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3952C8F8-4C08-4CD6-85B5-FE1EC066B2EF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Titel" sheetId="37" r:id="rId1"/>
    <sheet name="Impressum" sheetId="65" r:id="rId2"/>
    <sheet name="Inhaltsverzeichnis" sheetId="20" r:id="rId3"/>
    <sheet name="4" sheetId="40" r:id="rId4"/>
    <sheet name="5" sheetId="10" r:id="rId5"/>
    <sheet name="6" sheetId="34" r:id="rId6"/>
    <sheet name="7" sheetId="42" r:id="rId7"/>
    <sheet name="8" sheetId="43" r:id="rId8"/>
    <sheet name="9" sheetId="44" r:id="rId9"/>
    <sheet name="10" sheetId="45" r:id="rId10"/>
    <sheet name="11" sheetId="62" r:id="rId11"/>
    <sheet name="12" sheetId="47" r:id="rId12"/>
    <sheet name="13" sheetId="48" r:id="rId13"/>
    <sheet name="14" sheetId="52" r:id="rId14"/>
    <sheet name="15" sheetId="53" r:id="rId15"/>
    <sheet name="16" sheetId="51" r:id="rId16"/>
    <sheet name="17" sheetId="54" r:id="rId17"/>
    <sheet name="U4" sheetId="67" r:id="rId18"/>
  </sheets>
  <definedNames>
    <definedName name="Database">#REF!</definedName>
    <definedName name="_xlnm.Print_Area" localSheetId="9">'10'!$A$1:$G$42</definedName>
    <definedName name="_xlnm.Print_Area" localSheetId="10">'11'!$A$1:$F$51</definedName>
    <definedName name="_xlnm.Print_Area" localSheetId="11">'12'!$A$1:$N$49</definedName>
    <definedName name="_xlnm.Print_Area" localSheetId="12">'13'!$A$1:$O$42</definedName>
    <definedName name="_xlnm.Print_Area" localSheetId="13">'14'!$A$1:$O$42</definedName>
    <definedName name="_xlnm.Print_Area" localSheetId="14">'15'!$A$1:$O$42</definedName>
    <definedName name="_xlnm.Print_Area" localSheetId="15">'16'!$A$1:$N$49</definedName>
    <definedName name="_xlnm.Print_Area" localSheetId="16">'17'!$A$1:$C$45</definedName>
    <definedName name="_xlnm.Print_Area" localSheetId="3">'4'!$A$1:$H$63</definedName>
    <definedName name="_xlnm.Print_Area" localSheetId="4">'5'!$A$1:$G$48</definedName>
    <definedName name="_xlnm.Print_Area" localSheetId="5">'6'!$A$1:$H$42</definedName>
    <definedName name="_xlnm.Print_Area" localSheetId="6">'7'!$A$1:$H$42</definedName>
    <definedName name="_xlnm.Print_Area" localSheetId="7">'8'!$A$1:$G$63</definedName>
    <definedName name="_xlnm.Print_Area" localSheetId="8">'9'!$A$1:$G$42</definedName>
    <definedName name="_xlnm.Print_Area" localSheetId="2">Inhaltsverzeichnis!$A$1:$H$49</definedName>
    <definedName name="_xlnm.Print_Area" localSheetId="0">Titel!$A$1:$D$30</definedName>
    <definedName name="_xlnm.Print_Area" localSheetId="17">'U4'!$A$1:$G$52</definedName>
    <definedName name="HTML_CodePage" hidden="1">1252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3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9">'10'!$A$1:$G$45</definedName>
    <definedName name="Print_Area" localSheetId="16">'17'!$A$1:$C$45</definedName>
    <definedName name="Print_Area" localSheetId="3">'4'!$A$1:$H$64</definedName>
    <definedName name="Print_Area" localSheetId="4">'5'!$A$1:$G$48</definedName>
    <definedName name="Print_Area" localSheetId="5">'6'!$A$1:$H$42</definedName>
    <definedName name="Print_Area" localSheetId="6">'7'!$A$1:$H$46</definedName>
    <definedName name="Print_Area" localSheetId="7">'8'!$A$1:$F$63</definedName>
    <definedName name="Print_Area" localSheetId="8">'9'!$A$1:$G$45</definedName>
    <definedName name="Print_Area" localSheetId="0">Titel!$A$1:$D$35</definedName>
    <definedName name="Print_Titles" localSheetId="9">'10'!$A:$G,'10'!$1:$6</definedName>
    <definedName name="Print_Titles" localSheetId="5">'6'!$A:$H,'6'!$1:$6</definedName>
    <definedName name="Print_Titles" localSheetId="6">'7'!$A:$H,'7'!$1:$6</definedName>
    <definedName name="Print_Titles" localSheetId="7">'8'!$A:$F,'8'!$1:$6</definedName>
    <definedName name="Print_Titles" localSheetId="8">'9'!$A:$G,'9'!$1:$6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6" i="62" l="1"/>
  <c r="I65" i="62"/>
  <c r="H38" i="37"/>
  <c r="H37" i="37"/>
</calcChain>
</file>

<file path=xl/sharedStrings.xml><?xml version="1.0" encoding="utf-8"?>
<sst xmlns="http://schemas.openxmlformats.org/spreadsheetml/2006/main" count="1514" uniqueCount="363">
  <si>
    <t>1.4</t>
  </si>
  <si>
    <t>Erscheinungsfolge: monatlich</t>
  </si>
  <si>
    <t>Herausgeber</t>
  </si>
  <si>
    <t xml:space="preserve">weniger als die Hälfte von 1 </t>
  </si>
  <si>
    <t>in der letzten besetzten Stelle,</t>
  </si>
  <si>
    <t xml:space="preserve">geheim zu halten </t>
  </si>
  <si>
    <t>13</t>
  </si>
  <si>
    <t>Getränkeherstellung</t>
  </si>
  <si>
    <t>05</t>
  </si>
  <si>
    <t>Kohlenbergbau</t>
  </si>
  <si>
    <t>06</t>
  </si>
  <si>
    <t>Gewinnung von Erdöl und Erdgas</t>
  </si>
  <si>
    <t>07</t>
  </si>
  <si>
    <t>08</t>
  </si>
  <si>
    <t>Gewinnung von Steinen und Erden, sonstiger Bergbau</t>
  </si>
  <si>
    <t>09</t>
  </si>
  <si>
    <t>16</t>
  </si>
  <si>
    <t>H.v. Papier, Pappe und Waren daraus</t>
  </si>
  <si>
    <t>Kokerei und Mineralölverarbeitung</t>
  </si>
  <si>
    <t>24</t>
  </si>
  <si>
    <t>25</t>
  </si>
  <si>
    <t>23</t>
  </si>
  <si>
    <t>H.v. elektrischen Ausrüstungen</t>
  </si>
  <si>
    <t>WZ
2008</t>
  </si>
  <si>
    <t>32</t>
  </si>
  <si>
    <t>19</t>
  </si>
  <si>
    <t>29</t>
  </si>
  <si>
    <t>20</t>
  </si>
  <si>
    <t>Jahr
Monat
Quartal
Halbjahr</t>
  </si>
  <si>
    <t>H.v. Metallerzeugnissen</t>
  </si>
  <si>
    <t>B</t>
  </si>
  <si>
    <t>Betriebe des Verarbeitenden Gewerbes</t>
  </si>
  <si>
    <t>Klassifikation der Wirtschaftszweige</t>
  </si>
  <si>
    <t xml:space="preserve">Statistischer </t>
  </si>
  <si>
    <t xml:space="preserve">Bericht </t>
  </si>
  <si>
    <t>J</t>
  </si>
  <si>
    <t>F</t>
  </si>
  <si>
    <t>M</t>
  </si>
  <si>
    <t>A</t>
  </si>
  <si>
    <t>S</t>
  </si>
  <si>
    <t>O</t>
  </si>
  <si>
    <t>N</t>
  </si>
  <si>
    <t>D</t>
  </si>
  <si>
    <t>Statistischer Bericht</t>
  </si>
  <si>
    <t>Impressum</t>
  </si>
  <si>
    <t>info@statistik-bbb.de</t>
  </si>
  <si>
    <t>www.statistik-berlin-brandenburg.de</t>
  </si>
  <si>
    <t>Potsdam</t>
  </si>
  <si>
    <t>Zeichenerklärung</t>
  </si>
  <si>
    <t>jedoch mehr als nichts</t>
  </si>
  <si>
    <t>–</t>
  </si>
  <si>
    <t>nichts vorhanden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</si>
  <si>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</si>
  <si>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</si>
  <si>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</si>
  <si>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</si>
  <si>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</si>
  <si>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</si>
  <si>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</si>
  <si>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</si>
  <si>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</si>
  <si>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</si>
  <si>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</si>
  <si>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</si>
  <si>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</si>
  <si>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</si>
  <si>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</si>
  <si>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</si>
  <si>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Inhaltsverzeichnis</t>
  </si>
  <si>
    <t>Seite</t>
  </si>
  <si>
    <t>Tabellen</t>
  </si>
  <si>
    <t>Betriebe</t>
  </si>
  <si>
    <t>Fachliche Betriebsteile</t>
  </si>
  <si>
    <t>Umsatz</t>
  </si>
  <si>
    <t>mit der Eurozone</t>
  </si>
  <si>
    <t>Durchschnitt / Anzahl</t>
  </si>
  <si>
    <t>1 000</t>
  </si>
  <si>
    <t>1 000 EUR</t>
  </si>
  <si>
    <t>Januar</t>
  </si>
  <si>
    <t>Februar</t>
  </si>
  <si>
    <t>März</t>
  </si>
  <si>
    <t>I.Quartal</t>
  </si>
  <si>
    <t>April</t>
  </si>
  <si>
    <t>Mai</t>
  </si>
  <si>
    <t>Juni</t>
  </si>
  <si>
    <t>II.Quartal</t>
  </si>
  <si>
    <t>1. Halbjahr</t>
  </si>
  <si>
    <t>Juli</t>
  </si>
  <si>
    <t>August</t>
  </si>
  <si>
    <t>September</t>
  </si>
  <si>
    <t>III.Quartal</t>
  </si>
  <si>
    <t>Oktober</t>
  </si>
  <si>
    <t>November</t>
  </si>
  <si>
    <t>Dezember</t>
  </si>
  <si>
    <t>IV.Quartal</t>
  </si>
  <si>
    <t>2. Halbjahr</t>
  </si>
  <si>
    <t>Anzahl</t>
  </si>
  <si>
    <t>C</t>
  </si>
  <si>
    <t>Verarbeitendes Gewerbe</t>
  </si>
  <si>
    <t>Tabakverarbeitung</t>
  </si>
  <si>
    <t>Maschinenbau</t>
  </si>
  <si>
    <t>Sonstiger Fahrzeugbau</t>
  </si>
  <si>
    <t>Anhang</t>
  </si>
  <si>
    <t xml:space="preserve">Bereich: Verarbeitendes Gewerbe sowie Bergbau und Gewinnung von Steinen und Erden </t>
  </si>
  <si>
    <t>Nr. der
Klassi-
fikation</t>
  </si>
  <si>
    <t>Erzbergbau</t>
  </si>
  <si>
    <t>H.v. chemischen Erzeugnissen</t>
  </si>
  <si>
    <t>H.v. pharmazeutischen Erzeugnissen</t>
  </si>
  <si>
    <t>Metallerzeugung und -bearbeitung</t>
  </si>
  <si>
    <t>Be-
triebe</t>
  </si>
  <si>
    <t>Geleistete
Arbeits-
stunden</t>
  </si>
  <si>
    <t>darunter
Ausland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</si>
  <si>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</si>
  <si>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</si>
  <si>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</si>
  <si>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</si>
  <si>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</si>
  <si>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</si>
  <si>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</si>
  <si>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</si>
  <si>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</si>
  <si>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</si>
  <si>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</si>
  <si>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</si>
  <si>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</si>
  <si>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</si>
  <si>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</si>
  <si>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</si>
  <si>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</si>
  <si>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</si>
  <si>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Fachliche
Betriebs-
teile</t>
  </si>
  <si>
    <t>darunter Ausland</t>
  </si>
  <si>
    <t>2</t>
  </si>
  <si>
    <t>1</t>
  </si>
  <si>
    <t>1.1</t>
  </si>
  <si>
    <t>1.2</t>
  </si>
  <si>
    <t>(sowie Bergbau und Gewinnung von Steinen und Erden)</t>
  </si>
  <si>
    <t>1.3</t>
  </si>
  <si>
    <t>2.1</t>
  </si>
  <si>
    <t>2.2</t>
  </si>
  <si>
    <t>10</t>
  </si>
  <si>
    <t>14</t>
  </si>
  <si>
    <t>15</t>
  </si>
  <si>
    <t>11</t>
  </si>
  <si>
    <t>31</t>
  </si>
  <si>
    <t>18</t>
  </si>
  <si>
    <t>17</t>
  </si>
  <si>
    <t>22</t>
  </si>
  <si>
    <t>33</t>
  </si>
  <si>
    <t>21</t>
  </si>
  <si>
    <t>26</t>
  </si>
  <si>
    <t>30</t>
  </si>
  <si>
    <t>27</t>
  </si>
  <si>
    <t>12</t>
  </si>
  <si>
    <t>28</t>
  </si>
  <si>
    <t>3</t>
  </si>
  <si>
    <t>Energie</t>
  </si>
  <si>
    <t>B-C</t>
  </si>
  <si>
    <t>Insgesamt</t>
  </si>
  <si>
    <t>Kreisfreie Stadt
Landkreis</t>
  </si>
  <si>
    <t>absolut</t>
  </si>
  <si>
    <t>Auftragseingangsindex</t>
  </si>
  <si>
    <t>Wirtschaftszweig</t>
  </si>
  <si>
    <t>Bergbau u.Gew.v.Steinen u.Erden</t>
  </si>
  <si>
    <t>Gew.v.Steinen u.Erden, sonst.Bergbau</t>
  </si>
  <si>
    <t>H.v.Leder,Lederwaren u.Schuhen</t>
  </si>
  <si>
    <t>H.v.Papier,Pappe u. Waren daraus</t>
  </si>
  <si>
    <t>Kokerei u. Mineralölverarbeitung</t>
  </si>
  <si>
    <t>Vorleistungsgüterproduzenten</t>
  </si>
  <si>
    <t>Investitionsgüterproduzenten</t>
  </si>
  <si>
    <t>Gebrauchsgüterproduzenten</t>
  </si>
  <si>
    <t>Verbrauchsgüterproduzenten</t>
  </si>
  <si>
    <t>Hauptgruppe
Abteilung</t>
  </si>
  <si>
    <t>Auftragseingang</t>
  </si>
  <si>
    <t xml:space="preserve">Inland </t>
  </si>
  <si>
    <t>Ausland</t>
  </si>
  <si>
    <t xml:space="preserve">Verarbeitendes Gewerbe </t>
  </si>
  <si>
    <t>AE-Index</t>
  </si>
  <si>
    <t>Jahr</t>
  </si>
  <si>
    <t>Inland</t>
  </si>
  <si>
    <t>WZ 2008</t>
  </si>
  <si>
    <t>Hauptgruppe 
Abteilung</t>
  </si>
  <si>
    <t>Klassifikation der Wirtschaftszweige (WZ 2008) nach Wirtschaftsabteilungen</t>
  </si>
  <si>
    <t>AE</t>
  </si>
  <si>
    <t xml:space="preserve">Bezeichnung </t>
  </si>
  <si>
    <t xml:space="preserve">B </t>
  </si>
  <si>
    <t xml:space="preserve">Bergbau und Gewinnung von Steinen und Erden </t>
  </si>
  <si>
    <t>Erbringung von Dienstleistungen für den Bergbau und für die Gewinnung von Steinen und Erden</t>
  </si>
  <si>
    <t>Herstellung von Nahrungs- und Futtermitteln</t>
  </si>
  <si>
    <t>Herstellung von Textilien</t>
  </si>
  <si>
    <t>Herstellung von Bekleidung</t>
  </si>
  <si>
    <t>Herstellung von Leder, Lederwaren und Schuhen</t>
  </si>
  <si>
    <t>Herstellung von Holz-, Flecht-, Korb- und Korkwaren (ohne Möbel)</t>
  </si>
  <si>
    <t>Herstellung von Papier, Pappe und Waren daraus</t>
  </si>
  <si>
    <t>Herstellung von Druckerzeugnissen; Vervielfältigung von bespielten Ton-, Bild- und Datenträgern</t>
  </si>
  <si>
    <t>Herstellung von chemischen Erzeugnissen</t>
  </si>
  <si>
    <t>Herstellung von pharmazeutischen Erzeugnissen</t>
  </si>
  <si>
    <t>Herstellung von Gummi- und Kunststoffwaren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</si>
  <si>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</si>
  <si>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</si>
  <si>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</si>
  <si>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</si>
  <si>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Herstellung von Kraftwagen und Kraftwagenteilen</t>
  </si>
  <si>
    <t>Herstellung von Möbeln</t>
  </si>
  <si>
    <t>Herstellung von sonstigen Waren</t>
  </si>
  <si>
    <t>Reparatur und Installation von Maschinen und Ausrüstungen</t>
  </si>
  <si>
    <t>2.3</t>
  </si>
  <si>
    <t>3.1</t>
  </si>
  <si>
    <t xml:space="preserve"> Auftragseingangsindex für das Verarbeitende </t>
  </si>
  <si>
    <t>3.2</t>
  </si>
  <si>
    <t>3.3</t>
  </si>
  <si>
    <t>3.4</t>
  </si>
  <si>
    <t>3.5</t>
  </si>
  <si>
    <t>Auftragseingangsindex für das Verarbeitende</t>
  </si>
  <si>
    <t>Grafik</t>
  </si>
  <si>
    <t>Hauptgruppen</t>
  </si>
  <si>
    <t>GG</t>
  </si>
  <si>
    <t>VG</t>
  </si>
  <si>
    <t>EN</t>
  </si>
  <si>
    <t xml:space="preserve">Auftragseingangsgewichtung für das </t>
  </si>
  <si>
    <t xml:space="preserve"> 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</si>
  <si>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</si>
  <si>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</si>
  <si>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Dez</t>
  </si>
  <si>
    <t>Nov</t>
  </si>
  <si>
    <t>Okt</t>
  </si>
  <si>
    <t>Sep</t>
  </si>
  <si>
    <t>Aug</t>
  </si>
  <si>
    <t>Jul</t>
  </si>
  <si>
    <t>Jun</t>
  </si>
  <si>
    <t>Apr</t>
  </si>
  <si>
    <t>Mär</t>
  </si>
  <si>
    <t>Feb</t>
  </si>
  <si>
    <t>Jan</t>
  </si>
  <si>
    <t>MAX</t>
  </si>
  <si>
    <t>MIN</t>
  </si>
  <si>
    <t>B–C</t>
  </si>
  <si>
    <t>Gewichtung in Prozent</t>
  </si>
  <si>
    <t>Prozent</t>
  </si>
  <si>
    <t>nach Wirtschaftsabteilungen</t>
  </si>
  <si>
    <t xml:space="preserve">Fachliche Betriebsteile der Betriebe </t>
  </si>
  <si>
    <t>des Verarbeitenden Gewerbes</t>
  </si>
  <si>
    <t>VO</t>
  </si>
  <si>
    <t>IG</t>
  </si>
  <si>
    <t xml:space="preserve">   Energie</t>
  </si>
  <si>
    <t>Jan.
bis
Dez.</t>
  </si>
  <si>
    <t>H.v.Holz-,Flecht-,Korb-u.Korkwaren (ohne Möbel)</t>
  </si>
  <si>
    <t>H.v. Gummi- und Kunststoffwaren</t>
  </si>
  <si>
    <t>H.v. Kraftwagen und Kraftwagenteilen</t>
  </si>
  <si>
    <t>H.v. sonstigen Waren</t>
  </si>
  <si>
    <t>H.v. Nahrungs- und Futtermitteln</t>
  </si>
  <si>
    <t>H.v. Textilien</t>
  </si>
  <si>
    <t>H.v. Bekleidung</t>
  </si>
  <si>
    <t>H.v. Möbeln</t>
  </si>
  <si>
    <t>H.v. pharmazeut. Erzeugnissen</t>
  </si>
  <si>
    <t>Metadaten zu dieser Statistik (externer Link)</t>
  </si>
  <si>
    <t>4.0</t>
  </si>
  <si>
    <t>5.0</t>
  </si>
  <si>
    <t>Entgelte</t>
  </si>
  <si>
    <t>Tätige Personen
Umsatz
Verwaltungsbezirke</t>
  </si>
  <si>
    <t xml:space="preserve">(WZ 2008) nach Wirtschaftsabteilungen </t>
  </si>
  <si>
    <t xml:space="preserve">nach Monaten – Wertindex </t>
  </si>
  <si>
    <t xml:space="preserve">nach Monaten –  Volumenindex </t>
  </si>
  <si>
    <t xml:space="preserve">– Veränderung zum Vorjahresmonat  </t>
  </si>
  <si>
    <t xml:space="preserve">nach Wirtschaftsabteilungen </t>
  </si>
  <si>
    <t xml:space="preserve">– Veränderung zum Vorjahresmonat </t>
  </si>
  <si>
    <t xml:space="preserve">Wirtschaftsabteilungen </t>
  </si>
  <si>
    <t xml:space="preserve">Verwaltungsbezirken </t>
  </si>
  <si>
    <t>Tätige Personen</t>
  </si>
  <si>
    <t xml:space="preserve">17
</t>
  </si>
  <si>
    <t xml:space="preserve">24
</t>
  </si>
  <si>
    <t xml:space="preserve">26
</t>
  </si>
  <si>
    <t xml:space="preserve">
17
</t>
  </si>
  <si>
    <t>14480 Potsdam</t>
  </si>
  <si>
    <t>H.v. Datenverarbeitungsgeräten, elektro-
nischen und optischen Erzeugnissen</t>
  </si>
  <si>
    <t>Reparatur und Installation von Maschinen
und Ausrüstungen</t>
  </si>
  <si>
    <t xml:space="preserve">   Vorleistungsgüter</t>
  </si>
  <si>
    <t xml:space="preserve">   Investitionsgüter</t>
  </si>
  <si>
    <t xml:space="preserve">   Gebrauchsgüter</t>
  </si>
  <si>
    <t xml:space="preserve">   Verbrauchsgüter </t>
  </si>
  <si>
    <t>H.v. Druckerzeugnissen; Vervielfältigung von
bespielten Ton-, Bild- und Datenträgern</t>
  </si>
  <si>
    <t xml:space="preserve">   Investitionsgüter </t>
  </si>
  <si>
    <t>H.v. Datenverarbeitungsgeräten, elektronischen 
und optischen Erzeugnissen</t>
  </si>
  <si>
    <t xml:space="preserve">Vorleistungsgüter </t>
  </si>
  <si>
    <t>Investitionsgüter</t>
  </si>
  <si>
    <t>Gebrauchsgüter</t>
  </si>
  <si>
    <t>Verbrauchsgüter</t>
  </si>
  <si>
    <t>H.v. Papier, Pappe und 
Waren daraus</t>
  </si>
  <si>
    <t>Metallerzeugung und
Metallbearbeitung</t>
  </si>
  <si>
    <t>H.v. DV-Geräten, elektronischen
und optischen Erzeugnissen</t>
  </si>
  <si>
    <t>Wirtschaftsabteilungen</t>
  </si>
  <si>
    <t>H.v. Glas und Glaswaren, Keramik,
Verarbeitung von Steinen und Erden</t>
  </si>
  <si>
    <t>endgültig</t>
  </si>
  <si>
    <t>Veränderung zum Vorjahresmonat in Prozent</t>
  </si>
  <si>
    <t>insgesamt</t>
  </si>
  <si>
    <t>Veränderung zum Vorjahreszeitraum in Prozent</t>
  </si>
  <si>
    <t>–  Volumenindex Insgesamt</t>
  </si>
  <si>
    <t>–  Volumenindex Inland</t>
  </si>
  <si>
    <t>– Volumenindex Ausland</t>
  </si>
  <si>
    <t>Gewerbe in Brandenburg</t>
  </si>
  <si>
    <t xml:space="preserve">Verarbeitende Gewerbe in  </t>
  </si>
  <si>
    <t xml:space="preserve">Januar </t>
  </si>
  <si>
    <t xml:space="preserve">Februar </t>
  </si>
  <si>
    <t xml:space="preserve">März </t>
  </si>
  <si>
    <t xml:space="preserve">I.Quartal </t>
  </si>
  <si>
    <t xml:space="preserve">April </t>
  </si>
  <si>
    <t xml:space="preserve">Mai </t>
  </si>
  <si>
    <t xml:space="preserve">Juni </t>
  </si>
  <si>
    <t xml:space="preserve">II.Quartal </t>
  </si>
  <si>
    <t xml:space="preserve">1. Halbjahr </t>
  </si>
  <si>
    <t xml:space="preserve">Juli </t>
  </si>
  <si>
    <t xml:space="preserve">August </t>
  </si>
  <si>
    <t xml:space="preserve">September </t>
  </si>
  <si>
    <t xml:space="preserve">III.Quartal </t>
  </si>
  <si>
    <t xml:space="preserve">Oktober </t>
  </si>
  <si>
    <t xml:space="preserve">November  </t>
  </si>
  <si>
    <t xml:space="preserve">Dezember </t>
  </si>
  <si>
    <t xml:space="preserve">IV.Quartal </t>
  </si>
  <si>
    <t xml:space="preserve">2. Halbjahr </t>
  </si>
  <si>
    <t>Gewerbe in Brandenburg von Januar bis</t>
  </si>
  <si>
    <t xml:space="preserve">in Brandenburg seit 2010 </t>
  </si>
  <si>
    <t>1.1  Betriebe des Verarbeitenden Gewerbes (sowie Bergbau und Gewinnung von Steinen und Erden)
       in Brandenburg seit 2010</t>
  </si>
  <si>
    <t>2.1 Fachliche Betriebsteile der Betriebe des Verarbeitenden Gewerbes
      (sowie Bergbau und Gewinnung von Steinen und Erden) in Brandenburg seit 2010</t>
  </si>
  <si>
    <t>Auftragseingangsgewichtung für das Verarbeitende Gewerbe in Brandenburg 2021</t>
  </si>
  <si>
    <t xml:space="preserve">H. v. Kraftwagen u.Kraftwagenteilen                               </t>
  </si>
  <si>
    <t xml:space="preserve">Sonst.Fahrzeugbau                                                 </t>
  </si>
  <si>
    <t xml:space="preserve">3.1  Auftragseingangsindex für das Verarbeitende Gewerbe in Brandenburg seit 2020 nach Monaten
       – Volumenindex –  </t>
  </si>
  <si>
    <t>Gewerbe in Brandenburg seit 2020</t>
  </si>
  <si>
    <t xml:space="preserve">Brandenburg 2021 </t>
  </si>
  <si>
    <t xml:space="preserve">29
</t>
  </si>
  <si>
    <t xml:space="preserve">3.5  Auftragseingangsindex für das Verarbeitende Gewerbe in Brandenburg seit 2020 nach Monaten
       – Wertindex – </t>
  </si>
  <si>
    <t>Gewerbes in Brandenburg seit 2020</t>
  </si>
  <si>
    <t xml:space="preserve">Index </t>
  </si>
  <si>
    <t>Potsdam, 2026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</si>
  <si>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</si>
  <si>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</si>
  <si>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</si>
  <si>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</si>
  <si>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</si>
  <si>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</si>
  <si>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</si>
  <si>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>2025</t>
    </r>
    <r>
      <rPr>
        <vertAlign val="superscript"/>
        <sz val="8"/>
        <rFont val="Source Sans Pro"/>
        <family val="2"/>
      </rPr>
      <t>p</t>
    </r>
  </si>
  <si>
    <r>
      <t>2025</t>
    </r>
    <r>
      <rPr>
        <b/>
        <vertAlign val="superscript"/>
        <sz val="8"/>
        <rFont val="Source Sans Pro"/>
        <family val="2"/>
      </rPr>
      <t>p</t>
    </r>
  </si>
  <si>
    <t>Basis 2021 ≙ 100</t>
  </si>
  <si>
    <r>
      <t>Auftragseingänge</t>
    </r>
    <r>
      <rPr>
        <b/>
        <sz val="9"/>
        <color indexed="8"/>
        <rFont val="Source Sans Pro"/>
        <family val="2"/>
      </rPr>
      <t xml:space="preserve"> (AE) </t>
    </r>
    <r>
      <rPr>
        <sz val="9"/>
        <color indexed="8"/>
        <rFont val="Source Sans Pro"/>
        <family val="2"/>
      </rPr>
      <t>werden nur für ausgewählte Wirtschaftszweige erhoben</t>
    </r>
  </si>
  <si>
    <t>E I 2 – m 12 / 25</t>
  </si>
  <si>
    <r>
      <t xml:space="preserve">Verarbeitendes Gewerbe 
</t>
    </r>
    <r>
      <rPr>
        <sz val="10"/>
        <rFont val="Source Sans Pro"/>
        <family val="2"/>
        <scheme val="minor"/>
      </rPr>
      <t>(sowie Bergbau und Gewinnung von Steinen und Erden)</t>
    </r>
    <r>
      <rPr>
        <sz val="16"/>
        <rFont val="Source Sans Pro"/>
        <family val="2"/>
        <scheme val="minor"/>
      </rPr>
      <t xml:space="preserve">
in</t>
    </r>
    <r>
      <rPr>
        <b/>
        <sz val="16"/>
        <rFont val="Source Sans Pro"/>
        <family val="2"/>
        <scheme val="minor"/>
      </rPr>
      <t xml:space="preserve"> Brandenburg
Dezember 2025</t>
    </r>
  </si>
  <si>
    <t>Umsatz des Verarbeitenden Gewerbes im Land Brandenburg 
seit Dezember 2023</t>
  </si>
  <si>
    <t>1.2  Betriebe des Verarbeitenden Gewerbes (sowie Bergbau und Gewinnung von Steinen und Erden)
       in Brandenburg im Dezember 2025 nach Verwaltungsbezirken</t>
  </si>
  <si>
    <t>2.3   Fachliche Betriebsteile der Betriebe des Verarbeitenden Gewerbes (sowie Bergbau und Gewinnung von
        Steinen und Erden) in Brandenburg im Dezember 2025 nach Wirtschaftsabteilungen 
        –  Veränderung zum Vorjahresmonat</t>
  </si>
  <si>
    <t>2.2  Fachliche Betriebsteile der Betriebe des Verarbeitenden Gewerbes (sowie Bergbau und Gewinnung von
       Steinen und Erden) in Brandenburg im Dezember 2025 nach Wirtschaftsabteilungen</t>
  </si>
  <si>
    <t>Auftragseingangsindex für das Verarbeitende Gewerbe in Brandenburg seit Dezember 2023</t>
  </si>
  <si>
    <t xml:space="preserve">3.2  Auftragseingangsindex für das Verarbeitende Gewerbe in Brandenburg von Januar bis Dezember 2025
       nach Wirtschaftsabteilungen – Volumenindex Insgesamt– </t>
  </si>
  <si>
    <t xml:space="preserve">3.3  Auftragseingangsindex für das Verarbeitende Gewerbe in Brandenburg von Januar bis Dezember 2025
       nach Wirtschaftsabteilungen – Volumenindex Inland– </t>
  </si>
  <si>
    <t xml:space="preserve">3.4  Auftragseingangsindex für das Verarbeitende Gewerbe in Brandenburg von Januar bis Dezember 2025
       nach Wirtschaftsabteilungen – Volumenindex Ausland– </t>
  </si>
  <si>
    <t>in Brandenburg im Dezember 2025 nach</t>
  </si>
  <si>
    <t>Dezember 2025 nach Wirtschaftsabteilungen</t>
  </si>
  <si>
    <t>seit Dezember 2023</t>
  </si>
  <si>
    <t>in Brandenburg im Dezember 2025</t>
  </si>
  <si>
    <t xml:space="preserve">in Brandenburg im Dezember 2025 </t>
  </si>
  <si>
    <t>1.3  Betriebe des Verarbeitenden Gewerbes (sowie Bergbau und Gewinnung von Steinen und Erden)
       in Brandenburg im Dezember 2025 nach Wirtschaftsabteilungen</t>
  </si>
  <si>
    <t>1.4  Betriebe des Verarbeitenden Gewerbes (sowie Bergbau und Gewinnung von Steinen und Erden)
       in Brandenburg im Dezember 2025 nach Wirtschaftsabteilungen – Veränderung zum Vorjahresmonat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</si>
  <si>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Februar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</si>
</sst>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mmmmm"/>
    <numFmt numFmtId="165" formatCode="0.0"/>
    <numFmt numFmtId="166" formatCode="#\ ##0\ "/>
    <numFmt numFmtId="167" formatCode="###\ ###\ ##0"/>
    <numFmt numFmtId="168" formatCode="#\ ###\ ##0"/>
    <numFmt numFmtId="169" formatCode="###\ ###\ ##0\ \ \ "/>
    <numFmt numFmtId="170" formatCode="#\ ###\ ##0\ \ \ "/>
    <numFmt numFmtId="171" formatCode="0\ \ \ \ \ "/>
    <numFmt numFmtId="172" formatCode="@\ \ \ \ \ \ "/>
    <numFmt numFmtId="173" formatCode="#\ ###\ ##0\ \ \ \ \ \ "/>
    <numFmt numFmtId="174" formatCode="#\ ##0"/>
    <numFmt numFmtId="175" formatCode="@*."/>
    <numFmt numFmtId="176" formatCode="0.0;\–\ 0.0"/>
    <numFmt numFmtId="177" formatCode="0.0_ ;[Red]\-0.0\ "/>
    <numFmt numFmtId="178" formatCode="0.0000"/>
    <numFmt numFmtId="179" formatCode="#,##0.0;\–\ #,##0.0"/>
    <numFmt numFmtId="180" formatCode="#,##0;\–\ #,##0;\–"/>
    <numFmt numFmtId="181" formatCode="#,##0.0;\–\ #,##0.0;\…"/>
    <numFmt numFmtId="182" formatCode="#,##0.0;\–\ #,##0.0;\–"/>
    <numFmt numFmtId="183" formatCode="#,##0;\–\ #,##0;\…"/>
    <numFmt numFmtId="184" formatCode="###0.0;\–\ ###0.0;\…"/>
    <numFmt numFmtId="185" formatCode="#\ ##0;\–\ #\ ##0;\–"/>
    <numFmt numFmtId="186" formatCode="#\ ###\ ##0;\–\ #\ ###\ ##0;\…"/>
    <numFmt numFmtId="187" formatCode="#\ ###\ ##0;\–\ #\ ###\ ##0;\–"/>
    <numFmt numFmtId="188" formatCode="0.0;\–\ 0.0;\…"/>
  </numFmts>
  <fonts count="7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12"/>
      <name val="Arial"/>
      <family val="2"/>
    </font>
    <font>
      <sz val="9"/>
      <color rgb="FF0000FF"/>
      <name val="Arial"/>
      <family val="2"/>
    </font>
    <font>
      <sz val="10"/>
      <name val="MS Sans Serif"/>
      <family val="2"/>
    </font>
    <font>
      <sz val="16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7"/>
      <name val="Source Sans Pro"/>
      <family val="2"/>
    </font>
    <font>
      <sz val="8"/>
      <name val="Source Sans Pro"/>
      <family val="2"/>
    </font>
    <font>
      <sz val="10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b/>
      <sz val="16"/>
      <name val="Source Sans Pro"/>
      <family val="2"/>
    </font>
    <font>
      <sz val="9"/>
      <color indexed="12"/>
      <name val="Source Sans Pro"/>
      <family val="2"/>
    </font>
    <font>
      <sz val="9"/>
      <color theme="0"/>
      <name val="Source Sans Pro"/>
      <family val="2"/>
    </font>
    <font>
      <b/>
      <sz val="9"/>
      <color indexed="12"/>
      <name val="Source Sans Pro"/>
      <family val="2"/>
    </font>
    <font>
      <b/>
      <sz val="10"/>
      <name val="Source Sans Pro"/>
      <family val="2"/>
    </font>
    <font>
      <sz val="9"/>
      <name val="Source Sans Pro Black"/>
      <family val="2"/>
    </font>
    <font>
      <sz val="10"/>
      <name val="Source Sans Pro Black"/>
      <family val="2"/>
    </font>
    <font>
      <sz val="8"/>
      <name val="Source Sans Pro Black"/>
      <family val="2"/>
    </font>
    <font>
      <sz val="8"/>
      <color rgb="FF0000FF"/>
      <name val="Source Sans Pro Black"/>
      <family val="2"/>
    </font>
    <font>
      <vertAlign val="superscript"/>
      <sz val="8"/>
      <name val="Source Sans Pro"/>
      <family val="2"/>
    </font>
    <font>
      <sz val="8"/>
      <color indexed="20"/>
      <name val="Source Sans Pro"/>
      <family val="2"/>
    </font>
    <font>
      <sz val="10"/>
      <color indexed="10"/>
      <name val="Source Sans Pro"/>
      <family val="2"/>
    </font>
    <font>
      <sz val="8"/>
      <color rgb="FFFF0000"/>
      <name val="Source Sans Pro"/>
      <family val="2"/>
    </font>
    <font>
      <sz val="8"/>
      <color indexed="63"/>
      <name val="Source Sans Pro"/>
      <family val="2"/>
    </font>
    <font>
      <b/>
      <sz val="8"/>
      <color indexed="63"/>
      <name val="Source Sans Pro"/>
      <family val="2"/>
    </font>
    <font>
      <i/>
      <sz val="8"/>
      <color indexed="63"/>
      <name val="Source Sans Pro"/>
      <family val="2"/>
    </font>
    <font>
      <b/>
      <i/>
      <sz val="8"/>
      <color indexed="63"/>
      <name val="Source Sans Pro"/>
      <family val="2"/>
    </font>
    <font>
      <sz val="8"/>
      <color indexed="8"/>
      <name val="Source Sans Pro"/>
      <family val="2"/>
    </font>
    <font>
      <sz val="10"/>
      <color rgb="FFFF0000"/>
      <name val="Source Sans Pro"/>
      <family val="2"/>
    </font>
    <font>
      <b/>
      <i/>
      <sz val="8"/>
      <name val="Source Sans Pro"/>
      <family val="2"/>
    </font>
    <font>
      <b/>
      <vertAlign val="superscript"/>
      <sz val="8"/>
      <name val="Source Sans Pro"/>
      <family val="2"/>
    </font>
    <font>
      <b/>
      <sz val="8"/>
      <color indexed="10"/>
      <name val="Source Sans Pro"/>
      <family val="2"/>
    </font>
    <font>
      <sz val="8"/>
      <color indexed="10"/>
      <name val="Source Sans Pro"/>
      <family val="2"/>
    </font>
    <font>
      <sz val="9"/>
      <color rgb="FFFF0000"/>
      <name val="Source Sans Pro"/>
      <family val="2"/>
    </font>
    <font>
      <b/>
      <sz val="10"/>
      <color rgb="FFC00000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  <font>
      <sz val="10"/>
      <name val="Source Sans Pro"/>
      <family val="2"/>
      <scheme val="minor"/>
    </font>
    <font>
      <b/>
      <sz val="18"/>
      <name val="Source Sans Pro"/>
      <family val="2"/>
      <scheme val="minor"/>
    </font>
    <font>
      <sz val="7"/>
      <name val="Source Sans Pro"/>
      <family val="2"/>
      <scheme val="minor"/>
    </font>
    <font>
      <sz val="8"/>
      <name val="Source Sans Pro"/>
      <family val="2"/>
      <scheme val="minor"/>
    </font>
    <font>
      <sz val="28"/>
      <name val="Source Sans Pro"/>
      <family val="2"/>
      <scheme val="minor"/>
    </font>
    <font>
      <b/>
      <sz val="30"/>
      <name val="Source Sans Pro"/>
      <family val="2"/>
      <scheme val="minor"/>
    </font>
    <font>
      <b/>
      <sz val="16"/>
      <name val="Source Sans Pro"/>
      <family val="2"/>
      <scheme val="minor"/>
    </font>
    <font>
      <sz val="16"/>
      <color rgb="FF383C48"/>
      <name val="Source Sans Pro"/>
      <family val="2"/>
      <scheme val="minor"/>
    </font>
    <font>
      <sz val="16"/>
      <name val="Source Sans Pro"/>
      <family val="2"/>
      <scheme val="minor"/>
    </font>
    <font>
      <sz val="12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9"/>
      <name val="Source Sans Pro"/>
      <family val="2"/>
      <scheme val="minor"/>
    </font>
    <font>
      <sz val="9"/>
      <name val="Source Sans Pro"/>
      <family val="2"/>
      <scheme val="minor"/>
    </font>
    <font>
      <sz val="7"/>
      <color rgb="FFFF0000"/>
      <name val="Source Sans Pro"/>
      <family val="2"/>
      <scheme val="minor"/>
    </font>
    <font>
      <sz val="9"/>
      <color rgb="FF0F348E"/>
      <name val="Arial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9"/>
      <color rgb="FF0F348E"/>
      <name val="Source Sans Pro"/>
      <family val="2"/>
    </font>
    <font>
      <b/>
      <sz val="10"/>
      <color rgb="FF0F348E"/>
      <name val="Source Sans Pro"/>
      <family val="2"/>
    </font>
    <font>
      <b/>
      <sz val="9"/>
      <color rgb="FF0F348E"/>
      <name val="Source Sans Pro Black"/>
      <family val="2"/>
    </font>
    <font>
      <sz val="9"/>
      <color rgb="FF0F348E"/>
      <name val="Source Sans Pro"/>
      <family val="2"/>
      <scheme val="maj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3" fontId="3" fillId="0" borderId="0"/>
    <xf numFmtId="0" fontId="2" fillId="0" borderId="0"/>
    <xf numFmtId="0" fontId="1" fillId="0" borderId="0"/>
    <xf numFmtId="0" fontId="1" fillId="0" borderId="0"/>
  </cellStyleXfs>
  <cellXfs count="46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8" fillId="0" borderId="0" xfId="0" applyFont="1"/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7" fillId="0" borderId="0" xfId="0" applyFont="1"/>
    <xf numFmtId="0" fontId="8" fillId="0" borderId="0" xfId="0" applyFont="1"/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19" fillId="0" borderId="0" xfId="16" applyFont="1" applyAlignment="1">
      <alignment wrapText="1"/>
    </xf>
    <xf numFmtId="0" fontId="19" fillId="0" borderId="0" xfId="16" applyFont="1"/>
    <xf numFmtId="0" fontId="16" fillId="0" borderId="0" xfId="16" applyFont="1" applyAlignment="1">
      <alignment wrapText="1"/>
    </xf>
    <xf numFmtId="0" fontId="20" fillId="0" borderId="0" xfId="0" applyFont="1"/>
    <xf numFmtId="0" fontId="20" fillId="0" borderId="0" xfId="16" applyFont="1"/>
    <xf numFmtId="0" fontId="21" fillId="0" borderId="0" xfId="0" applyFont="1" applyProtection="1">
      <protection locked="0"/>
    </xf>
    <xf numFmtId="0" fontId="22" fillId="0" borderId="0" xfId="16" applyFont="1" applyProtection="1">
      <protection locked="0"/>
    </xf>
    <xf numFmtId="0" fontId="18" fillId="0" borderId="0" xfId="16" applyFont="1" applyProtection="1">
      <protection locked="0"/>
    </xf>
    <xf numFmtId="0" fontId="18" fillId="0" borderId="0" xfId="16" applyFont="1"/>
    <xf numFmtId="0" fontId="23" fillId="0" borderId="0" xfId="16" applyFont="1"/>
    <xf numFmtId="0" fontId="20" fillId="0" borderId="0" xfId="16" applyFont="1" applyAlignment="1">
      <alignment vertical="center"/>
    </xf>
    <xf numFmtId="0" fontId="18" fillId="0" borderId="0" xfId="16" applyFont="1" applyAlignment="1">
      <alignment vertical="center"/>
    </xf>
    <xf numFmtId="0" fontId="20" fillId="0" borderId="0" xfId="16" applyFont="1" applyAlignment="1">
      <alignment horizontal="left" vertical="center"/>
    </xf>
    <xf numFmtId="0" fontId="18" fillId="0" borderId="0" xfId="16" applyFont="1" applyAlignment="1">
      <alignment horizontal="left" vertical="center"/>
    </xf>
    <xf numFmtId="0" fontId="24" fillId="0" borderId="0" xfId="16" applyFont="1" applyAlignment="1">
      <alignment vertical="center"/>
    </xf>
    <xf numFmtId="0" fontId="19" fillId="0" borderId="0" xfId="16" applyFont="1" applyAlignment="1">
      <alignment vertical="center"/>
    </xf>
    <xf numFmtId="0" fontId="26" fillId="0" borderId="0" xfId="16" applyFont="1" applyAlignment="1">
      <alignment vertical="center"/>
    </xf>
    <xf numFmtId="0" fontId="18" fillId="0" borderId="0" xfId="16" applyFont="1" applyAlignment="1" applyProtection="1">
      <alignment vertical="center"/>
      <protection locked="0"/>
    </xf>
    <xf numFmtId="0" fontId="27" fillId="0" borderId="0" xfId="1" applyFont="1" applyProtection="1"/>
    <xf numFmtId="0" fontId="28" fillId="0" borderId="0" xfId="0" applyFont="1" applyAlignment="1"/>
    <xf numFmtId="0" fontId="16" fillId="0" borderId="0" xfId="0" applyFont="1"/>
    <xf numFmtId="0" fontId="16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right"/>
    </xf>
    <xf numFmtId="0" fontId="29" fillId="0" borderId="0" xfId="1" applyFont="1"/>
    <xf numFmtId="49" fontId="16" fillId="0" borderId="0" xfId="1" applyNumberFormat="1" applyFont="1"/>
    <xf numFmtId="0" fontId="19" fillId="0" borderId="0" xfId="0" applyFont="1"/>
    <xf numFmtId="0" fontId="15" fillId="0" borderId="0" xfId="0" applyFont="1"/>
    <xf numFmtId="0" fontId="15" fillId="0" borderId="0" xfId="0" applyNumberFormat="1" applyFont="1" applyAlignment="1" applyProtection="1">
      <alignment horizontal="left"/>
      <protection locked="0"/>
    </xf>
    <xf numFmtId="0" fontId="15" fillId="0" borderId="0" xfId="1" applyFont="1" applyAlignment="1" applyProtection="1">
      <alignment horizontal="right"/>
      <protection locked="0"/>
    </xf>
    <xf numFmtId="0" fontId="30" fillId="0" borderId="0" xfId="1" applyFont="1"/>
    <xf numFmtId="0" fontId="16" fillId="0" borderId="0" xfId="1" applyFont="1" applyAlignment="1" applyProtection="1">
      <alignment horizontal="right"/>
      <protection locked="0"/>
    </xf>
    <xf numFmtId="0" fontId="31" fillId="0" borderId="0" xfId="1" applyFont="1"/>
    <xf numFmtId="0" fontId="19" fillId="0" borderId="0" xfId="1" applyFont="1" applyAlignment="1" applyProtection="1">
      <alignment horizontal="right"/>
      <protection locked="0"/>
    </xf>
    <xf numFmtId="0" fontId="19" fillId="0" borderId="0" xfId="1" applyFont="1"/>
    <xf numFmtId="0" fontId="32" fillId="0" borderId="0" xfId="0" applyFont="1" applyAlignment="1" applyProtection="1">
      <alignment horizontal="right"/>
      <protection locked="0"/>
    </xf>
    <xf numFmtId="0" fontId="29" fillId="0" borderId="0" xfId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right"/>
      <protection locked="0"/>
    </xf>
    <xf numFmtId="0" fontId="30" fillId="0" borderId="0" xfId="1" quotePrefix="1" applyFont="1"/>
    <xf numFmtId="0" fontId="16" fillId="0" borderId="0" xfId="0" applyFont="1" applyAlignment="1" applyProtection="1">
      <alignment horizontal="right"/>
      <protection locked="0"/>
    </xf>
    <xf numFmtId="0" fontId="16" fillId="0" borderId="0" xfId="0" applyNumberFormat="1" applyFont="1" applyAlignment="1" applyProtection="1">
      <alignment horizontal="left"/>
      <protection locked="0"/>
    </xf>
    <xf numFmtId="49" fontId="15" fillId="0" borderId="0" xfId="0" applyNumberFormat="1" applyFont="1" applyAlignment="1">
      <alignment horizontal="right"/>
    </xf>
    <xf numFmtId="0" fontId="33" fillId="0" borderId="0" xfId="0" applyFont="1"/>
    <xf numFmtId="0" fontId="34" fillId="0" borderId="0" xfId="0" applyFont="1" applyAlignment="1">
      <alignment horizontal="left" wrapText="1"/>
    </xf>
    <xf numFmtId="0" fontId="34" fillId="0" borderId="0" xfId="0" applyFont="1"/>
    <xf numFmtId="0" fontId="35" fillId="0" borderId="0" xfId="0" applyFont="1"/>
    <xf numFmtId="169" fontId="35" fillId="0" borderId="0" xfId="0" applyNumberFormat="1" applyFont="1" applyBorder="1" applyAlignment="1"/>
    <xf numFmtId="174" fontId="36" fillId="0" borderId="0" xfId="0" applyNumberFormat="1" applyFont="1" applyBorder="1" applyAlignment="1">
      <alignment horizontal="right" indent="1"/>
    </xf>
    <xf numFmtId="168" fontId="36" fillId="0" borderId="0" xfId="0" applyNumberFormat="1" applyFont="1" applyAlignment="1">
      <alignment horizontal="right" indent="1"/>
    </xf>
    <xf numFmtId="168" fontId="35" fillId="0" borderId="0" xfId="0" applyNumberFormat="1" applyFont="1" applyAlignment="1">
      <alignment horizontal="right" indent="1"/>
    </xf>
    <xf numFmtId="168" fontId="34" fillId="0" borderId="0" xfId="0" applyNumberFormat="1" applyFont="1"/>
    <xf numFmtId="168" fontId="34" fillId="0" borderId="0" xfId="0" applyNumberFormat="1" applyFont="1" applyFill="1"/>
    <xf numFmtId="0" fontId="34" fillId="0" borderId="0" xfId="0" applyFont="1" applyFill="1"/>
    <xf numFmtId="167" fontId="18" fillId="0" borderId="1" xfId="0" applyNumberFormat="1" applyFont="1" applyBorder="1" applyAlignment="1">
      <alignment horizontal="center" vertical="center"/>
    </xf>
    <xf numFmtId="167" fontId="18" fillId="0" borderId="4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66" fontId="18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7" fontId="18" fillId="0" borderId="0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left" indent="1"/>
    </xf>
    <xf numFmtId="183" fontId="18" fillId="0" borderId="0" xfId="0" applyNumberFormat="1" applyFont="1" applyAlignment="1"/>
    <xf numFmtId="167" fontId="18" fillId="0" borderId="0" xfId="0" applyNumberFormat="1" applyFont="1" applyAlignment="1"/>
    <xf numFmtId="171" fontId="18" fillId="0" borderId="0" xfId="0" applyNumberFormat="1" applyFont="1" applyBorder="1" applyAlignment="1">
      <alignment horizontal="left" indent="1"/>
    </xf>
    <xf numFmtId="167" fontId="19" fillId="0" borderId="0" xfId="0" applyNumberFormat="1" applyFont="1"/>
    <xf numFmtId="172" fontId="18" fillId="0" borderId="0" xfId="0" applyNumberFormat="1" applyFont="1" applyBorder="1" applyAlignment="1">
      <alignment horizontal="left" indent="1"/>
    </xf>
    <xf numFmtId="183" fontId="18" fillId="0" borderId="0" xfId="0" applyNumberFormat="1" applyFont="1" applyBorder="1" applyAlignment="1"/>
    <xf numFmtId="167" fontId="18" fillId="0" borderId="0" xfId="0" applyNumberFormat="1" applyFont="1" applyBorder="1" applyAlignment="1"/>
    <xf numFmtId="167" fontId="18" fillId="0" borderId="0" xfId="0" applyNumberFormat="1" applyFont="1" applyBorder="1" applyAlignment="1">
      <alignment horizontal="right"/>
    </xf>
    <xf numFmtId="167" fontId="18" fillId="0" borderId="0" xfId="0" applyNumberFormat="1" applyFont="1" applyAlignment="1">
      <alignment horizontal="right"/>
    </xf>
    <xf numFmtId="0" fontId="18" fillId="0" borderId="0" xfId="0" applyFont="1" applyBorder="1" applyAlignment="1">
      <alignment horizontal="left" indent="1"/>
    </xf>
    <xf numFmtId="186" fontId="18" fillId="0" borderId="0" xfId="0" applyNumberFormat="1" applyFont="1" applyFill="1" applyAlignment="1"/>
    <xf numFmtId="0" fontId="17" fillId="0" borderId="0" xfId="0" applyFont="1" applyAlignment="1">
      <alignment wrapText="1"/>
    </xf>
    <xf numFmtId="0" fontId="17" fillId="0" borderId="0" xfId="0" applyFont="1" applyFill="1" applyAlignment="1">
      <alignment wrapText="1"/>
    </xf>
    <xf numFmtId="168" fontId="18" fillId="0" borderId="0" xfId="0" applyNumberFormat="1" applyFont="1" applyFill="1" applyAlignment="1">
      <alignment horizontal="right" indent="1"/>
    </xf>
    <xf numFmtId="168" fontId="19" fillId="0" borderId="0" xfId="0" applyNumberFormat="1" applyFont="1" applyFill="1"/>
    <xf numFmtId="0" fontId="38" fillId="0" borderId="0" xfId="8" applyFont="1" applyAlignment="1">
      <alignment horizontal="left"/>
    </xf>
    <xf numFmtId="0" fontId="19" fillId="0" borderId="0" xfId="0" applyFont="1" applyFill="1"/>
    <xf numFmtId="0" fontId="38" fillId="0" borderId="0" xfId="8" applyFont="1" applyFill="1" applyAlignment="1">
      <alignment horizontal="left"/>
    </xf>
    <xf numFmtId="0" fontId="38" fillId="0" borderId="0" xfId="8" applyFont="1" applyAlignment="1">
      <alignment horizontal="center"/>
    </xf>
    <xf numFmtId="0" fontId="19" fillId="0" borderId="0" xfId="6" applyFont="1" applyFill="1" applyAlignment="1"/>
    <xf numFmtId="174" fontId="38" fillId="0" borderId="0" xfId="6" applyNumberFormat="1" applyFont="1" applyFill="1" applyAlignment="1"/>
    <xf numFmtId="0" fontId="19" fillId="0" borderId="2" xfId="0" applyFont="1" applyBorder="1"/>
    <xf numFmtId="167" fontId="18" fillId="0" borderId="2" xfId="0" applyNumberFormat="1" applyFont="1" applyBorder="1" applyAlignment="1">
      <alignment vertical="center"/>
    </xf>
    <xf numFmtId="0" fontId="39" fillId="0" borderId="2" xfId="0" applyFont="1" applyBorder="1"/>
    <xf numFmtId="0" fontId="40" fillId="0" borderId="0" xfId="0" applyFont="1"/>
    <xf numFmtId="0" fontId="19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185" fontId="41" fillId="0" borderId="0" xfId="0" applyNumberFormat="1" applyFont="1" applyFill="1" applyAlignment="1">
      <alignment horizontal="right"/>
    </xf>
    <xf numFmtId="0" fontId="24" fillId="0" borderId="0" xfId="0" applyFont="1" applyBorder="1" applyAlignment="1">
      <alignment horizontal="right"/>
    </xf>
    <xf numFmtId="185" fontId="42" fillId="0" borderId="0" xfId="0" applyNumberFormat="1" applyFont="1" applyFill="1" applyAlignment="1">
      <alignment horizontal="right"/>
    </xf>
    <xf numFmtId="187" fontId="42" fillId="0" borderId="0" xfId="0" applyNumberFormat="1" applyFont="1" applyFill="1" applyAlignment="1">
      <alignment horizontal="right"/>
    </xf>
    <xf numFmtId="173" fontId="18" fillId="0" borderId="0" xfId="0" applyNumberFormat="1" applyFont="1" applyFill="1" applyBorder="1" applyAlignment="1">
      <alignment horizontal="centerContinuous"/>
    </xf>
    <xf numFmtId="0" fontId="18" fillId="0" borderId="0" xfId="0" applyFont="1" applyFill="1" applyBorder="1" applyAlignment="1">
      <alignment horizontal="centerContinuous"/>
    </xf>
    <xf numFmtId="182" fontId="43" fillId="0" borderId="0" xfId="0" applyNumberFormat="1" applyFont="1" applyFill="1" applyAlignment="1">
      <alignment horizontal="right"/>
    </xf>
    <xf numFmtId="165" fontId="18" fillId="0" borderId="0" xfId="0" applyNumberFormat="1" applyFont="1"/>
    <xf numFmtId="182" fontId="44" fillId="0" borderId="0" xfId="0" applyNumberFormat="1" applyFont="1" applyFill="1" applyAlignment="1">
      <alignment horizontal="right"/>
    </xf>
    <xf numFmtId="0" fontId="19" fillId="0" borderId="0" xfId="0" applyFont="1" applyBorder="1" applyAlignment="1">
      <alignment horizontal="left" vertical="center"/>
    </xf>
    <xf numFmtId="173" fontId="18" fillId="0" borderId="0" xfId="0" applyNumberFormat="1" applyFont="1" applyAlignment="1">
      <alignment horizontal="right" vertical="center"/>
    </xf>
    <xf numFmtId="173" fontId="45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38" fillId="0" borderId="0" xfId="11" applyFont="1"/>
    <xf numFmtId="170" fontId="38" fillId="0" borderId="0" xfId="0" applyNumberFormat="1" applyFont="1" applyAlignment="1">
      <alignment horizontal="right"/>
    </xf>
    <xf numFmtId="0" fontId="19" fillId="0" borderId="0" xfId="11" applyFont="1"/>
    <xf numFmtId="165" fontId="18" fillId="0" borderId="0" xfId="0" applyNumberFormat="1" applyFont="1" applyAlignment="1">
      <alignment horizontal="right"/>
    </xf>
    <xf numFmtId="165" fontId="38" fillId="0" borderId="0" xfId="0" applyNumberFormat="1" applyFont="1" applyAlignment="1">
      <alignment horizontal="right"/>
    </xf>
    <xf numFmtId="0" fontId="46" fillId="0" borderId="0" xfId="0" applyFont="1"/>
    <xf numFmtId="0" fontId="19" fillId="0" borderId="0" xfId="0" applyFont="1" applyFill="1" applyBorder="1" applyAlignment="1">
      <alignment horizontal="center" wrapText="1"/>
    </xf>
    <xf numFmtId="49" fontId="24" fillId="0" borderId="0" xfId="0" applyNumberFormat="1" applyFont="1" applyAlignment="1">
      <alignment horizontal="left"/>
    </xf>
    <xf numFmtId="49" fontId="24" fillId="0" borderId="0" xfId="0" applyNumberFormat="1" applyFont="1" applyAlignment="1">
      <alignment wrapText="1"/>
    </xf>
    <xf numFmtId="180" fontId="24" fillId="0" borderId="0" xfId="0" applyNumberFormat="1" applyFont="1" applyFill="1" applyAlignment="1">
      <alignment horizontal="right"/>
    </xf>
    <xf numFmtId="185" fontId="24" fillId="0" borderId="0" xfId="0" applyNumberFormat="1" applyFont="1" applyFill="1" applyAlignment="1">
      <alignment horizontal="right"/>
    </xf>
    <xf numFmtId="187" fontId="24" fillId="0" borderId="0" xfId="0" applyNumberFormat="1" applyFont="1" applyFill="1" applyAlignment="1">
      <alignment horizontal="right"/>
    </xf>
    <xf numFmtId="168" fontId="24" fillId="0" borderId="0" xfId="0" applyNumberFormat="1" applyFont="1" applyFill="1" applyAlignment="1">
      <alignment horizontal="right"/>
    </xf>
    <xf numFmtId="0" fontId="32" fillId="0" borderId="0" xfId="0" applyFo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wrapText="1"/>
    </xf>
    <xf numFmtId="180" fontId="18" fillId="0" borderId="0" xfId="0" applyNumberFormat="1" applyFont="1" applyFill="1" applyAlignment="1">
      <alignment horizontal="right"/>
    </xf>
    <xf numFmtId="185" fontId="18" fillId="0" borderId="0" xfId="0" applyNumberFormat="1" applyFont="1" applyFill="1" applyAlignment="1">
      <alignment horizontal="right"/>
    </xf>
    <xf numFmtId="187" fontId="18" fillId="0" borderId="0" xfId="0" applyNumberFormat="1" applyFont="1" applyFill="1" applyAlignment="1">
      <alignment horizontal="right"/>
    </xf>
    <xf numFmtId="168" fontId="18" fillId="0" borderId="0" xfId="0" applyNumberFormat="1" applyFont="1" applyFill="1" applyAlignment="1">
      <alignment horizontal="right"/>
    </xf>
    <xf numFmtId="49" fontId="18" fillId="0" borderId="0" xfId="0" applyNumberFormat="1" applyFont="1" applyAlignment="1">
      <alignment horizontal="left" vertical="top"/>
    </xf>
    <xf numFmtId="0" fontId="18" fillId="0" borderId="0" xfId="0" applyFont="1" applyAlignment="1">
      <alignment wrapText="1"/>
    </xf>
    <xf numFmtId="49" fontId="24" fillId="0" borderId="0" xfId="0" applyNumberFormat="1" applyFont="1"/>
    <xf numFmtId="0" fontId="18" fillId="0" borderId="0" xfId="0" applyFont="1" applyFill="1" applyAlignment="1">
      <alignment horizontal="right"/>
    </xf>
    <xf numFmtId="0" fontId="19" fillId="0" borderId="0" xfId="0" applyFont="1" applyAlignmen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 wrapText="1"/>
    </xf>
    <xf numFmtId="0" fontId="24" fillId="0" borderId="0" xfId="0" applyFont="1"/>
    <xf numFmtId="176" fontId="47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right"/>
    </xf>
    <xf numFmtId="49" fontId="18" fillId="0" borderId="0" xfId="0" applyNumberFormat="1" applyFont="1"/>
    <xf numFmtId="168" fontId="18" fillId="0" borderId="0" xfId="0" applyNumberFormat="1" applyFont="1" applyAlignment="1">
      <alignment horizontal="right"/>
    </xf>
    <xf numFmtId="0" fontId="18" fillId="0" borderId="0" xfId="0" applyFont="1"/>
    <xf numFmtId="176" fontId="26" fillId="0" borderId="0" xfId="0" applyNumberFormat="1" applyFont="1" applyAlignment="1">
      <alignment horizontal="right"/>
    </xf>
    <xf numFmtId="0" fontId="18" fillId="0" borderId="0" xfId="0" applyFont="1" applyBorder="1" applyAlignment="1">
      <alignment horizontal="center" vertical="center"/>
    </xf>
    <xf numFmtId="182" fontId="47" fillId="0" borderId="0" xfId="0" applyNumberFormat="1" applyFont="1" applyAlignment="1" applyProtection="1">
      <alignment horizontal="right"/>
      <protection locked="0"/>
    </xf>
    <xf numFmtId="182" fontId="26" fillId="0" borderId="0" xfId="0" applyNumberFormat="1" applyFont="1" applyAlignment="1" applyProtection="1">
      <alignment horizontal="right"/>
      <protection locked="0"/>
    </xf>
    <xf numFmtId="0" fontId="18" fillId="0" borderId="0" xfId="0" applyFont="1" applyAlignment="1"/>
    <xf numFmtId="182" fontId="26" fillId="0" borderId="0" xfId="0" applyNumberFormat="1" applyFont="1" applyFill="1" applyAlignment="1" applyProtection="1">
      <alignment horizontal="right"/>
      <protection locked="0"/>
    </xf>
    <xf numFmtId="49" fontId="18" fillId="0" borderId="0" xfId="0" applyNumberFormat="1" applyFont="1" applyAlignment="1">
      <alignment horizontal="left" inden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166" fontId="18" fillId="0" borderId="0" xfId="9" applyNumberFormat="1" applyFont="1" applyBorder="1" applyAlignment="1">
      <alignment horizontal="center" vertical="center"/>
    </xf>
    <xf numFmtId="187" fontId="18" fillId="0" borderId="0" xfId="0" applyNumberFormat="1" applyFont="1" applyAlignment="1">
      <alignment horizontal="right"/>
    </xf>
    <xf numFmtId="0" fontId="24" fillId="0" borderId="0" xfId="0" applyFont="1" applyBorder="1" applyAlignment="1">
      <alignment horizontal="left" indent="1"/>
    </xf>
    <xf numFmtId="187" fontId="18" fillId="0" borderId="0" xfId="0" applyNumberFormat="1" applyFont="1" applyFill="1" applyAlignment="1"/>
    <xf numFmtId="183" fontId="18" fillId="0" borderId="0" xfId="0" applyNumberFormat="1" applyFont="1" applyFill="1" applyAlignment="1"/>
    <xf numFmtId="168" fontId="18" fillId="0" borderId="0" xfId="0" applyNumberFormat="1" applyFont="1" applyAlignment="1">
      <alignment horizontal="right" indent="1"/>
    </xf>
    <xf numFmtId="186" fontId="18" fillId="0" borderId="0" xfId="0" applyNumberFormat="1" applyFont="1" applyAlignment="1">
      <alignment horizontal="right"/>
    </xf>
    <xf numFmtId="165" fontId="26" fillId="0" borderId="0" xfId="0" applyNumberFormat="1" applyFont="1" applyFill="1" applyAlignment="1">
      <alignment horizontal="right"/>
    </xf>
    <xf numFmtId="172" fontId="18" fillId="0" borderId="0" xfId="0" applyNumberFormat="1" applyFont="1" applyFill="1" applyBorder="1" applyAlignment="1">
      <alignment horizontal="left" indent="1"/>
    </xf>
    <xf numFmtId="0" fontId="18" fillId="0" borderId="0" xfId="0" applyFont="1" applyFill="1"/>
    <xf numFmtId="0" fontId="38" fillId="0" borderId="0" xfId="8" applyFont="1" applyFill="1" applyAlignment="1">
      <alignment horizontal="center"/>
    </xf>
    <xf numFmtId="0" fontId="19" fillId="0" borderId="0" xfId="6" applyFont="1" applyFill="1"/>
    <xf numFmtId="174" fontId="38" fillId="0" borderId="0" xfId="6" applyNumberFormat="1" applyFont="1" applyFill="1"/>
    <xf numFmtId="167" fontId="38" fillId="0" borderId="0" xfId="6" applyNumberFormat="1" applyFont="1" applyFill="1"/>
    <xf numFmtId="176" fontId="26" fillId="0" borderId="0" xfId="0" applyNumberFormat="1" applyFont="1" applyFill="1" applyAlignment="1">
      <alignment horizontal="right"/>
    </xf>
    <xf numFmtId="1" fontId="31" fillId="0" borderId="0" xfId="1" applyNumberFormat="1" applyFont="1" applyAlignment="1">
      <alignment wrapText="1"/>
    </xf>
    <xf numFmtId="0" fontId="19" fillId="0" borderId="0" xfId="0" applyFont="1" applyAlignment="1">
      <alignment wrapText="1"/>
    </xf>
    <xf numFmtId="0" fontId="18" fillId="0" borderId="4" xfId="0" applyFont="1" applyFill="1" applyBorder="1" applyAlignment="1">
      <alignment horizontal="center" vertical="center" wrapText="1"/>
    </xf>
    <xf numFmtId="167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left" vertical="top"/>
    </xf>
    <xf numFmtId="0" fontId="24" fillId="0" borderId="0" xfId="0" applyFont="1" applyAlignment="1">
      <alignment wrapText="1"/>
    </xf>
    <xf numFmtId="180" fontId="24" fillId="0" borderId="0" xfId="0" applyNumberFormat="1" applyFont="1" applyFill="1" applyAlignment="1" applyProtection="1">
      <alignment horizontal="right"/>
      <protection locked="0"/>
    </xf>
    <xf numFmtId="182" fontId="47" fillId="0" borderId="0" xfId="0" applyNumberFormat="1" applyFont="1" applyFill="1" applyAlignment="1">
      <alignment horizontal="right"/>
    </xf>
    <xf numFmtId="165" fontId="47" fillId="0" borderId="0" xfId="0" applyNumberFormat="1" applyFont="1" applyBorder="1" applyAlignment="1">
      <alignment horizontal="right"/>
    </xf>
    <xf numFmtId="168" fontId="49" fillId="0" borderId="0" xfId="0" applyNumberFormat="1" applyFont="1" applyFill="1" applyAlignment="1">
      <alignment horizontal="right"/>
    </xf>
    <xf numFmtId="180" fontId="18" fillId="0" borderId="0" xfId="0" applyNumberFormat="1" applyFont="1" applyFill="1" applyAlignment="1" applyProtection="1">
      <alignment horizontal="right"/>
      <protection locked="0"/>
    </xf>
    <xf numFmtId="182" fontId="26" fillId="0" borderId="0" xfId="0" applyNumberFormat="1" applyFont="1" applyFill="1" applyAlignment="1">
      <alignment horizontal="right"/>
    </xf>
    <xf numFmtId="165" fontId="26" fillId="0" borderId="0" xfId="0" applyNumberFormat="1" applyFont="1" applyBorder="1" applyAlignment="1">
      <alignment horizontal="right"/>
    </xf>
    <xf numFmtId="168" fontId="50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/>
    </xf>
    <xf numFmtId="176" fontId="47" fillId="0" borderId="0" xfId="0" applyNumberFormat="1" applyFont="1" applyFill="1" applyAlignment="1">
      <alignment horizontal="right"/>
    </xf>
    <xf numFmtId="1" fontId="31" fillId="0" borderId="0" xfId="1" applyNumberFormat="1" applyFont="1" applyAlignment="1" applyProtection="1">
      <alignment horizontal="left" wrapText="1"/>
      <protection locked="0"/>
    </xf>
    <xf numFmtId="180" fontId="24" fillId="0" borderId="0" xfId="3" applyNumberFormat="1" applyFont="1" applyFill="1" applyAlignment="1" applyProtection="1">
      <alignment horizontal="right"/>
      <protection locked="0"/>
    </xf>
    <xf numFmtId="180" fontId="18" fillId="0" borderId="0" xfId="3" applyNumberFormat="1" applyFont="1" applyFill="1" applyAlignment="1" applyProtection="1">
      <alignment horizontal="right"/>
      <protection locked="0"/>
    </xf>
    <xf numFmtId="182" fontId="18" fillId="0" borderId="0" xfId="0" applyNumberFormat="1" applyFont="1" applyFill="1" applyAlignment="1">
      <alignment horizontal="right"/>
    </xf>
    <xf numFmtId="179" fontId="26" fillId="0" borderId="0" xfId="0" applyNumberFormat="1" applyFont="1" applyAlignment="1" applyProtection="1">
      <alignment horizontal="right"/>
      <protection locked="0"/>
    </xf>
    <xf numFmtId="0" fontId="18" fillId="0" borderId="0" xfId="7" applyFont="1" applyAlignment="1"/>
    <xf numFmtId="0" fontId="31" fillId="0" borderId="0" xfId="7" applyFont="1"/>
    <xf numFmtId="0" fontId="18" fillId="0" borderId="2" xfId="7" applyFont="1" applyBorder="1" applyAlignment="1"/>
    <xf numFmtId="0" fontId="18" fillId="0" borderId="0" xfId="7" applyFont="1" applyBorder="1" applyAlignment="1"/>
    <xf numFmtId="0" fontId="18" fillId="0" borderId="0" xfId="7" applyFont="1" applyAlignment="1">
      <alignment horizontal="center" vertical="center"/>
    </xf>
    <xf numFmtId="0" fontId="18" fillId="0" borderId="1" xfId="7" applyFont="1" applyBorder="1" applyAlignment="1">
      <alignment horizontal="center" vertical="center"/>
    </xf>
    <xf numFmtId="0" fontId="18" fillId="0" borderId="4" xfId="7" applyFont="1" applyBorder="1" applyAlignment="1">
      <alignment horizontal="center" vertical="center"/>
    </xf>
    <xf numFmtId="1" fontId="18" fillId="0" borderId="0" xfId="12" applyNumberFormat="1" applyFont="1" applyBorder="1" applyAlignment="1">
      <alignment horizontal="center" vertical="center" wrapText="1"/>
    </xf>
    <xf numFmtId="0" fontId="18" fillId="0" borderId="0" xfId="7" applyFont="1" applyBorder="1" applyAlignment="1">
      <alignment horizontal="center" vertical="center" wrapText="1"/>
    </xf>
    <xf numFmtId="0" fontId="18" fillId="0" borderId="0" xfId="7" applyFont="1" applyBorder="1" applyAlignment="1">
      <alignment horizontal="center" vertical="center"/>
    </xf>
    <xf numFmtId="49" fontId="24" fillId="0" borderId="0" xfId="0" applyNumberFormat="1" applyFont="1" applyAlignment="1"/>
    <xf numFmtId="1" fontId="47" fillId="0" borderId="0" xfId="0" applyNumberFormat="1" applyFont="1" applyAlignment="1">
      <alignment horizontal="right"/>
    </xf>
    <xf numFmtId="0" fontId="18" fillId="0" borderId="0" xfId="7" applyFont="1"/>
    <xf numFmtId="2" fontId="26" fillId="0" borderId="0" xfId="0" applyNumberFormat="1" applyFont="1" applyBorder="1" applyAlignment="1">
      <alignment horizontal="right"/>
    </xf>
    <xf numFmtId="49" fontId="18" fillId="0" borderId="0" xfId="0" applyNumberFormat="1" applyFont="1" applyAlignment="1"/>
    <xf numFmtId="49" fontId="18" fillId="0" borderId="0" xfId="0" applyNumberFormat="1" applyFont="1" applyAlignment="1">
      <alignment vertical="top"/>
    </xf>
    <xf numFmtId="2" fontId="26" fillId="0" borderId="0" xfId="0" applyNumberFormat="1" applyFont="1" applyAlignment="1">
      <alignment horizontal="right"/>
    </xf>
    <xf numFmtId="49" fontId="18" fillId="0" borderId="0" xfId="5" applyNumberFormat="1" applyFont="1" applyAlignment="1">
      <alignment horizontal="left" wrapText="1"/>
    </xf>
    <xf numFmtId="0" fontId="18" fillId="0" borderId="0" xfId="7" applyFont="1" applyBorder="1" applyAlignment="1">
      <alignment wrapText="1"/>
    </xf>
    <xf numFmtId="2" fontId="18" fillId="0" borderId="0" xfId="14" applyNumberFormat="1" applyFont="1" applyBorder="1" applyAlignment="1"/>
    <xf numFmtId="0" fontId="18" fillId="0" borderId="0" xfId="7" applyFont="1" applyAlignment="1">
      <alignment wrapText="1"/>
    </xf>
    <xf numFmtId="0" fontId="18" fillId="0" borderId="0" xfId="7" applyNumberFormat="1" applyFont="1" applyBorder="1" applyAlignment="1">
      <alignment wrapText="1"/>
    </xf>
    <xf numFmtId="3" fontId="18" fillId="0" borderId="0" xfId="13" applyNumberFormat="1" applyFont="1" applyBorder="1" applyAlignment="1">
      <alignment horizontal="left"/>
    </xf>
    <xf numFmtId="0" fontId="19" fillId="0" borderId="0" xfId="5" applyFont="1" applyProtection="1">
      <protection locked="0"/>
    </xf>
    <xf numFmtId="0" fontId="18" fillId="0" borderId="0" xfId="15" applyFont="1"/>
    <xf numFmtId="0" fontId="18" fillId="0" borderId="0" xfId="7" applyFont="1" applyAlignment="1">
      <alignment horizontal="left" wrapText="1"/>
    </xf>
    <xf numFmtId="0" fontId="18" fillId="0" borderId="0" xfId="7" applyFont="1" applyBorder="1" applyAlignment="1">
      <alignment horizontal="left" wrapText="1"/>
    </xf>
    <xf numFmtId="0" fontId="24" fillId="0" borderId="0" xfId="5" applyFont="1"/>
    <xf numFmtId="0" fontId="24" fillId="0" borderId="0" xfId="5" applyFont="1" applyAlignment="1">
      <alignment horizontal="center"/>
    </xf>
    <xf numFmtId="165" fontId="18" fillId="0" borderId="0" xfId="7" applyNumberFormat="1" applyFont="1"/>
    <xf numFmtId="0" fontId="49" fillId="0" borderId="19" xfId="7" applyFont="1" applyBorder="1" applyAlignment="1">
      <alignment vertical="center"/>
    </xf>
    <xf numFmtId="188" fontId="18" fillId="0" borderId="0" xfId="7" applyNumberFormat="1" applyFont="1"/>
    <xf numFmtId="0" fontId="49" fillId="0" borderId="20" xfId="7" applyFont="1" applyBorder="1" applyAlignment="1">
      <alignment vertical="center"/>
    </xf>
    <xf numFmtId="0" fontId="18" fillId="0" borderId="0" xfId="7" applyFont="1" applyBorder="1" applyAlignment="1">
      <alignment horizontal="left"/>
    </xf>
    <xf numFmtId="0" fontId="18" fillId="0" borderId="0" xfId="7" applyFont="1" applyAlignment="1">
      <alignment horizontal="left"/>
    </xf>
    <xf numFmtId="165" fontId="16" fillId="0" borderId="0" xfId="0" applyNumberFormat="1" applyFont="1" applyFill="1" applyBorder="1" applyAlignment="1" applyProtection="1">
      <alignment vertical="top" wrapText="1"/>
      <protection locked="0"/>
    </xf>
    <xf numFmtId="0" fontId="49" fillId="0" borderId="21" xfId="7" applyFont="1" applyBorder="1" applyAlignment="1">
      <alignment vertical="center"/>
    </xf>
    <xf numFmtId="0" fontId="50" fillId="0" borderId="0" xfId="5" applyFont="1"/>
    <xf numFmtId="165" fontId="50" fillId="0" borderId="0" xfId="5" applyNumberFormat="1" applyFont="1" applyAlignment="1"/>
    <xf numFmtId="0" fontId="16" fillId="0" borderId="0" xfId="8" applyFont="1" applyBorder="1" applyAlignment="1">
      <alignment horizontal="left" vertical="top" indent="2"/>
    </xf>
    <xf numFmtId="0" fontId="16" fillId="0" borderId="0" xfId="0" applyFont="1" applyBorder="1" applyAlignment="1">
      <alignment horizontal="center" vertical="center"/>
    </xf>
    <xf numFmtId="167" fontId="16" fillId="0" borderId="0" xfId="0" applyNumberFormat="1" applyFont="1" applyBorder="1" applyAlignment="1">
      <alignment horizontal="center" vertical="center"/>
    </xf>
    <xf numFmtId="167" fontId="16" fillId="0" borderId="0" xfId="0" applyNumberFormat="1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/>
    </xf>
    <xf numFmtId="0" fontId="16" fillId="0" borderId="0" xfId="0" applyFont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49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181" fontId="18" fillId="0" borderId="0" xfId="4" applyNumberFormat="1" applyFont="1" applyAlignment="1">
      <alignment wrapText="1"/>
    </xf>
    <xf numFmtId="0" fontId="18" fillId="0" borderId="0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0" fontId="16" fillId="0" borderId="0" xfId="0" applyFont="1" applyAlignment="1"/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49" fontId="18" fillId="0" borderId="0" xfId="0" applyNumberFormat="1" applyFont="1" applyBorder="1" applyAlignment="1"/>
    <xf numFmtId="181" fontId="26" fillId="0" borderId="0" xfId="0" applyNumberFormat="1" applyFont="1" applyBorder="1" applyAlignment="1">
      <alignment horizontal="right"/>
    </xf>
    <xf numFmtId="181" fontId="26" fillId="0" borderId="0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31" fillId="0" borderId="0" xfId="1" applyFont="1" applyAlignment="1"/>
    <xf numFmtId="0" fontId="31" fillId="0" borderId="0" xfId="1" applyFont="1" applyAlignment="1">
      <alignment wrapText="1"/>
    </xf>
    <xf numFmtId="0" fontId="18" fillId="0" borderId="2" xfId="0" applyFont="1" applyBorder="1" applyAlignment="1"/>
    <xf numFmtId="0" fontId="18" fillId="0" borderId="0" xfId="0" applyFont="1" applyBorder="1" applyAlignment="1"/>
    <xf numFmtId="165" fontId="18" fillId="0" borderId="0" xfId="4" applyNumberFormat="1" applyFont="1" applyAlignment="1"/>
    <xf numFmtId="165" fontId="18" fillId="0" borderId="8" xfId="4" applyNumberFormat="1" applyFont="1" applyBorder="1" applyAlignment="1"/>
    <xf numFmtId="0" fontId="18" fillId="0" borderId="0" xfId="0" applyFont="1" applyAlignment="1">
      <alignment horizontal="center" vertical="center"/>
    </xf>
    <xf numFmtId="165" fontId="18" fillId="0" borderId="8" xfId="4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8" fontId="18" fillId="0" borderId="0" xfId="0" applyNumberFormat="1" applyFont="1" applyBorder="1" applyAlignment="1">
      <alignment horizontal="center" vertical="center" wrapText="1"/>
    </xf>
    <xf numFmtId="178" fontId="18" fillId="0" borderId="0" xfId="0" applyNumberFormat="1" applyFont="1" applyBorder="1" applyAlignment="1">
      <alignment horizontal="center" vertical="center"/>
    </xf>
    <xf numFmtId="165" fontId="18" fillId="0" borderId="0" xfId="4" applyNumberFormat="1" applyFont="1" applyBorder="1" applyAlignment="1">
      <alignment horizontal="center" vertical="center" wrapText="1"/>
    </xf>
    <xf numFmtId="178" fontId="24" fillId="0" borderId="0" xfId="0" applyNumberFormat="1" applyFont="1" applyAlignment="1"/>
    <xf numFmtId="181" fontId="24" fillId="0" borderId="0" xfId="4" applyNumberFormat="1" applyFont="1" applyAlignment="1">
      <alignment wrapText="1"/>
    </xf>
    <xf numFmtId="0" fontId="24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left" wrapText="1" indent="1"/>
    </xf>
    <xf numFmtId="49" fontId="45" fillId="0" borderId="0" xfId="0" applyNumberFormat="1" applyFont="1" applyFill="1" applyBorder="1" applyAlignment="1">
      <alignment wrapText="1"/>
    </xf>
    <xf numFmtId="49" fontId="45" fillId="0" borderId="0" xfId="0" applyNumberFormat="1" applyFont="1" applyFill="1" applyBorder="1" applyAlignment="1">
      <alignment horizontal="left" wrapText="1"/>
    </xf>
    <xf numFmtId="184" fontId="18" fillId="0" borderId="0" xfId="4" applyNumberFormat="1" applyFont="1" applyAlignment="1">
      <alignment wrapText="1"/>
    </xf>
    <xf numFmtId="165" fontId="16" fillId="0" borderId="8" xfId="10" applyNumberFormat="1" applyFont="1" applyBorder="1" applyAlignment="1"/>
    <xf numFmtId="181" fontId="47" fillId="0" borderId="0" xfId="0" applyNumberFormat="1" applyFont="1" applyBorder="1" applyAlignment="1">
      <alignment horizontal="right"/>
    </xf>
    <xf numFmtId="188" fontId="26" fillId="0" borderId="0" xfId="0" applyNumberFormat="1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165" fontId="26" fillId="0" borderId="0" xfId="4" applyNumberFormat="1" applyFont="1" applyAlignment="1">
      <alignment wrapText="1"/>
    </xf>
    <xf numFmtId="165" fontId="18" fillId="0" borderId="0" xfId="4" applyNumberFormat="1" applyFont="1" applyAlignment="1">
      <alignment wrapText="1"/>
    </xf>
    <xf numFmtId="165" fontId="18" fillId="0" borderId="8" xfId="4" applyNumberFormat="1" applyFont="1" applyBorder="1" applyAlignment="1">
      <alignment wrapText="1"/>
    </xf>
    <xf numFmtId="49" fontId="45" fillId="0" borderId="0" xfId="0" applyNumberFormat="1" applyFont="1" applyFill="1" applyBorder="1" applyAlignment="1">
      <alignment vertical="top" wrapText="1"/>
    </xf>
    <xf numFmtId="165" fontId="16" fillId="0" borderId="8" xfId="10" applyNumberFormat="1" applyFont="1" applyBorder="1" applyAlignment="1">
      <alignment wrapText="1"/>
    </xf>
    <xf numFmtId="184" fontId="18" fillId="0" borderId="2" xfId="0" applyNumberFormat="1" applyFont="1" applyBorder="1" applyAlignment="1"/>
    <xf numFmtId="184" fontId="18" fillId="0" borderId="1" xfId="0" applyNumberFormat="1" applyFont="1" applyBorder="1" applyAlignment="1">
      <alignment horizontal="center" vertical="center"/>
    </xf>
    <xf numFmtId="184" fontId="18" fillId="0" borderId="0" xfId="0" applyNumberFormat="1" applyFont="1" applyBorder="1" applyAlignment="1">
      <alignment horizontal="center" vertical="center"/>
    </xf>
    <xf numFmtId="184" fontId="24" fillId="0" borderId="0" xfId="4" applyNumberFormat="1" applyFont="1" applyAlignment="1">
      <alignment wrapText="1"/>
    </xf>
    <xf numFmtId="184" fontId="47" fillId="0" borderId="0" xfId="0" applyNumberFormat="1" applyFont="1" applyBorder="1" applyAlignment="1">
      <alignment horizontal="right"/>
    </xf>
    <xf numFmtId="184" fontId="26" fillId="0" borderId="0" xfId="0" applyNumberFormat="1" applyFont="1" applyBorder="1" applyAlignment="1">
      <alignment horizontal="right"/>
    </xf>
    <xf numFmtId="184" fontId="26" fillId="0" borderId="0" xfId="0" applyNumberFormat="1" applyFont="1" applyAlignment="1">
      <alignment horizontal="right"/>
    </xf>
    <xf numFmtId="0" fontId="40" fillId="0" borderId="0" xfId="0" applyFont="1" applyAlignment="1"/>
    <xf numFmtId="184" fontId="18" fillId="0" borderId="0" xfId="0" applyNumberFormat="1" applyFont="1" applyAlignment="1"/>
    <xf numFmtId="0" fontId="31" fillId="0" borderId="0" xfId="1" applyFont="1" applyAlignment="1">
      <alignment horizontal="left" wrapText="1"/>
    </xf>
    <xf numFmtId="0" fontId="5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centerContinuous"/>
    </xf>
    <xf numFmtId="49" fontId="16" fillId="0" borderId="0" xfId="0" applyNumberFormat="1" applyFont="1" applyAlignment="1">
      <alignment horizontal="left"/>
    </xf>
    <xf numFmtId="0" fontId="53" fillId="0" borderId="0" xfId="0" applyFont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Continuous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NumberFormat="1" applyFont="1" applyAlignment="1">
      <alignment horizontal="center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15" fillId="0" borderId="0" xfId="0" applyFont="1" applyAlignme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55" fillId="0" borderId="0" xfId="0" applyFont="1"/>
    <xf numFmtId="0" fontId="55" fillId="0" borderId="0" xfId="0" applyFont="1" applyProtection="1"/>
    <xf numFmtId="0" fontId="56" fillId="0" borderId="0" xfId="0" applyFont="1" applyAlignment="1" applyProtection="1">
      <alignment vertical="top" textRotation="180"/>
    </xf>
    <xf numFmtId="0" fontId="57" fillId="0" borderId="16" xfId="0" applyFont="1" applyBorder="1" applyAlignment="1" applyProtection="1">
      <alignment vertical="center"/>
      <protection locked="0"/>
    </xf>
    <xf numFmtId="164" fontId="57" fillId="0" borderId="0" xfId="0" applyNumberFormat="1" applyFont="1" applyAlignment="1">
      <alignment horizontal="center"/>
    </xf>
    <xf numFmtId="177" fontId="57" fillId="0" borderId="0" xfId="0" applyNumberFormat="1" applyFont="1" applyAlignment="1">
      <alignment horizontal="right"/>
    </xf>
    <xf numFmtId="0" fontId="58" fillId="0" borderId="0" xfId="0" applyFont="1" applyProtection="1">
      <protection locked="0"/>
    </xf>
    <xf numFmtId="0" fontId="59" fillId="0" borderId="0" xfId="0" applyFont="1" applyProtection="1"/>
    <xf numFmtId="0" fontId="60" fillId="0" borderId="0" xfId="16" applyFont="1"/>
    <xf numFmtId="0" fontId="61" fillId="0" borderId="0" xfId="0" applyFont="1" applyAlignment="1" applyProtection="1">
      <alignment vertical="top" textRotation="180"/>
    </xf>
    <xf numFmtId="0" fontId="57" fillId="0" borderId="17" xfId="0" applyFont="1" applyBorder="1" applyAlignment="1" applyProtection="1">
      <alignment vertical="center"/>
      <protection locked="0"/>
    </xf>
    <xf numFmtId="0" fontId="62" fillId="0" borderId="0" xfId="16" applyFont="1" applyProtection="1">
      <protection locked="0"/>
    </xf>
    <xf numFmtId="0" fontId="58" fillId="0" borderId="0" xfId="0" applyFont="1" applyProtection="1"/>
    <xf numFmtId="0" fontId="63" fillId="0" borderId="0" xfId="16" applyFont="1" applyAlignment="1" applyProtection="1">
      <alignment vertical="top" wrapText="1"/>
      <protection locked="0"/>
    </xf>
    <xf numFmtId="0" fontId="64" fillId="0" borderId="0" xfId="16" applyFont="1" applyAlignment="1" applyProtection="1">
      <alignment wrapText="1"/>
      <protection locked="0"/>
    </xf>
    <xf numFmtId="0" fontId="57" fillId="0" borderId="0" xfId="0" applyFont="1" applyAlignment="1">
      <alignment horizontal="center"/>
    </xf>
    <xf numFmtId="0" fontId="65" fillId="0" borderId="0" xfId="0" applyFont="1" applyProtection="1"/>
    <xf numFmtId="0" fontId="66" fillId="0" borderId="0" xfId="16" applyFont="1" applyAlignment="1" applyProtection="1">
      <alignment wrapText="1"/>
      <protection locked="0"/>
    </xf>
    <xf numFmtId="164" fontId="57" fillId="0" borderId="0" xfId="0" applyNumberFormat="1" applyFont="1" applyBorder="1" applyAlignment="1">
      <alignment horizontal="center"/>
    </xf>
    <xf numFmtId="0" fontId="67" fillId="0" borderId="0" xfId="16" applyFont="1" applyAlignment="1" applyProtection="1">
      <alignment wrapText="1"/>
      <protection locked="0"/>
    </xf>
    <xf numFmtId="0" fontId="57" fillId="0" borderId="0" xfId="0" applyFont="1" applyAlignment="1" applyProtection="1">
      <alignment horizontal="center"/>
    </xf>
    <xf numFmtId="165" fontId="57" fillId="0" borderId="0" xfId="0" applyNumberFormat="1" applyFont="1" applyAlignment="1" applyProtection="1">
      <alignment horizontal="right"/>
    </xf>
    <xf numFmtId="0" fontId="57" fillId="0" borderId="0" xfId="0" applyFont="1" applyAlignment="1" applyProtection="1">
      <alignment horizontal="center"/>
      <protection locked="0"/>
    </xf>
    <xf numFmtId="0" fontId="57" fillId="0" borderId="18" xfId="0" applyFont="1" applyBorder="1" applyAlignment="1" applyProtection="1">
      <alignment vertical="center"/>
      <protection locked="0"/>
    </xf>
    <xf numFmtId="0" fontId="68" fillId="0" borderId="0" xfId="0" applyFont="1"/>
    <xf numFmtId="165" fontId="68" fillId="0" borderId="0" xfId="0" applyNumberFormat="1" applyFont="1" applyAlignment="1">
      <alignment horizontal="center"/>
    </xf>
    <xf numFmtId="0" fontId="57" fillId="0" borderId="0" xfId="0" applyFont="1" applyAlignment="1" applyProtection="1">
      <alignment horizontal="right"/>
    </xf>
    <xf numFmtId="0" fontId="57" fillId="0" borderId="0" xfId="0" applyFont="1" applyProtection="1"/>
    <xf numFmtId="0" fontId="49" fillId="0" borderId="20" xfId="7" applyFont="1" applyBorder="1" applyAlignment="1">
      <alignment horizontal="center" vertical="center"/>
    </xf>
    <xf numFmtId="0" fontId="49" fillId="0" borderId="21" xfId="7" applyFont="1" applyBorder="1" applyAlignment="1">
      <alignment horizontal="center" vertical="center"/>
    </xf>
    <xf numFmtId="0" fontId="57" fillId="0" borderId="17" xfId="0" applyFont="1" applyBorder="1" applyAlignment="1" applyProtection="1">
      <alignment horizontal="center" vertical="center"/>
      <protection locked="0"/>
    </xf>
    <xf numFmtId="0" fontId="57" fillId="0" borderId="18" xfId="0" applyFont="1" applyBorder="1" applyAlignment="1" applyProtection="1">
      <alignment horizontal="center" vertical="center"/>
      <protection locked="0"/>
    </xf>
    <xf numFmtId="0" fontId="70" fillId="0" borderId="0" xfId="1" applyFont="1"/>
    <xf numFmtId="175" fontId="70" fillId="0" borderId="0" xfId="1" applyNumberFormat="1" applyFont="1"/>
    <xf numFmtId="0" fontId="70" fillId="0" borderId="0" xfId="0" applyNumberFormat="1" applyFont="1" applyAlignment="1" applyProtection="1">
      <alignment horizontal="left"/>
      <protection locked="0"/>
    </xf>
    <xf numFmtId="0" fontId="70" fillId="0" borderId="0" xfId="0" applyFont="1"/>
    <xf numFmtId="0" fontId="71" fillId="0" borderId="0" xfId="0" applyFont="1"/>
    <xf numFmtId="0" fontId="71" fillId="0" borderId="0" xfId="0" applyFont="1" applyAlignment="1">
      <alignment horizontal="right"/>
    </xf>
    <xf numFmtId="0" fontId="70" fillId="0" borderId="0" xfId="1" quotePrefix="1" applyFont="1"/>
    <xf numFmtId="0" fontId="72" fillId="0" borderId="0" xfId="1" applyFont="1"/>
    <xf numFmtId="0" fontId="71" fillId="0" borderId="0" xfId="1" applyFont="1"/>
    <xf numFmtId="175" fontId="70" fillId="0" borderId="0" xfId="1" applyNumberFormat="1" applyFont="1" applyAlignment="1" applyProtection="1">
      <alignment horizontal="left"/>
      <protection locked="0"/>
    </xf>
    <xf numFmtId="0" fontId="72" fillId="0" borderId="0" xfId="1" applyFont="1" applyAlignment="1" applyProtection="1">
      <alignment horizontal="right"/>
      <protection locked="0"/>
    </xf>
    <xf numFmtId="0" fontId="70" fillId="0" borderId="0" xfId="1" applyFont="1" applyAlignment="1">
      <alignment wrapText="1"/>
    </xf>
    <xf numFmtId="0" fontId="70" fillId="0" borderId="0" xfId="1" applyFont="1" applyFill="1"/>
    <xf numFmtId="0" fontId="70" fillId="0" borderId="0" xfId="1" applyFont="1" applyAlignment="1" applyProtection="1">
      <alignment horizontal="right"/>
      <protection locked="0"/>
    </xf>
    <xf numFmtId="0" fontId="69" fillId="0" borderId="0" xfId="0" applyFont="1"/>
    <xf numFmtId="0" fontId="72" fillId="0" borderId="0" xfId="0" applyFont="1" applyAlignment="1" applyProtection="1">
      <alignment horizontal="right"/>
      <protection locked="0"/>
    </xf>
    <xf numFmtId="0" fontId="72" fillId="0" borderId="0" xfId="0" applyFont="1"/>
    <xf numFmtId="0" fontId="73" fillId="0" borderId="0" xfId="1" applyFont="1"/>
    <xf numFmtId="0" fontId="73" fillId="0" borderId="0" xfId="0" applyFont="1" applyAlignment="1" applyProtection="1">
      <alignment horizontal="right"/>
      <protection locked="0"/>
    </xf>
    <xf numFmtId="0" fontId="75" fillId="0" borderId="0" xfId="1" applyFont="1"/>
    <xf numFmtId="181" fontId="18" fillId="0" borderId="0" xfId="4" applyNumberFormat="1" applyFont="1" applyAlignment="1">
      <alignment horizontal="right" wrapText="1"/>
    </xf>
    <xf numFmtId="188" fontId="47" fillId="0" borderId="0" xfId="0" applyNumberFormat="1" applyFont="1" applyBorder="1" applyAlignment="1">
      <alignment horizontal="right"/>
    </xf>
    <xf numFmtId="0" fontId="1" fillId="0" borderId="0" xfId="5"/>
    <xf numFmtId="0" fontId="57" fillId="0" borderId="16" xfId="0" applyFont="1" applyBorder="1" applyAlignment="1" applyProtection="1">
      <alignment horizontal="center" vertical="center"/>
      <protection locked="0"/>
    </xf>
    <xf numFmtId="0" fontId="57" fillId="0" borderId="17" xfId="0" applyFont="1" applyBorder="1" applyAlignment="1" applyProtection="1">
      <alignment horizontal="center" vertical="center"/>
      <protection locked="0"/>
    </xf>
    <xf numFmtId="0" fontId="57" fillId="0" borderId="18" xfId="0" applyFont="1" applyBorder="1" applyAlignment="1" applyProtection="1">
      <alignment horizontal="center" vertical="center"/>
      <protection locked="0"/>
    </xf>
    <xf numFmtId="0" fontId="26" fillId="0" borderId="0" xfId="16" applyFont="1" applyAlignment="1">
      <alignment horizontal="left" wrapText="1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right" vertical="top" textRotation="180"/>
    </xf>
    <xf numFmtId="0" fontId="10" fillId="0" borderId="0" xfId="0" applyFont="1" applyAlignment="1">
      <alignment horizontal="right" vertical="top" textRotation="180"/>
    </xf>
    <xf numFmtId="0" fontId="74" fillId="0" borderId="0" xfId="1" applyFont="1" applyAlignment="1">
      <alignment wrapText="1"/>
    </xf>
    <xf numFmtId="166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72" fillId="0" borderId="0" xfId="1" applyFont="1" applyAlignment="1">
      <alignment wrapText="1"/>
    </xf>
    <xf numFmtId="0" fontId="72" fillId="0" borderId="0" xfId="1" applyFont="1"/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7" fontId="18" fillId="0" borderId="4" xfId="0" applyNumberFormat="1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7" fontId="18" fillId="0" borderId="8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6" fontId="18" fillId="0" borderId="4" xfId="9" applyNumberFormat="1" applyFont="1" applyBorder="1" applyAlignment="1">
      <alignment horizontal="center" vertical="center"/>
    </xf>
    <xf numFmtId="166" fontId="18" fillId="0" borderId="10" xfId="9" applyNumberFormat="1" applyFont="1" applyBorder="1" applyAlignment="1">
      <alignment horizontal="center" vertical="center"/>
    </xf>
    <xf numFmtId="167" fontId="18" fillId="0" borderId="4" xfId="0" applyNumberFormat="1" applyFont="1" applyFill="1" applyBorder="1" applyAlignment="1">
      <alignment horizontal="center" vertical="center"/>
    </xf>
    <xf numFmtId="167" fontId="18" fillId="0" borderId="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67" fontId="18" fillId="0" borderId="11" xfId="12" applyNumberFormat="1" applyFont="1" applyBorder="1" applyAlignment="1">
      <alignment horizontal="center" vertical="center" wrapText="1"/>
    </xf>
    <xf numFmtId="167" fontId="18" fillId="0" borderId="3" xfId="12" applyNumberFormat="1" applyFont="1" applyBorder="1" applyAlignment="1">
      <alignment horizontal="center" vertical="center" wrapText="1"/>
    </xf>
    <xf numFmtId="167" fontId="18" fillId="0" borderId="7" xfId="12" applyNumberFormat="1" applyFont="1" applyBorder="1" applyAlignment="1">
      <alignment horizontal="center" vertical="center" wrapText="1"/>
    </xf>
    <xf numFmtId="167" fontId="18" fillId="0" borderId="5" xfId="12" applyNumberFormat="1" applyFont="1" applyBorder="1" applyAlignment="1">
      <alignment horizontal="center" vertical="center" wrapText="1"/>
    </xf>
    <xf numFmtId="167" fontId="18" fillId="0" borderId="12" xfId="12" applyNumberFormat="1" applyFont="1" applyBorder="1" applyAlignment="1">
      <alignment horizontal="center" vertical="center" wrapText="1"/>
    </xf>
    <xf numFmtId="166" fontId="18" fillId="0" borderId="11" xfId="0" applyNumberFormat="1" applyFont="1" applyBorder="1" applyAlignment="1">
      <alignment horizontal="center" vertical="center"/>
    </xf>
    <xf numFmtId="166" fontId="18" fillId="0" borderId="6" xfId="0" applyNumberFormat="1" applyFont="1" applyBorder="1" applyAlignment="1">
      <alignment horizontal="center" vertical="center"/>
    </xf>
    <xf numFmtId="166" fontId="18" fillId="0" borderId="13" xfId="0" applyNumberFormat="1" applyFont="1" applyBorder="1" applyAlignment="1">
      <alignment horizontal="center" vertical="center"/>
    </xf>
    <xf numFmtId="166" fontId="18" fillId="0" borderId="14" xfId="0" applyNumberFormat="1" applyFont="1" applyBorder="1" applyAlignment="1">
      <alignment horizontal="center" vertical="center"/>
    </xf>
    <xf numFmtId="166" fontId="18" fillId="0" borderId="12" xfId="0" applyNumberFormat="1" applyFont="1" applyBorder="1" applyAlignment="1">
      <alignment horizontal="center" vertical="center"/>
    </xf>
    <xf numFmtId="166" fontId="18" fillId="0" borderId="9" xfId="0" applyNumberFormat="1" applyFont="1" applyBorder="1" applyAlignment="1">
      <alignment horizontal="center" vertical="center"/>
    </xf>
    <xf numFmtId="0" fontId="49" fillId="0" borderId="19" xfId="7" applyFont="1" applyBorder="1" applyAlignment="1">
      <alignment horizontal="center" vertical="center"/>
    </xf>
    <xf numFmtId="0" fontId="49" fillId="0" borderId="20" xfId="7" applyFont="1" applyBorder="1" applyAlignment="1">
      <alignment horizontal="center" vertical="center"/>
    </xf>
    <xf numFmtId="0" fontId="49" fillId="0" borderId="21" xfId="7" applyFont="1" applyBorder="1" applyAlignment="1">
      <alignment horizontal="center" vertical="center"/>
    </xf>
    <xf numFmtId="1" fontId="18" fillId="0" borderId="6" xfId="12" applyNumberFormat="1" applyFont="1" applyBorder="1" applyAlignment="1">
      <alignment horizontal="center" vertical="center" wrapText="1"/>
    </xf>
    <xf numFmtId="1" fontId="18" fillId="0" borderId="14" xfId="12" applyNumberFormat="1" applyFont="1" applyBorder="1" applyAlignment="1">
      <alignment horizontal="center" vertical="center" wrapText="1"/>
    </xf>
    <xf numFmtId="1" fontId="18" fillId="0" borderId="9" xfId="12" applyNumberFormat="1" applyFont="1" applyBorder="1" applyAlignment="1">
      <alignment horizontal="center" vertical="center" wrapText="1"/>
    </xf>
    <xf numFmtId="0" fontId="18" fillId="0" borderId="7" xfId="7" applyFont="1" applyBorder="1" applyAlignment="1">
      <alignment horizontal="center" vertical="center" wrapText="1"/>
    </xf>
    <xf numFmtId="0" fontId="18" fillId="0" borderId="15" xfId="7" applyFont="1" applyBorder="1" applyAlignment="1">
      <alignment horizontal="center" vertical="center" wrapText="1"/>
    </xf>
    <xf numFmtId="0" fontId="18" fillId="0" borderId="5" xfId="7" applyFont="1" applyBorder="1" applyAlignment="1">
      <alignment horizontal="center" vertical="center" wrapText="1"/>
    </xf>
    <xf numFmtId="0" fontId="18" fillId="0" borderId="4" xfId="7" applyFont="1" applyBorder="1" applyAlignment="1">
      <alignment horizontal="center" vertical="center"/>
    </xf>
    <xf numFmtId="0" fontId="18" fillId="0" borderId="8" xfId="7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8" fillId="0" borderId="4" xfId="8" applyFont="1" applyBorder="1" applyAlignment="1">
      <alignment horizontal="center"/>
    </xf>
    <xf numFmtId="0" fontId="18" fillId="0" borderId="8" xfId="8" applyFont="1" applyBorder="1" applyAlignment="1">
      <alignment horizontal="center"/>
    </xf>
    <xf numFmtId="168" fontId="26" fillId="0" borderId="0" xfId="0" applyNumberFormat="1" applyFont="1" applyBorder="1" applyAlignment="1">
      <alignment horizontal="center"/>
    </xf>
    <xf numFmtId="181" fontId="26" fillId="0" borderId="0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8" fontId="18" fillId="0" borderId="0" xfId="0" applyNumberFormat="1" applyFont="1" applyBorder="1" applyAlignment="1">
      <alignment horizontal="center"/>
    </xf>
    <xf numFmtId="181" fontId="18" fillId="0" borderId="0" xfId="4" applyNumberFormat="1" applyFont="1" applyAlignment="1">
      <alignment horizontal="center" wrapText="1"/>
    </xf>
    <xf numFmtId="178" fontId="18" fillId="0" borderId="4" xfId="4" applyNumberFormat="1" applyFont="1" applyBorder="1" applyAlignment="1">
      <alignment horizontal="center" vertical="center"/>
    </xf>
    <xf numFmtId="178" fontId="18" fillId="0" borderId="8" xfId="4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78" fontId="18" fillId="0" borderId="7" xfId="0" applyNumberFormat="1" applyFont="1" applyBorder="1" applyAlignment="1">
      <alignment horizontal="center" vertical="center" wrapText="1"/>
    </xf>
    <xf numFmtId="178" fontId="18" fillId="0" borderId="5" xfId="0" applyNumberFormat="1" applyFont="1" applyBorder="1" applyAlignment="1">
      <alignment horizontal="center" vertical="center" wrapText="1"/>
    </xf>
    <xf numFmtId="0" fontId="72" fillId="0" borderId="0" xfId="1" applyFont="1" applyAlignment="1">
      <alignment horizontal="left" wrapText="1"/>
    </xf>
    <xf numFmtId="168" fontId="26" fillId="0" borderId="0" xfId="8" applyNumberFormat="1" applyFont="1" applyBorder="1" applyAlignment="1">
      <alignment horizontal="center"/>
    </xf>
    <xf numFmtId="168" fontId="18" fillId="0" borderId="0" xfId="8" applyNumberFormat="1" applyFont="1" applyBorder="1" applyAlignment="1">
      <alignment horizontal="center"/>
    </xf>
  </cellXfs>
  <cellStyles count="17">
    <cellStyle name="Besuchter Hyperlink" xfId="2" builtinId="9" customBuiltin="1"/>
    <cellStyle name="Link" xfId="1" builtinId="8"/>
    <cellStyle name="Standard" xfId="0" builtinId="0"/>
    <cellStyle name="Standard 10 2 2" xfId="16" xr:uid="{D492C548-7409-4AD5-91A4-6E684D84DCC9}"/>
    <cellStyle name="Standard 2" xfId="5" xr:uid="{00000000-0005-0000-0000-000003000000}"/>
    <cellStyle name="Standard_1.3" xfId="11" xr:uid="{00000000-0005-0000-0000-000004000000}"/>
    <cellStyle name="Standard_1_2_1" xfId="10" xr:uid="{00000000-0005-0000-0000-000005000000}"/>
    <cellStyle name="Standard_13" xfId="9" xr:uid="{00000000-0005-0000-0000-000006000000}"/>
    <cellStyle name="Standard_Deckbl02" xfId="15" xr:uid="{00000000-0005-0000-0000-000008000000}"/>
    <cellStyle name="Standard_EI1_m11-07" xfId="6" xr:uid="{00000000-0005-0000-0000-000009000000}"/>
    <cellStyle name="Standard_Gewichtung_50plus" xfId="7" xr:uid="{00000000-0005-0000-0000-00000A000000}"/>
    <cellStyle name="Standard_Mappe1" xfId="12" xr:uid="{00000000-0005-0000-0000-00000B000000}"/>
    <cellStyle name="Standard_SB_250_4_2007M_Verkn" xfId="8" xr:uid="{00000000-0005-0000-0000-00000C000000}"/>
    <cellStyle name="Standard_VeröffTab" xfId="14" xr:uid="{00000000-0005-0000-0000-00000D000000}"/>
    <cellStyle name="Standard_Vorl fachl abs" xfId="13" xr:uid="{00000000-0005-0000-0000-00000F000000}"/>
    <cellStyle name="Standard_Vorl-EI3_j06" xfId="4" xr:uid="{00000000-0005-0000-0000-000010000000}"/>
    <cellStyle name="Standard_Xxx11_BB" xfId="3" xr:uid="{00000000-0005-0000-0000-000011000000}"/>
  </cellStyles>
  <dxfs count="1">
    <dxf>
      <font>
        <b/>
        <i val="0"/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318583730625E-2"/>
          <c:y val="0.13099107946193628"/>
          <c:w val="0.90353307414919992"/>
          <c:h val="0.6837095367037651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Titel!$G$12:$H$36</c:f>
              <c:multiLvlStrCache>
                <c:ptCount val="25"/>
                <c:lvl>
                  <c:pt idx="0">
                    <c:v>D</c:v>
                  </c:pt>
                  <c:pt idx="1">
                    <c:v>J</c:v>
                  </c:pt>
                  <c:pt idx="2">
                    <c:v>F</c:v>
                  </c:pt>
                  <c:pt idx="3">
                    <c:v>M</c:v>
                  </c:pt>
                  <c:pt idx="4">
                    <c:v>A</c:v>
                  </c:pt>
                  <c:pt idx="5">
                    <c:v>M</c:v>
                  </c:pt>
                  <c:pt idx="6">
                    <c:v>J</c:v>
                  </c:pt>
                  <c:pt idx="7">
                    <c:v>J</c:v>
                  </c:pt>
                  <c:pt idx="8">
                    <c:v>A</c:v>
                  </c:pt>
                  <c:pt idx="9">
                    <c:v>S</c:v>
                  </c:pt>
                  <c:pt idx="10">
                    <c:v>O</c:v>
                  </c:pt>
                  <c:pt idx="11">
                    <c:v>N</c:v>
                  </c:pt>
                  <c:pt idx="12">
                    <c:v>D</c:v>
                  </c:pt>
                  <c:pt idx="13">
                    <c:v>J</c:v>
                  </c:pt>
                  <c:pt idx="14">
                    <c:v>F</c:v>
                  </c:pt>
                  <c:pt idx="15">
                    <c:v>M</c:v>
                  </c:pt>
                  <c:pt idx="16">
                    <c:v>A</c:v>
                  </c:pt>
                  <c:pt idx="17">
                    <c:v>M</c:v>
                  </c:pt>
                  <c:pt idx="18">
                    <c:v>J</c:v>
                  </c:pt>
                  <c:pt idx="19">
                    <c:v>J</c:v>
                  </c:pt>
                  <c:pt idx="20">
                    <c:v>A</c:v>
                  </c:pt>
                  <c:pt idx="21">
                    <c:v>S</c:v>
                  </c:pt>
                  <c:pt idx="22">
                    <c:v>O</c:v>
                  </c:pt>
                  <c:pt idx="23">
                    <c:v>N</c:v>
                  </c:pt>
                  <c:pt idx="24">
                    <c:v>D</c:v>
                  </c:pt>
                </c:lvl>
                <c:lvl>
                  <c:pt idx="0">
                    <c:v>23</c:v>
                  </c:pt>
                  <c:pt idx="1">
                    <c:v>2024</c:v>
                  </c:pt>
                  <c:pt idx="13">
                    <c:v>2025</c:v>
                  </c:pt>
                </c:lvl>
              </c:multiLvlStrCache>
            </c:multiLvlStrRef>
          </c:cat>
          <c:val>
            <c:numRef>
              <c:f>Titel!$I$12:$I$36</c:f>
              <c:numCache>
                <c:formatCode>0.0_ ;[Red]\-0.0\ </c:formatCode>
                <c:ptCount val="25"/>
                <c:pt idx="0">
                  <c:v>-1.7</c:v>
                </c:pt>
                <c:pt idx="1">
                  <c:v>-9.3000000000000007</c:v>
                </c:pt>
                <c:pt idx="2">
                  <c:v>3.4</c:v>
                </c:pt>
                <c:pt idx="3">
                  <c:v>-10.9</c:v>
                </c:pt>
                <c:pt idx="4">
                  <c:v>2.5</c:v>
                </c:pt>
                <c:pt idx="5">
                  <c:v>-1.7</c:v>
                </c:pt>
                <c:pt idx="6">
                  <c:v>-8.5</c:v>
                </c:pt>
                <c:pt idx="7">
                  <c:v>1.6</c:v>
                </c:pt>
                <c:pt idx="8">
                  <c:v>-5.6</c:v>
                </c:pt>
                <c:pt idx="9">
                  <c:v>-3.8</c:v>
                </c:pt>
                <c:pt idx="10">
                  <c:v>0.7</c:v>
                </c:pt>
                <c:pt idx="11">
                  <c:v>-11.3</c:v>
                </c:pt>
                <c:pt idx="12">
                  <c:v>-1.8</c:v>
                </c:pt>
                <c:pt idx="13" formatCode="0.0">
                  <c:v>-2.6</c:v>
                </c:pt>
                <c:pt idx="14" formatCode="0.0">
                  <c:v>-18.8</c:v>
                </c:pt>
                <c:pt idx="15" formatCode="0.0">
                  <c:v>-24.6</c:v>
                </c:pt>
                <c:pt idx="16" formatCode="0.0">
                  <c:v>-17.3</c:v>
                </c:pt>
                <c:pt idx="17" formatCode="0.0">
                  <c:v>-4.3</c:v>
                </c:pt>
                <c:pt idx="18" formatCode="0.0">
                  <c:v>-0.4</c:v>
                </c:pt>
                <c:pt idx="19" formatCode="0.0">
                  <c:v>-2.9</c:v>
                </c:pt>
                <c:pt idx="20" formatCode="0.0">
                  <c:v>-18.100000000000001</c:v>
                </c:pt>
                <c:pt idx="21" formatCode="0.0">
                  <c:v>-7</c:v>
                </c:pt>
                <c:pt idx="22" formatCode="0.0">
                  <c:v>-6.8</c:v>
                </c:pt>
                <c:pt idx="23" formatCode="0.0">
                  <c:v>25.1</c:v>
                </c:pt>
                <c:pt idx="24" formatCode="0.0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A-4F1F-AFA2-B412B83C1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2992"/>
        <c:axId val="81574912"/>
      </c:lineChart>
      <c:catAx>
        <c:axId val="81572992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81574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1574912"/>
        <c:scaling>
          <c:orientation val="minMax"/>
          <c:max val="25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815729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11">
                    <c:v>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'11'!$I$28:$I$41</c:f>
              <c:numCache>
                <c:formatCode>0.0;\–\ 0.0;\…</c:formatCode>
                <c:ptCount val="14"/>
                <c:pt idx="0">
                  <c:v>157.19999999999999</c:v>
                </c:pt>
                <c:pt idx="1">
                  <c:v>-41.7</c:v>
                </c:pt>
                <c:pt idx="2">
                  <c:v>66.8</c:v>
                </c:pt>
                <c:pt idx="3">
                  <c:v>25.3</c:v>
                </c:pt>
                <c:pt idx="4">
                  <c:v>39.9</c:v>
                </c:pt>
                <c:pt idx="5">
                  <c:v>-10.4</c:v>
                </c:pt>
                <c:pt idx="6">
                  <c:v>30.4</c:v>
                </c:pt>
                <c:pt idx="7">
                  <c:v>11.5</c:v>
                </c:pt>
                <c:pt idx="8">
                  <c:v>4.2</c:v>
                </c:pt>
                <c:pt idx="9">
                  <c:v>10.5</c:v>
                </c:pt>
                <c:pt idx="10">
                  <c:v>14.8</c:v>
                </c:pt>
                <c:pt idx="11">
                  <c:v>8.5</c:v>
                </c:pt>
                <c:pt idx="12">
                  <c:v>-46.1</c:v>
                </c:pt>
                <c:pt idx="13">
                  <c:v>68.3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D-43BF-A877-8CEE6FF6936D}"/>
            </c:ext>
          </c:extLst>
        </c:ser>
        <c:ser>
          <c:idx val="1"/>
          <c:order val="1"/>
          <c:tx>
            <c:strRef>
              <c:f>'11'!$J$27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11">
                    <c:v>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'11'!$J$28:$J$41</c:f>
              <c:numCache>
                <c:formatCode>0.0;\–\ 0.0;\…</c:formatCode>
                <c:ptCount val="14"/>
                <c:pt idx="0">
                  <c:v>362.1</c:v>
                </c:pt>
                <c:pt idx="1">
                  <c:v>-56</c:v>
                </c:pt>
                <c:pt idx="2">
                  <c:v>152.6</c:v>
                </c:pt>
                <c:pt idx="3">
                  <c:v>65.2</c:v>
                </c:pt>
                <c:pt idx="4">
                  <c:v>81.3</c:v>
                </c:pt>
                <c:pt idx="5">
                  <c:v>-12.8</c:v>
                </c:pt>
                <c:pt idx="6">
                  <c:v>84.1</c:v>
                </c:pt>
                <c:pt idx="7">
                  <c:v>33.299999999999997</c:v>
                </c:pt>
                <c:pt idx="8">
                  <c:v>31.7</c:v>
                </c:pt>
                <c:pt idx="9">
                  <c:v>18.8</c:v>
                </c:pt>
                <c:pt idx="10">
                  <c:v>43.6</c:v>
                </c:pt>
                <c:pt idx="11">
                  <c:v>25</c:v>
                </c:pt>
                <c:pt idx="12">
                  <c:v>-57.9</c:v>
                </c:pt>
                <c:pt idx="13">
                  <c:v>122.9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D-43BF-A877-8CEE6FF6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3625216"/>
        <c:axId val="183626752"/>
      </c:barChart>
      <c:catAx>
        <c:axId val="18362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67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3626752"/>
        <c:scaling>
          <c:orientation val="minMax"/>
          <c:max val="40"/>
          <c:min val="-7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521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7255666645730185"/>
          <c:y val="6.5697517786948476E-2"/>
          <c:w val="0.2503602357340618"/>
          <c:h val="6.72196642215990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'11'!$G$39:$H$63</c:f>
              <c:multiLvlStrCache>
                <c:ptCount val="25"/>
                <c:lvl>
                  <c:pt idx="0">
                    <c:v>D</c:v>
                  </c:pt>
                  <c:pt idx="1">
                    <c:v>J</c:v>
                  </c:pt>
                  <c:pt idx="2">
                    <c:v>F</c:v>
                  </c:pt>
                  <c:pt idx="3">
                    <c:v>M</c:v>
                  </c:pt>
                  <c:pt idx="4">
                    <c:v>A</c:v>
                  </c:pt>
                  <c:pt idx="5">
                    <c:v>M</c:v>
                  </c:pt>
                  <c:pt idx="6">
                    <c:v>J</c:v>
                  </c:pt>
                  <c:pt idx="7">
                    <c:v>J</c:v>
                  </c:pt>
                  <c:pt idx="8">
                    <c:v>A</c:v>
                  </c:pt>
                  <c:pt idx="9">
                    <c:v>S</c:v>
                  </c:pt>
                  <c:pt idx="10">
                    <c:v>O</c:v>
                  </c:pt>
                  <c:pt idx="11">
                    <c:v>N</c:v>
                  </c:pt>
                  <c:pt idx="12">
                    <c:v>D</c:v>
                  </c:pt>
                  <c:pt idx="13">
                    <c:v>J</c:v>
                  </c:pt>
                  <c:pt idx="14">
                    <c:v>F</c:v>
                  </c:pt>
                  <c:pt idx="15">
                    <c:v>M</c:v>
                  </c:pt>
                  <c:pt idx="16">
                    <c:v>A</c:v>
                  </c:pt>
                  <c:pt idx="17">
                    <c:v>M</c:v>
                  </c:pt>
                  <c:pt idx="18">
                    <c:v>J</c:v>
                  </c:pt>
                  <c:pt idx="19">
                    <c:v>J</c:v>
                  </c:pt>
                  <c:pt idx="20">
                    <c:v>A</c:v>
                  </c:pt>
                  <c:pt idx="21">
                    <c:v>S</c:v>
                  </c:pt>
                  <c:pt idx="22">
                    <c:v>O</c:v>
                  </c:pt>
                  <c:pt idx="23">
                    <c:v>N</c:v>
                  </c:pt>
                  <c:pt idx="24">
                    <c:v>D</c:v>
                  </c:pt>
                </c:lvl>
                <c:lvl>
                  <c:pt idx="0">
                    <c:v>23</c:v>
                  </c:pt>
                  <c:pt idx="1">
                    <c:v>2024</c:v>
                  </c:pt>
                  <c:pt idx="13">
                    <c:v>2025</c:v>
                  </c:pt>
                </c:lvl>
              </c:multiLvlStrCache>
            </c:multiLvlStrRef>
          </c:cat>
          <c:val>
            <c:numRef>
              <c:f>'11'!$I$39:$I$63</c:f>
              <c:numCache>
                <c:formatCode>0.0;\–\ 0.0;\…</c:formatCode>
                <c:ptCount val="25"/>
                <c:pt idx="0">
                  <c:v>8.5</c:v>
                </c:pt>
                <c:pt idx="1">
                  <c:v>-46.1</c:v>
                </c:pt>
                <c:pt idx="2">
                  <c:v>68.3</c:v>
                </c:pt>
                <c:pt idx="3">
                  <c:v>-8.8000000000000007</c:v>
                </c:pt>
                <c:pt idx="4">
                  <c:v>0.7</c:v>
                </c:pt>
                <c:pt idx="5">
                  <c:v>-12.6</c:v>
                </c:pt>
                <c:pt idx="6">
                  <c:v>-3.6</c:v>
                </c:pt>
                <c:pt idx="7">
                  <c:v>-0.9</c:v>
                </c:pt>
                <c:pt idx="8">
                  <c:v>-12.4</c:v>
                </c:pt>
                <c:pt idx="9">
                  <c:v>-3.4</c:v>
                </c:pt>
                <c:pt idx="10">
                  <c:v>7.1</c:v>
                </c:pt>
                <c:pt idx="11">
                  <c:v>-6.4</c:v>
                </c:pt>
                <c:pt idx="12">
                  <c:v>2.7</c:v>
                </c:pt>
                <c:pt idx="13">
                  <c:v>-6.5</c:v>
                </c:pt>
                <c:pt idx="14">
                  <c:v>-7.9</c:v>
                </c:pt>
                <c:pt idx="15">
                  <c:v>-34.6</c:v>
                </c:pt>
                <c:pt idx="16">
                  <c:v>-11.7</c:v>
                </c:pt>
                <c:pt idx="17">
                  <c:v>11.6</c:v>
                </c:pt>
                <c:pt idx="18">
                  <c:v>-5.3</c:v>
                </c:pt>
                <c:pt idx="19">
                  <c:v>-2.9</c:v>
                </c:pt>
                <c:pt idx="20">
                  <c:v>-8.1999999999999993</c:v>
                </c:pt>
                <c:pt idx="21">
                  <c:v>-0.3</c:v>
                </c:pt>
                <c:pt idx="22">
                  <c:v>-7.7</c:v>
                </c:pt>
                <c:pt idx="23">
                  <c:v>-8.3000000000000007</c:v>
                </c:pt>
                <c:pt idx="24">
                  <c:v>-10.199999999999999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9-40EC-B82D-EBEBE6CE14AA}"/>
            </c:ext>
          </c:extLst>
        </c:ser>
        <c:ser>
          <c:idx val="1"/>
          <c:order val="1"/>
          <c:tx>
            <c:strRef>
              <c:f>'11'!$J$27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'11'!$G$39:$H$63</c:f>
              <c:multiLvlStrCache>
                <c:ptCount val="25"/>
                <c:lvl>
                  <c:pt idx="0">
                    <c:v>D</c:v>
                  </c:pt>
                  <c:pt idx="1">
                    <c:v>J</c:v>
                  </c:pt>
                  <c:pt idx="2">
                    <c:v>F</c:v>
                  </c:pt>
                  <c:pt idx="3">
                    <c:v>M</c:v>
                  </c:pt>
                  <c:pt idx="4">
                    <c:v>A</c:v>
                  </c:pt>
                  <c:pt idx="5">
                    <c:v>M</c:v>
                  </c:pt>
                  <c:pt idx="6">
                    <c:v>J</c:v>
                  </c:pt>
                  <c:pt idx="7">
                    <c:v>J</c:v>
                  </c:pt>
                  <c:pt idx="8">
                    <c:v>A</c:v>
                  </c:pt>
                  <c:pt idx="9">
                    <c:v>S</c:v>
                  </c:pt>
                  <c:pt idx="10">
                    <c:v>O</c:v>
                  </c:pt>
                  <c:pt idx="11">
                    <c:v>N</c:v>
                  </c:pt>
                  <c:pt idx="12">
                    <c:v>D</c:v>
                  </c:pt>
                  <c:pt idx="13">
                    <c:v>J</c:v>
                  </c:pt>
                  <c:pt idx="14">
                    <c:v>F</c:v>
                  </c:pt>
                  <c:pt idx="15">
                    <c:v>M</c:v>
                  </c:pt>
                  <c:pt idx="16">
                    <c:v>A</c:v>
                  </c:pt>
                  <c:pt idx="17">
                    <c:v>M</c:v>
                  </c:pt>
                  <c:pt idx="18">
                    <c:v>J</c:v>
                  </c:pt>
                  <c:pt idx="19">
                    <c:v>J</c:v>
                  </c:pt>
                  <c:pt idx="20">
                    <c:v>A</c:v>
                  </c:pt>
                  <c:pt idx="21">
                    <c:v>S</c:v>
                  </c:pt>
                  <c:pt idx="22">
                    <c:v>O</c:v>
                  </c:pt>
                  <c:pt idx="23">
                    <c:v>N</c:v>
                  </c:pt>
                  <c:pt idx="24">
                    <c:v>D</c:v>
                  </c:pt>
                </c:lvl>
                <c:lvl>
                  <c:pt idx="0">
                    <c:v>23</c:v>
                  </c:pt>
                  <c:pt idx="1">
                    <c:v>2024</c:v>
                  </c:pt>
                  <c:pt idx="13">
                    <c:v>2025</c:v>
                  </c:pt>
                </c:lvl>
              </c:multiLvlStrCache>
            </c:multiLvlStrRef>
          </c:cat>
          <c:val>
            <c:numRef>
              <c:f>'11'!$J$39:$J$63</c:f>
              <c:numCache>
                <c:formatCode>0.0;\–\ 0.0;\…</c:formatCode>
                <c:ptCount val="25"/>
                <c:pt idx="0">
                  <c:v>25</c:v>
                </c:pt>
                <c:pt idx="1">
                  <c:v>-57.9</c:v>
                </c:pt>
                <c:pt idx="2">
                  <c:v>122.9</c:v>
                </c:pt>
                <c:pt idx="3">
                  <c:v>0.7</c:v>
                </c:pt>
                <c:pt idx="4">
                  <c:v>1.5</c:v>
                </c:pt>
                <c:pt idx="5">
                  <c:v>-12</c:v>
                </c:pt>
                <c:pt idx="6">
                  <c:v>7.8</c:v>
                </c:pt>
                <c:pt idx="7">
                  <c:v>-0.8</c:v>
                </c:pt>
                <c:pt idx="8">
                  <c:v>-13.9</c:v>
                </c:pt>
                <c:pt idx="9">
                  <c:v>-1.8</c:v>
                </c:pt>
                <c:pt idx="10">
                  <c:v>9.5</c:v>
                </c:pt>
                <c:pt idx="11">
                  <c:v>-1.5</c:v>
                </c:pt>
                <c:pt idx="12">
                  <c:v>4.3</c:v>
                </c:pt>
                <c:pt idx="13">
                  <c:v>-2.1</c:v>
                </c:pt>
                <c:pt idx="14">
                  <c:v>-11</c:v>
                </c:pt>
                <c:pt idx="15">
                  <c:v>-55.6</c:v>
                </c:pt>
                <c:pt idx="16">
                  <c:v>-12.4</c:v>
                </c:pt>
                <c:pt idx="17">
                  <c:v>17.899999999999999</c:v>
                </c:pt>
                <c:pt idx="18">
                  <c:v>-13.6</c:v>
                </c:pt>
                <c:pt idx="19">
                  <c:v>1.5</c:v>
                </c:pt>
                <c:pt idx="20">
                  <c:v>-2.7</c:v>
                </c:pt>
                <c:pt idx="21">
                  <c:v>-2.5</c:v>
                </c:pt>
                <c:pt idx="22">
                  <c:v>0.5</c:v>
                </c:pt>
                <c:pt idx="23">
                  <c:v>-11.3</c:v>
                </c:pt>
                <c:pt idx="24">
                  <c:v>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9-40EC-B82D-EBEBE6CE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4255616"/>
        <c:axId val="184257152"/>
      </c:barChart>
      <c:catAx>
        <c:axId val="1842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842571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4257152"/>
        <c:scaling>
          <c:orientation val="minMax"/>
          <c:max val="130"/>
          <c:min val="-60"/>
        </c:scaling>
        <c:delete val="0"/>
        <c:axPos val="l"/>
        <c:majorGridlines>
          <c:spPr>
            <a:ln w="635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84255616"/>
        <c:crosses val="autoZero"/>
        <c:crossBetween val="between"/>
        <c:majorUnit val="3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303007067936728"/>
          <c:y val="0.18883463681046994"/>
          <c:w val="0.32330138507967404"/>
          <c:h val="0.1060238509001300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40520</xdr:colOff>
      <xdr:row>14</xdr:row>
      <xdr:rowOff>76201</xdr:rowOff>
    </xdr:from>
    <xdr:to>
      <xdr:col>2</xdr:col>
      <xdr:colOff>3686175</xdr:colOff>
      <xdr:row>26</xdr:row>
      <xdr:rowOff>104775</xdr:rowOff>
    </xdr:to>
    <xdr:graphicFrame macro="">
      <xdr:nvGraphicFramePr>
        <xdr:cNvPr id="49156" name="Diagramm 2">
          <a:extLst>
            <a:ext uri="{FF2B5EF4-FFF2-40B4-BE49-F238E27FC236}">
              <a16:creationId xmlns:a16="http://schemas.microsoft.com/office/drawing/2014/main" id="{00000000-0008-0000-0000-000004C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3190875</xdr:colOff>
      <xdr:row>0</xdr:row>
      <xdr:rowOff>95250</xdr:rowOff>
    </xdr:from>
    <xdr:to>
      <xdr:col>3</xdr:col>
      <xdr:colOff>5321</xdr:colOff>
      <xdr:row>0</xdr:row>
      <xdr:rowOff>1270374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448175" y="9525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0.96862</cdr:x>
      <cdr:y>0.92971</cdr:y>
    </cdr:from>
    <cdr:to>
      <cdr:x>0.98127</cdr:x>
      <cdr:y>0.95847</cdr:y>
    </cdr:to>
    <cdr:sp macro="" textlink="">
      <cdr:nvSpPr>
        <cdr:cNvPr id="2" name="Textfeld 1"/>
        <cdr:cNvSpPr txBox="1"/>
      </cdr:nvSpPr>
      <cdr:spPr>
        <a:xfrm xmlns:a="http://schemas.openxmlformats.org/drawingml/2006/main" flipH="1">
          <a:off x="3499667" y="2217417"/>
          <a:ext cx="45719" cy="68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1270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53</xdr:row>
      <xdr:rowOff>209550</xdr:rowOff>
    </xdr:from>
    <xdr:to>
      <xdr:col>1</xdr:col>
      <xdr:colOff>524855</xdr:colOff>
      <xdr:row>54</xdr:row>
      <xdr:rowOff>9525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001125"/>
          <a:ext cx="4867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1343025</xdr:colOff>
      <xdr:row>0</xdr:row>
      <xdr:rowOff>38100</xdr:rowOff>
    </xdr:from>
    <xdr:to>
      <xdr:col>7</xdr:col>
      <xdr:colOff>114301</xdr:colOff>
      <xdr:row>0</xdr:row>
      <xdr:rowOff>778532</xdr:rowOff>
    </xdr:to>
    <xdr:sp macro="" textlink="" fLocksText="0">
      <xdr:nvSpPr>
        <xdr:cNvPr id="27649" name="Text Box 1">
          <a:extLst>
            <a:ext uri="{FF2B5EF4-FFF2-40B4-BE49-F238E27FC236}">
              <a16:creationId xmlns:a16="http://schemas.microsoft.com/office/drawing/2014/main" id="{00000000-0008-0000-0200-0000016C0000}"/>
            </a:ext>
          </a:extLst>
        </xdr:cNvPr>
        <xdr:cNvSpPr txBox="1">
          <a:spLocks noChangeArrowheads="1"/>
        </xdr:cNvSpPr>
      </xdr:nvSpPr>
      <xdr:spPr bwMode="auto">
        <a:xfrm>
          <a:off x="4533900" y="38100"/>
          <a:ext cx="1400176" cy="740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Bericht</a:t>
          </a:r>
          <a:endParaRPr lang="de-DE" sz="1000" b="1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 I 2 – m 12 / 25</a:t>
          </a:r>
        </a:p>
      </xdr:txBody>
    </xdr:sp>
    <xdr:clientData/>
  </xdr:twoCellAnchor>
  <xdr:twoCellAnchor editAs="oneCell">
    <xdr:from>
      <xdr:col>7</xdr:col>
      <xdr:colOff>419100</xdr:colOff>
      <xdr:row>0</xdr:row>
      <xdr:rowOff>47625</xdr:rowOff>
    </xdr:from>
    <xdr:to>
      <xdr:col>7</xdr:col>
      <xdr:colOff>629381</xdr:colOff>
      <xdr:row>6</xdr:row>
      <xdr:rowOff>47625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62928" y="1023572"/>
          <a:ext cx="216217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83820</xdr:rowOff>
    </xdr:from>
    <xdr:to>
      <xdr:col>5</xdr:col>
      <xdr:colOff>678180</xdr:colOff>
      <xdr:row>49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26</xdr:row>
      <xdr:rowOff>139064</xdr:rowOff>
    </xdr:from>
    <xdr:to>
      <xdr:col>5</xdr:col>
      <xdr:colOff>619125</xdr:colOff>
      <xdr:row>49</xdr:row>
      <xdr:rowOff>88899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0.97607</cdr:x>
      <cdr:y>0.94304</cdr:y>
    </cdr:from>
    <cdr:to>
      <cdr:x>0.99347</cdr:x>
      <cdr:y>0.95937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128260" y="3080385"/>
          <a:ext cx="91440" cy="533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>
            <a:solidFill>
              <a:schemeClr val="bg1"/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619125</xdr:rowOff>
        </xdr:from>
        <xdr:to>
          <xdr:col>7</xdr:col>
          <xdr:colOff>0</xdr:colOff>
          <xdr:row>57</xdr:row>
          <xdr:rowOff>47625</xdr:rowOff>
        </xdr:to>
        <xdr:sp macro="" textlink="">
          <xdr:nvSpPr>
            <xdr:cNvPr id="142337" name="Object 1" hidden="1">
              <a:extLst>
                <a:ext uri="{63B3BB69-23CF-44E3-9099-C40C66FF867C}">
                  <a14:compatExt spid="_x0000_s142337"/>
                </a:ext>
                <a:ext uri="{FF2B5EF4-FFF2-40B4-BE49-F238E27FC236}">
                  <a16:creationId xmlns:a16="http://schemas.microsoft.com/office/drawing/2014/main" id="{00000000-0008-0000-1100-00000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enutzerdefiniert 1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/>
  <dimension ref="A1:J42"/>
  <sheetViews>
    <sheetView tabSelected="1" zoomScaleNormal="100" workbookViewId="0"/>
  </sheetViews>
  <sheetFormatPr baseColWidth="10" defaultColWidth="11.5703125" defaultRowHeight="12.75" x14ac:dyDescent="0.2"/>
  <cols>
    <col min="1" max="1" width="18.140625" style="1" customWidth="1"/>
    <col min="2" max="2" width="0.7109375" style="1" customWidth="1"/>
    <col min="3" max="3" width="78.140625" style="1" customWidth="1"/>
    <col min="4" max="6" width="2.7109375" style="1" customWidth="1"/>
    <col min="7" max="7" width="4.42578125" style="13" bestFit="1" customWidth="1"/>
    <col min="8" max="8" width="5.140625" style="12" customWidth="1"/>
    <col min="9" max="9" width="5" style="11" bestFit="1" customWidth="1"/>
    <col min="10" max="16384" width="11.5703125" style="1"/>
  </cols>
  <sheetData>
    <row r="1" spans="1:10" ht="156.6" customHeight="1" x14ac:dyDescent="0.25">
      <c r="A1" s="314" t="s">
        <v>220</v>
      </c>
      <c r="B1" s="315"/>
      <c r="C1" s="315"/>
      <c r="D1" s="316"/>
      <c r="E1" s="315"/>
      <c r="F1" s="315"/>
      <c r="G1" s="317"/>
      <c r="H1" s="318" t="s">
        <v>35</v>
      </c>
      <c r="I1" s="319">
        <v>25.3</v>
      </c>
      <c r="J1" s="320"/>
    </row>
    <row r="2" spans="1:10" ht="40.15" customHeight="1" x14ac:dyDescent="0.6">
      <c r="A2" s="315"/>
      <c r="B2" s="321" t="s">
        <v>33</v>
      </c>
      <c r="C2" s="322" t="s">
        <v>334</v>
      </c>
      <c r="D2" s="323"/>
      <c r="E2" s="315"/>
      <c r="F2" s="315"/>
      <c r="G2" s="324"/>
      <c r="H2" s="318" t="s">
        <v>36</v>
      </c>
      <c r="I2" s="319">
        <v>29.6</v>
      </c>
      <c r="J2" s="320"/>
    </row>
    <row r="3" spans="1:10" ht="39" x14ac:dyDescent="0.6">
      <c r="A3" s="315"/>
      <c r="B3" s="321" t="s">
        <v>34</v>
      </c>
      <c r="C3" s="322" t="s">
        <v>335</v>
      </c>
      <c r="D3" s="323"/>
      <c r="E3" s="315"/>
      <c r="F3" s="315"/>
      <c r="G3" s="324"/>
      <c r="H3" s="318" t="s">
        <v>37</v>
      </c>
      <c r="I3" s="319">
        <v>34</v>
      </c>
      <c r="J3" s="320"/>
    </row>
    <row r="4" spans="1:10" ht="6.6" customHeight="1" x14ac:dyDescent="0.6">
      <c r="A4" s="315"/>
      <c r="B4" s="315"/>
      <c r="C4" s="322"/>
      <c r="D4" s="323"/>
      <c r="E4" s="315"/>
      <c r="F4" s="315"/>
      <c r="G4" s="324"/>
      <c r="H4" s="318" t="s">
        <v>38</v>
      </c>
      <c r="I4" s="319">
        <v>28.1</v>
      </c>
      <c r="J4" s="320"/>
    </row>
    <row r="5" spans="1:10" ht="21" x14ac:dyDescent="0.35">
      <c r="A5" s="315"/>
      <c r="B5" s="315"/>
      <c r="C5" s="325" t="s">
        <v>345</v>
      </c>
      <c r="D5" s="323"/>
      <c r="E5" s="315"/>
      <c r="F5" s="315"/>
      <c r="G5" s="324"/>
      <c r="H5" s="318" t="s">
        <v>37</v>
      </c>
      <c r="I5" s="319">
        <v>21.3</v>
      </c>
      <c r="J5" s="320"/>
    </row>
    <row r="6" spans="1:10" s="2" customFormat="1" ht="34.9" customHeight="1" x14ac:dyDescent="0.2">
      <c r="A6" s="326"/>
      <c r="B6" s="326"/>
      <c r="C6" s="326"/>
      <c r="D6" s="323"/>
      <c r="E6" s="326"/>
      <c r="F6" s="326"/>
      <c r="G6" s="324"/>
      <c r="H6" s="318" t="s">
        <v>35</v>
      </c>
      <c r="I6" s="319">
        <v>19.7</v>
      </c>
      <c r="J6" s="320"/>
    </row>
    <row r="7" spans="1:10" ht="84" customHeight="1" x14ac:dyDescent="0.25">
      <c r="A7" s="315"/>
      <c r="B7" s="315"/>
      <c r="C7" s="327" t="s">
        <v>346</v>
      </c>
      <c r="D7" s="323"/>
      <c r="E7" s="315"/>
      <c r="F7" s="315"/>
      <c r="G7" s="324"/>
      <c r="H7" s="318" t="s">
        <v>35</v>
      </c>
      <c r="I7" s="319">
        <v>4.4000000000000004</v>
      </c>
      <c r="J7" s="320"/>
    </row>
    <row r="8" spans="1:10" ht="15.75" customHeight="1" x14ac:dyDescent="0.25">
      <c r="A8" s="315"/>
      <c r="B8" s="315"/>
      <c r="C8" s="315"/>
      <c r="D8" s="323"/>
      <c r="E8" s="315"/>
      <c r="F8" s="315"/>
      <c r="G8" s="324"/>
      <c r="H8" s="318" t="s">
        <v>38</v>
      </c>
      <c r="I8" s="319">
        <v>-3.6</v>
      </c>
      <c r="J8" s="320"/>
    </row>
    <row r="9" spans="1:10" ht="47.25" x14ac:dyDescent="0.25">
      <c r="A9" s="315"/>
      <c r="B9" s="315"/>
      <c r="C9" s="328" t="s">
        <v>259</v>
      </c>
      <c r="D9" s="323"/>
      <c r="E9" s="315"/>
      <c r="F9" s="315"/>
      <c r="G9" s="324"/>
      <c r="H9" s="329" t="s">
        <v>39</v>
      </c>
      <c r="I9" s="319">
        <v>-4.8</v>
      </c>
      <c r="J9" s="320"/>
    </row>
    <row r="10" spans="1:10" ht="7.15" customHeight="1" x14ac:dyDescent="0.25">
      <c r="A10" s="315"/>
      <c r="B10" s="315"/>
      <c r="C10" s="315"/>
      <c r="D10" s="323"/>
      <c r="E10" s="315"/>
      <c r="F10" s="315"/>
      <c r="G10" s="324"/>
      <c r="H10" s="329" t="s">
        <v>40</v>
      </c>
      <c r="I10" s="319">
        <v>6.6</v>
      </c>
      <c r="J10" s="320"/>
    </row>
    <row r="11" spans="1:10" ht="15.75" x14ac:dyDescent="0.25">
      <c r="A11" s="330"/>
      <c r="B11" s="315"/>
      <c r="C11" s="328" t="s">
        <v>161</v>
      </c>
      <c r="D11" s="323"/>
      <c r="E11" s="315"/>
      <c r="F11" s="315"/>
      <c r="G11" s="344"/>
      <c r="H11" s="329" t="s">
        <v>41</v>
      </c>
      <c r="I11" s="319">
        <v>9.3000000000000007</v>
      </c>
      <c r="J11" s="320"/>
    </row>
    <row r="12" spans="1:10" ht="66" customHeight="1" x14ac:dyDescent="0.25">
      <c r="A12" s="315"/>
      <c r="B12" s="315"/>
      <c r="C12" s="315"/>
      <c r="D12" s="315"/>
      <c r="E12" s="315"/>
      <c r="F12" s="315"/>
      <c r="G12" s="345">
        <v>23</v>
      </c>
      <c r="H12" s="329" t="s">
        <v>42</v>
      </c>
      <c r="I12" s="319">
        <v>-1.7</v>
      </c>
      <c r="J12" s="320"/>
    </row>
    <row r="13" spans="1:10" ht="36" customHeight="1" x14ac:dyDescent="0.25">
      <c r="A13" s="315"/>
      <c r="B13" s="315"/>
      <c r="C13" s="331" t="s">
        <v>347</v>
      </c>
      <c r="D13" s="315"/>
      <c r="E13" s="315"/>
      <c r="F13" s="315"/>
      <c r="G13" s="369">
        <v>2024</v>
      </c>
      <c r="H13" s="332" t="s">
        <v>35</v>
      </c>
      <c r="I13" s="319">
        <v>-9.3000000000000007</v>
      </c>
      <c r="J13" s="320"/>
    </row>
    <row r="14" spans="1:10" ht="13.5" x14ac:dyDescent="0.25">
      <c r="A14" s="315"/>
      <c r="B14" s="315"/>
      <c r="C14" s="333" t="s">
        <v>293</v>
      </c>
      <c r="D14" s="315"/>
      <c r="E14" s="315"/>
      <c r="F14" s="315"/>
      <c r="G14" s="370"/>
      <c r="H14" s="332" t="s">
        <v>36</v>
      </c>
      <c r="I14" s="319">
        <v>3.4</v>
      </c>
      <c r="J14" s="320"/>
    </row>
    <row r="15" spans="1:10" ht="13.5" x14ac:dyDescent="0.25">
      <c r="A15" s="315"/>
      <c r="B15" s="315"/>
      <c r="C15" s="315"/>
      <c r="D15" s="315"/>
      <c r="E15" s="315"/>
      <c r="F15" s="315"/>
      <c r="G15" s="370"/>
      <c r="H15" s="318" t="s">
        <v>37</v>
      </c>
      <c r="I15" s="319">
        <v>-10.9</v>
      </c>
      <c r="J15" s="320"/>
    </row>
    <row r="16" spans="1:10" ht="13.5" x14ac:dyDescent="0.25">
      <c r="A16" s="315"/>
      <c r="B16" s="315"/>
      <c r="C16" s="315"/>
      <c r="D16" s="315"/>
      <c r="E16" s="315"/>
      <c r="F16" s="315"/>
      <c r="G16" s="370"/>
      <c r="H16" s="318" t="s">
        <v>38</v>
      </c>
      <c r="I16" s="319">
        <v>2.5</v>
      </c>
      <c r="J16" s="320"/>
    </row>
    <row r="17" spans="1:10" ht="13.5" x14ac:dyDescent="0.25">
      <c r="A17" s="315"/>
      <c r="B17" s="315"/>
      <c r="C17" s="315"/>
      <c r="D17" s="315"/>
      <c r="E17" s="315"/>
      <c r="F17" s="315"/>
      <c r="G17" s="370"/>
      <c r="H17" s="318" t="s">
        <v>37</v>
      </c>
      <c r="I17" s="319">
        <v>-1.7</v>
      </c>
      <c r="J17" s="320"/>
    </row>
    <row r="18" spans="1:10" ht="13.5" x14ac:dyDescent="0.25">
      <c r="A18" s="315"/>
      <c r="B18" s="315"/>
      <c r="C18" s="315"/>
      <c r="D18" s="315"/>
      <c r="E18" s="315"/>
      <c r="F18" s="315"/>
      <c r="G18" s="370"/>
      <c r="H18" s="318" t="s">
        <v>35</v>
      </c>
      <c r="I18" s="319">
        <v>-8.5</v>
      </c>
      <c r="J18" s="320"/>
    </row>
    <row r="19" spans="1:10" ht="13.5" x14ac:dyDescent="0.25">
      <c r="A19" s="315"/>
      <c r="B19" s="315"/>
      <c r="C19" s="315"/>
      <c r="D19" s="315"/>
      <c r="E19" s="315"/>
      <c r="F19" s="315"/>
      <c r="G19" s="370"/>
      <c r="H19" s="318" t="s">
        <v>35</v>
      </c>
      <c r="I19" s="319">
        <v>1.6</v>
      </c>
      <c r="J19" s="320"/>
    </row>
    <row r="20" spans="1:10" ht="13.5" x14ac:dyDescent="0.25">
      <c r="A20" s="315"/>
      <c r="B20" s="315"/>
      <c r="C20" s="315"/>
      <c r="D20" s="315"/>
      <c r="E20" s="315"/>
      <c r="F20" s="315"/>
      <c r="G20" s="370"/>
      <c r="H20" s="318" t="s">
        <v>38</v>
      </c>
      <c r="I20" s="319">
        <v>-5.6</v>
      </c>
      <c r="J20" s="320"/>
    </row>
    <row r="21" spans="1:10" ht="13.5" x14ac:dyDescent="0.25">
      <c r="A21" s="315"/>
      <c r="B21" s="315"/>
      <c r="C21" s="315"/>
      <c r="D21" s="315"/>
      <c r="E21" s="315"/>
      <c r="F21" s="315"/>
      <c r="G21" s="370"/>
      <c r="H21" s="318" t="s">
        <v>39</v>
      </c>
      <c r="I21" s="319">
        <v>-3.8</v>
      </c>
      <c r="J21" s="320"/>
    </row>
    <row r="22" spans="1:10" ht="13.5" x14ac:dyDescent="0.25">
      <c r="A22" s="315"/>
      <c r="B22" s="315"/>
      <c r="C22" s="315"/>
      <c r="D22" s="315"/>
      <c r="E22" s="315"/>
      <c r="F22" s="315"/>
      <c r="G22" s="370"/>
      <c r="H22" s="318" t="s">
        <v>40</v>
      </c>
      <c r="I22" s="319">
        <v>0.7</v>
      </c>
      <c r="J22" s="320"/>
    </row>
    <row r="23" spans="1:10" ht="13.5" x14ac:dyDescent="0.25">
      <c r="A23" s="315"/>
      <c r="B23" s="315"/>
      <c r="C23" s="315"/>
      <c r="D23" s="315"/>
      <c r="E23" s="315"/>
      <c r="F23" s="315"/>
      <c r="G23" s="370"/>
      <c r="H23" s="329" t="s">
        <v>41</v>
      </c>
      <c r="I23" s="319">
        <v>-11.3</v>
      </c>
      <c r="J23" s="320"/>
    </row>
    <row r="24" spans="1:10" ht="13.5" x14ac:dyDescent="0.25">
      <c r="A24" s="315"/>
      <c r="B24" s="315"/>
      <c r="C24" s="315"/>
      <c r="D24" s="315"/>
      <c r="E24" s="315"/>
      <c r="F24" s="315"/>
      <c r="G24" s="371"/>
      <c r="H24" s="329" t="s">
        <v>42</v>
      </c>
      <c r="I24" s="319">
        <v>-1.8</v>
      </c>
      <c r="J24" s="320"/>
    </row>
    <row r="25" spans="1:10" ht="13.5" x14ac:dyDescent="0.25">
      <c r="A25" s="315"/>
      <c r="B25" s="315"/>
      <c r="C25" s="315"/>
      <c r="D25" s="315"/>
      <c r="E25" s="315"/>
      <c r="F25" s="315"/>
      <c r="G25" s="369">
        <v>2025</v>
      </c>
      <c r="H25" s="334" t="s">
        <v>35</v>
      </c>
      <c r="I25" s="335">
        <v>-2.6</v>
      </c>
      <c r="J25" s="320" t="s">
        <v>62</v>
      </c>
    </row>
    <row r="26" spans="1:10" ht="13.5" x14ac:dyDescent="0.25">
      <c r="A26" s="315"/>
      <c r="B26" s="315"/>
      <c r="C26" s="315"/>
      <c r="D26" s="315"/>
      <c r="E26" s="315"/>
      <c r="F26" s="315"/>
      <c r="G26" s="370"/>
      <c r="H26" s="334" t="s">
        <v>36</v>
      </c>
      <c r="I26" s="335">
        <v>-18.8</v>
      </c>
      <c r="J26" s="320" t="s">
        <v>62</v>
      </c>
    </row>
    <row r="27" spans="1:10" ht="13.5" x14ac:dyDescent="0.25">
      <c r="A27" s="315"/>
      <c r="B27" s="315"/>
      <c r="C27" s="315"/>
      <c r="D27" s="315"/>
      <c r="E27" s="315"/>
      <c r="F27" s="315"/>
      <c r="G27" s="370"/>
      <c r="H27" s="336" t="s">
        <v>37</v>
      </c>
      <c r="I27" s="335">
        <v>-24.6</v>
      </c>
      <c r="J27" s="320" t="s">
        <v>62</v>
      </c>
    </row>
    <row r="28" spans="1:10" ht="13.5" x14ac:dyDescent="0.25">
      <c r="A28" s="315"/>
      <c r="B28" s="315"/>
      <c r="C28" s="315"/>
      <c r="D28" s="315"/>
      <c r="E28" s="315"/>
      <c r="F28" s="315"/>
      <c r="G28" s="370"/>
      <c r="H28" s="334" t="s">
        <v>38</v>
      </c>
      <c r="I28" s="335">
        <v>-17.3</v>
      </c>
      <c r="J28" s="320" t="s">
        <v>62</v>
      </c>
    </row>
    <row r="29" spans="1:10" ht="13.5" x14ac:dyDescent="0.25">
      <c r="A29" s="315"/>
      <c r="B29" s="315"/>
      <c r="C29" s="315"/>
      <c r="D29" s="315"/>
      <c r="E29" s="315"/>
      <c r="F29" s="315"/>
      <c r="G29" s="370"/>
      <c r="H29" s="334" t="s">
        <v>37</v>
      </c>
      <c r="I29" s="335">
        <v>-4.3</v>
      </c>
      <c r="J29" s="320" t="s">
        <v>62</v>
      </c>
    </row>
    <row r="30" spans="1:10" ht="13.5" x14ac:dyDescent="0.25">
      <c r="A30" s="315"/>
      <c r="B30" s="315"/>
      <c r="C30" s="315"/>
      <c r="D30" s="315"/>
      <c r="E30" s="315"/>
      <c r="F30" s="315"/>
      <c r="G30" s="370"/>
      <c r="H30" s="334" t="s">
        <v>35</v>
      </c>
      <c r="I30" s="335">
        <v>-0.4</v>
      </c>
      <c r="J30" s="320" t="s">
        <v>62</v>
      </c>
    </row>
    <row r="31" spans="1:10" ht="13.5" x14ac:dyDescent="0.25">
      <c r="A31" s="315"/>
      <c r="B31" s="315"/>
      <c r="C31" s="315"/>
      <c r="D31" s="315"/>
      <c r="E31" s="315"/>
      <c r="F31" s="315"/>
      <c r="G31" s="370"/>
      <c r="H31" s="334" t="s">
        <v>35</v>
      </c>
      <c r="I31" s="335">
        <v>-2.9</v>
      </c>
      <c r="J31" s="320" t="s">
        <v>62</v>
      </c>
    </row>
    <row r="32" spans="1:10" ht="12" customHeight="1" x14ac:dyDescent="0.25">
      <c r="A32" s="315"/>
      <c r="B32" s="315"/>
      <c r="C32" s="315"/>
      <c r="D32" s="315"/>
      <c r="E32" s="315"/>
      <c r="F32" s="315"/>
      <c r="G32" s="370"/>
      <c r="H32" s="334" t="s">
        <v>38</v>
      </c>
      <c r="I32" s="335">
        <v>-18.100000000000001</v>
      </c>
      <c r="J32" s="320" t="s">
        <v>62</v>
      </c>
    </row>
    <row r="33" spans="1:10" ht="12" customHeight="1" x14ac:dyDescent="0.25">
      <c r="A33" s="315"/>
      <c r="B33" s="315"/>
      <c r="C33" s="315"/>
      <c r="D33" s="315"/>
      <c r="E33" s="315"/>
      <c r="F33" s="315"/>
      <c r="G33" s="370"/>
      <c r="H33" s="334" t="s">
        <v>39</v>
      </c>
      <c r="I33" s="335">
        <v>-7</v>
      </c>
      <c r="J33" s="320" t="s">
        <v>62</v>
      </c>
    </row>
    <row r="34" spans="1:10" ht="13.5" x14ac:dyDescent="0.25">
      <c r="A34" s="315"/>
      <c r="B34" s="315"/>
      <c r="C34" s="315"/>
      <c r="D34" s="315"/>
      <c r="E34" s="315"/>
      <c r="F34" s="315"/>
      <c r="G34" s="370"/>
      <c r="H34" s="334" t="s">
        <v>40</v>
      </c>
      <c r="I34" s="335">
        <v>-6.8</v>
      </c>
      <c r="J34" s="320" t="s">
        <v>62</v>
      </c>
    </row>
    <row r="35" spans="1:10" ht="13.5" x14ac:dyDescent="0.25">
      <c r="A35" s="315"/>
      <c r="B35" s="315"/>
      <c r="C35" s="315"/>
      <c r="D35" s="315"/>
      <c r="E35" s="315"/>
      <c r="F35" s="315"/>
      <c r="G35" s="370"/>
      <c r="H35" s="334" t="s">
        <v>41</v>
      </c>
      <c r="I35" s="335">
        <v>25.1</v>
      </c>
      <c r="J35" s="320" t="s">
        <v>62</v>
      </c>
    </row>
    <row r="36" spans="1:10" ht="13.5" x14ac:dyDescent="0.25">
      <c r="A36" s="315"/>
      <c r="B36" s="315"/>
      <c r="C36" s="315"/>
      <c r="D36" s="315"/>
      <c r="E36" s="315"/>
      <c r="F36" s="315"/>
      <c r="G36" s="337"/>
      <c r="H36" s="334" t="s">
        <v>42</v>
      </c>
      <c r="I36" s="335">
        <v>-2.1</v>
      </c>
      <c r="J36" s="320" t="s">
        <v>62</v>
      </c>
    </row>
    <row r="37" spans="1:10" ht="13.5" x14ac:dyDescent="0.25">
      <c r="A37" s="315"/>
      <c r="B37" s="315"/>
      <c r="C37" s="315"/>
      <c r="D37" s="315"/>
      <c r="E37" s="315"/>
      <c r="F37" s="315"/>
      <c r="G37" s="338" t="s">
        <v>234</v>
      </c>
      <c r="H37" s="339">
        <f>MAX(I9:I36)</f>
        <v>25.1</v>
      </c>
      <c r="I37" s="340"/>
      <c r="J37" s="315"/>
    </row>
    <row r="38" spans="1:10" ht="13.5" x14ac:dyDescent="0.25">
      <c r="A38" s="315"/>
      <c r="B38" s="315"/>
      <c r="C38" s="315"/>
      <c r="D38" s="315"/>
      <c r="E38" s="315"/>
      <c r="F38" s="315"/>
      <c r="G38" s="338" t="s">
        <v>235</v>
      </c>
      <c r="H38" s="339">
        <f>MIN(I9:I36)</f>
        <v>-24.6</v>
      </c>
      <c r="I38" s="340"/>
      <c r="J38" s="315"/>
    </row>
    <row r="39" spans="1:10" ht="13.5" x14ac:dyDescent="0.25">
      <c r="A39" s="315"/>
      <c r="B39" s="315"/>
      <c r="C39" s="315"/>
      <c r="D39" s="315"/>
      <c r="E39" s="315"/>
      <c r="F39" s="315"/>
      <c r="G39" s="341"/>
      <c r="H39" s="334"/>
      <c r="I39" s="340"/>
      <c r="J39" s="315"/>
    </row>
    <row r="40" spans="1:10" ht="13.5" x14ac:dyDescent="0.25">
      <c r="A40" s="315"/>
      <c r="B40" s="315"/>
      <c r="C40" s="315"/>
      <c r="D40" s="315"/>
      <c r="E40" s="315"/>
      <c r="F40" s="315"/>
      <c r="G40" s="341"/>
      <c r="H40" s="334"/>
      <c r="I40" s="340"/>
      <c r="J40" s="315"/>
    </row>
    <row r="41" spans="1:10" ht="13.5" x14ac:dyDescent="0.25">
      <c r="A41" s="315"/>
      <c r="B41" s="315"/>
      <c r="C41" s="315"/>
      <c r="D41" s="315"/>
      <c r="E41" s="315"/>
      <c r="F41" s="315"/>
      <c r="G41" s="341"/>
      <c r="H41" s="334"/>
      <c r="I41" s="340"/>
      <c r="J41" s="315"/>
    </row>
    <row r="42" spans="1:10" ht="13.5" x14ac:dyDescent="0.25">
      <c r="A42" s="315"/>
      <c r="B42" s="315"/>
      <c r="C42" s="315"/>
      <c r="D42" s="315"/>
      <c r="E42" s="315"/>
      <c r="F42" s="315"/>
      <c r="G42" s="341"/>
      <c r="H42" s="334"/>
      <c r="I42" s="340"/>
      <c r="J42" s="315"/>
    </row>
  </sheetData>
  <sheetProtection selectLockedCells="1"/>
  <mergeCells count="2">
    <mergeCell ref="G13:G24"/>
    <mergeCell ref="G25:G35"/>
  </mergeCells>
  <phoneticPr fontId="2" type="noConversion"/>
  <pageMargins left="0.59055118110236227" right="0.15748031496062992" top="0.78740157480314965" bottom="0.59055118110236227" header="0.31496062992125984" footer="0.23622047244094491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8"/>
  <dimension ref="A1:H189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ColWidth="11.42578125" defaultRowHeight="13.5" x14ac:dyDescent="0.25"/>
  <cols>
    <col min="1" max="1" width="4.7109375" style="42" customWidth="1"/>
    <col min="2" max="2" width="35.85546875" style="42" customWidth="1"/>
    <col min="3" max="7" width="9.7109375" style="42" customWidth="1"/>
    <col min="8" max="8" width="11.5703125" style="42" customWidth="1"/>
    <col min="9" max="16384" width="11.42578125" style="42"/>
  </cols>
  <sheetData>
    <row r="1" spans="1:8" ht="36" customHeight="1" x14ac:dyDescent="0.25">
      <c r="A1" s="388" t="s">
        <v>349</v>
      </c>
      <c r="B1" s="389"/>
      <c r="C1" s="389"/>
      <c r="D1" s="389"/>
      <c r="E1" s="389"/>
      <c r="F1" s="389"/>
      <c r="G1" s="389"/>
      <c r="H1" s="190"/>
    </row>
    <row r="2" spans="1:8" ht="12" customHeight="1" x14ac:dyDescent="0.25"/>
    <row r="3" spans="1:8" ht="12" customHeight="1" x14ac:dyDescent="0.25">
      <c r="A3" s="404" t="s">
        <v>23</v>
      </c>
      <c r="B3" s="398" t="s">
        <v>162</v>
      </c>
      <c r="C3" s="384" t="s">
        <v>130</v>
      </c>
      <c r="D3" s="423" t="s">
        <v>268</v>
      </c>
      <c r="E3" s="424"/>
      <c r="F3" s="418" t="s">
        <v>73</v>
      </c>
      <c r="G3" s="419"/>
    </row>
    <row r="4" spans="1:8" ht="12" customHeight="1" x14ac:dyDescent="0.25">
      <c r="A4" s="380"/>
      <c r="B4" s="399"/>
      <c r="C4" s="385"/>
      <c r="D4" s="425"/>
      <c r="E4" s="426"/>
      <c r="F4" s="420" t="s">
        <v>294</v>
      </c>
      <c r="G4" s="418" t="s">
        <v>111</v>
      </c>
    </row>
    <row r="5" spans="1:8" ht="12" customHeight="1" x14ac:dyDescent="0.25">
      <c r="A5" s="380"/>
      <c r="B5" s="399"/>
      <c r="C5" s="385"/>
      <c r="D5" s="427"/>
      <c r="E5" s="428"/>
      <c r="F5" s="421"/>
      <c r="G5" s="422"/>
    </row>
    <row r="6" spans="1:8" ht="12" customHeight="1" x14ac:dyDescent="0.25">
      <c r="A6" s="380"/>
      <c r="B6" s="399"/>
      <c r="C6" s="377" t="s">
        <v>96</v>
      </c>
      <c r="D6" s="378"/>
      <c r="E6" s="394" t="s">
        <v>238</v>
      </c>
      <c r="F6" s="402"/>
      <c r="G6" s="402"/>
      <c r="H6" s="100"/>
    </row>
    <row r="7" spans="1:8" ht="12" customHeight="1" x14ac:dyDescent="0.25">
      <c r="A7" s="71"/>
      <c r="B7" s="122"/>
      <c r="C7" s="72"/>
      <c r="D7" s="73"/>
      <c r="E7" s="74"/>
      <c r="F7" s="74"/>
      <c r="G7" s="74"/>
      <c r="H7" s="100"/>
    </row>
    <row r="8" spans="1:8" s="129" customFormat="1" ht="12" customHeight="1" x14ac:dyDescent="0.25">
      <c r="A8" s="178" t="s">
        <v>30</v>
      </c>
      <c r="B8" s="179" t="s">
        <v>163</v>
      </c>
      <c r="C8" s="191">
        <v>-1</v>
      </c>
      <c r="D8" s="126">
        <v>-41</v>
      </c>
      <c r="E8" s="151">
        <v>-1.7</v>
      </c>
      <c r="F8" s="151">
        <v>-22</v>
      </c>
      <c r="G8" s="151" t="s">
        <v>50</v>
      </c>
      <c r="H8" s="128"/>
    </row>
    <row r="9" spans="1:8" ht="12" customHeight="1" x14ac:dyDescent="0.25">
      <c r="A9" s="130" t="s">
        <v>8</v>
      </c>
      <c r="B9" s="146" t="s">
        <v>9</v>
      </c>
      <c r="C9" s="192" t="s">
        <v>50</v>
      </c>
      <c r="D9" s="133" t="s">
        <v>58</v>
      </c>
      <c r="E9" s="152" t="s">
        <v>58</v>
      </c>
      <c r="F9" s="152" t="s">
        <v>58</v>
      </c>
      <c r="G9" s="152" t="s">
        <v>50</v>
      </c>
      <c r="H9" s="135"/>
    </row>
    <row r="10" spans="1:8" ht="12" customHeight="1" x14ac:dyDescent="0.25">
      <c r="A10" s="136" t="s">
        <v>13</v>
      </c>
      <c r="B10" s="137" t="s">
        <v>164</v>
      </c>
      <c r="C10" s="192">
        <v>-1</v>
      </c>
      <c r="D10" s="133">
        <v>-19</v>
      </c>
      <c r="E10" s="152">
        <v>-11</v>
      </c>
      <c r="F10" s="152">
        <v>-27</v>
      </c>
      <c r="G10" s="152" t="s">
        <v>50</v>
      </c>
      <c r="H10" s="135"/>
    </row>
    <row r="11" spans="1:8" ht="22.35" customHeight="1" x14ac:dyDescent="0.25">
      <c r="A11" s="136" t="s">
        <v>15</v>
      </c>
      <c r="B11" s="137" t="s">
        <v>187</v>
      </c>
      <c r="C11" s="192" t="s">
        <v>50</v>
      </c>
      <c r="D11" s="133" t="s">
        <v>58</v>
      </c>
      <c r="E11" s="152" t="s">
        <v>58</v>
      </c>
      <c r="F11" s="152" t="s">
        <v>58</v>
      </c>
      <c r="G11" s="152" t="s">
        <v>50</v>
      </c>
      <c r="H11" s="135"/>
    </row>
    <row r="12" spans="1:8" s="129" customFormat="1" ht="12" customHeight="1" x14ac:dyDescent="0.25">
      <c r="A12" s="123" t="s">
        <v>97</v>
      </c>
      <c r="B12" s="138" t="s">
        <v>98</v>
      </c>
      <c r="C12" s="191">
        <v>-9</v>
      </c>
      <c r="D12" s="126">
        <v>-4593</v>
      </c>
      <c r="E12" s="151">
        <v>-5.6</v>
      </c>
      <c r="F12" s="151">
        <v>-2.1</v>
      </c>
      <c r="G12" s="151">
        <v>-2.9</v>
      </c>
      <c r="H12" s="128"/>
    </row>
    <row r="13" spans="1:8" ht="12" customHeight="1" x14ac:dyDescent="0.25">
      <c r="A13" s="130" t="s">
        <v>140</v>
      </c>
      <c r="B13" s="146" t="s">
        <v>250</v>
      </c>
      <c r="C13" s="192">
        <v>4</v>
      </c>
      <c r="D13" s="133">
        <v>-182</v>
      </c>
      <c r="E13" s="152">
        <v>-2.2000000000000002</v>
      </c>
      <c r="F13" s="152">
        <v>0.3</v>
      </c>
      <c r="G13" s="152">
        <v>-3.9</v>
      </c>
      <c r="H13" s="135"/>
    </row>
    <row r="14" spans="1:8" ht="12" customHeight="1" x14ac:dyDescent="0.25">
      <c r="A14" s="130" t="s">
        <v>143</v>
      </c>
      <c r="B14" s="146" t="s">
        <v>7</v>
      </c>
      <c r="C14" s="192" t="s">
        <v>50</v>
      </c>
      <c r="D14" s="133">
        <v>-14</v>
      </c>
      <c r="E14" s="152">
        <v>-1.6</v>
      </c>
      <c r="F14" s="152">
        <v>-10</v>
      </c>
      <c r="G14" s="152" t="s">
        <v>58</v>
      </c>
      <c r="H14" s="135"/>
    </row>
    <row r="15" spans="1:8" ht="12" customHeight="1" x14ac:dyDescent="0.25">
      <c r="A15" s="130" t="s">
        <v>153</v>
      </c>
      <c r="B15" s="146" t="s">
        <v>99</v>
      </c>
      <c r="C15" s="192">
        <v>1</v>
      </c>
      <c r="D15" s="133" t="s">
        <v>58</v>
      </c>
      <c r="E15" s="152" t="s">
        <v>58</v>
      </c>
      <c r="F15" s="152" t="s">
        <v>58</v>
      </c>
      <c r="G15" s="152" t="s">
        <v>50</v>
      </c>
      <c r="H15" s="135"/>
    </row>
    <row r="16" spans="1:8" ht="12" customHeight="1" x14ac:dyDescent="0.25">
      <c r="A16" s="130" t="s">
        <v>6</v>
      </c>
      <c r="B16" s="146" t="s">
        <v>251</v>
      </c>
      <c r="C16" s="192">
        <v>-3</v>
      </c>
      <c r="D16" s="133" t="s">
        <v>58</v>
      </c>
      <c r="E16" s="193" t="s">
        <v>58</v>
      </c>
      <c r="F16" s="193" t="s">
        <v>58</v>
      </c>
      <c r="G16" s="193" t="s">
        <v>58</v>
      </c>
      <c r="H16" s="135"/>
    </row>
    <row r="17" spans="1:8" ht="12" customHeight="1" x14ac:dyDescent="0.25">
      <c r="A17" s="130" t="s">
        <v>141</v>
      </c>
      <c r="B17" s="146" t="s">
        <v>252</v>
      </c>
      <c r="C17" s="192">
        <v>0</v>
      </c>
      <c r="D17" s="133">
        <v>0</v>
      </c>
      <c r="E17" s="193">
        <v>0</v>
      </c>
      <c r="F17" s="193">
        <v>0</v>
      </c>
      <c r="G17" s="193">
        <v>0</v>
      </c>
      <c r="H17" s="135"/>
    </row>
    <row r="18" spans="1:8" ht="12" customHeight="1" x14ac:dyDescent="0.25">
      <c r="A18" s="130" t="s">
        <v>142</v>
      </c>
      <c r="B18" s="146" t="s">
        <v>165</v>
      </c>
      <c r="C18" s="192" t="s">
        <v>50</v>
      </c>
      <c r="D18" s="133" t="s">
        <v>58</v>
      </c>
      <c r="E18" s="152" t="s">
        <v>58</v>
      </c>
      <c r="F18" s="152" t="s">
        <v>58</v>
      </c>
      <c r="G18" s="152" t="s">
        <v>58</v>
      </c>
      <c r="H18" s="135"/>
    </row>
    <row r="19" spans="1:8" ht="12" customHeight="1" x14ac:dyDescent="0.25">
      <c r="A19" s="136" t="s">
        <v>16</v>
      </c>
      <c r="B19" s="137" t="s">
        <v>246</v>
      </c>
      <c r="C19" s="192">
        <v>-1</v>
      </c>
      <c r="D19" s="133">
        <v>-156</v>
      </c>
      <c r="E19" s="152">
        <v>-4.5999999999999996</v>
      </c>
      <c r="F19" s="152">
        <v>-0.3</v>
      </c>
      <c r="G19" s="152">
        <v>-6.4</v>
      </c>
      <c r="H19" s="135"/>
    </row>
    <row r="20" spans="1:8" ht="12" customHeight="1" x14ac:dyDescent="0.25">
      <c r="A20" s="130" t="s">
        <v>146</v>
      </c>
      <c r="B20" s="146" t="s">
        <v>166</v>
      </c>
      <c r="C20" s="192" t="s">
        <v>50</v>
      </c>
      <c r="D20" s="133">
        <v>-88</v>
      </c>
      <c r="E20" s="152">
        <v>-2.5</v>
      </c>
      <c r="F20" s="152">
        <v>3.1</v>
      </c>
      <c r="G20" s="152">
        <v>2.9</v>
      </c>
      <c r="H20" s="135"/>
    </row>
    <row r="21" spans="1:8" ht="22.35" customHeight="1" x14ac:dyDescent="0.25">
      <c r="A21" s="136" t="s">
        <v>145</v>
      </c>
      <c r="B21" s="137" t="s">
        <v>280</v>
      </c>
      <c r="C21" s="192">
        <v>2</v>
      </c>
      <c r="D21" s="133" t="s">
        <v>58</v>
      </c>
      <c r="E21" s="152" t="s">
        <v>58</v>
      </c>
      <c r="F21" s="152" t="s">
        <v>58</v>
      </c>
      <c r="G21" s="152" t="s">
        <v>58</v>
      </c>
      <c r="H21" s="135"/>
    </row>
    <row r="22" spans="1:8" ht="12" customHeight="1" x14ac:dyDescent="0.25">
      <c r="A22" s="130" t="s">
        <v>25</v>
      </c>
      <c r="B22" s="146" t="s">
        <v>167</v>
      </c>
      <c r="C22" s="192" t="s">
        <v>50</v>
      </c>
      <c r="D22" s="133" t="s">
        <v>58</v>
      </c>
      <c r="E22" s="152" t="s">
        <v>58</v>
      </c>
      <c r="F22" s="152" t="s">
        <v>58</v>
      </c>
      <c r="G22" s="152" t="s">
        <v>58</v>
      </c>
      <c r="H22" s="135"/>
    </row>
    <row r="23" spans="1:8" ht="12" customHeight="1" x14ac:dyDescent="0.25">
      <c r="A23" s="130" t="s">
        <v>27</v>
      </c>
      <c r="B23" s="146" t="s">
        <v>106</v>
      </c>
      <c r="C23" s="192" t="s">
        <v>50</v>
      </c>
      <c r="D23" s="133">
        <v>-1276</v>
      </c>
      <c r="E23" s="152">
        <v>-32.299999999999997</v>
      </c>
      <c r="F23" s="152">
        <v>1.6</v>
      </c>
      <c r="G23" s="152">
        <v>-6.9</v>
      </c>
      <c r="H23" s="135"/>
    </row>
    <row r="24" spans="1:8" ht="12" customHeight="1" x14ac:dyDescent="0.25">
      <c r="A24" s="130" t="s">
        <v>149</v>
      </c>
      <c r="B24" s="146" t="s">
        <v>107</v>
      </c>
      <c r="C24" s="192">
        <v>1</v>
      </c>
      <c r="D24" s="133">
        <v>-20</v>
      </c>
      <c r="E24" s="152">
        <v>-1.8</v>
      </c>
      <c r="F24" s="152" t="s">
        <v>58</v>
      </c>
      <c r="G24" s="152" t="s">
        <v>58</v>
      </c>
      <c r="H24" s="135"/>
    </row>
    <row r="25" spans="1:8" ht="12" customHeight="1" x14ac:dyDescent="0.25">
      <c r="A25" s="130" t="s">
        <v>147</v>
      </c>
      <c r="B25" s="146" t="s">
        <v>247</v>
      </c>
      <c r="C25" s="192">
        <v>-4</v>
      </c>
      <c r="D25" s="133">
        <v>-501</v>
      </c>
      <c r="E25" s="152">
        <v>-7.7</v>
      </c>
      <c r="F25" s="152">
        <v>5.6</v>
      </c>
      <c r="G25" s="152">
        <v>9.9</v>
      </c>
      <c r="H25" s="135"/>
    </row>
    <row r="26" spans="1:8" ht="22.35" customHeight="1" x14ac:dyDescent="0.25">
      <c r="A26" s="136" t="s">
        <v>21</v>
      </c>
      <c r="B26" s="137" t="s">
        <v>291</v>
      </c>
      <c r="C26" s="192">
        <v>-1</v>
      </c>
      <c r="D26" s="133">
        <v>-660</v>
      </c>
      <c r="E26" s="152">
        <v>-22.7</v>
      </c>
      <c r="F26" s="152">
        <v>-0.3</v>
      </c>
      <c r="G26" s="152">
        <v>-21.2</v>
      </c>
      <c r="H26" s="135"/>
    </row>
    <row r="27" spans="1:8" ht="12" customHeight="1" x14ac:dyDescent="0.25">
      <c r="A27" s="130" t="s">
        <v>19</v>
      </c>
      <c r="B27" s="146" t="s">
        <v>108</v>
      </c>
      <c r="C27" s="192" t="s">
        <v>50</v>
      </c>
      <c r="D27" s="133">
        <v>-247</v>
      </c>
      <c r="E27" s="152">
        <v>-4.2</v>
      </c>
      <c r="F27" s="152">
        <v>-9.9</v>
      </c>
      <c r="G27" s="152">
        <v>8.1999999999999993</v>
      </c>
      <c r="H27" s="135"/>
    </row>
    <row r="28" spans="1:8" ht="12" customHeight="1" x14ac:dyDescent="0.25">
      <c r="A28" s="130" t="s">
        <v>20</v>
      </c>
      <c r="B28" s="146" t="s">
        <v>29</v>
      </c>
      <c r="C28" s="192">
        <v>1</v>
      </c>
      <c r="D28" s="133">
        <v>-65</v>
      </c>
      <c r="E28" s="152">
        <v>-1.1000000000000001</v>
      </c>
      <c r="F28" s="152">
        <v>20.2</v>
      </c>
      <c r="G28" s="152">
        <v>28.8</v>
      </c>
      <c r="H28" s="135"/>
    </row>
    <row r="29" spans="1:8" ht="22.35" customHeight="1" x14ac:dyDescent="0.25">
      <c r="A29" s="136" t="s">
        <v>150</v>
      </c>
      <c r="B29" s="137" t="s">
        <v>274</v>
      </c>
      <c r="C29" s="192">
        <v>-4</v>
      </c>
      <c r="D29" s="133">
        <v>-263</v>
      </c>
      <c r="E29" s="152">
        <v>-13</v>
      </c>
      <c r="F29" s="152">
        <v>-9</v>
      </c>
      <c r="G29" s="152">
        <v>-30.8</v>
      </c>
      <c r="H29" s="135"/>
    </row>
    <row r="30" spans="1:8" ht="12" customHeight="1" x14ac:dyDescent="0.25">
      <c r="A30" s="130" t="s">
        <v>152</v>
      </c>
      <c r="B30" s="146" t="s">
        <v>22</v>
      </c>
      <c r="C30" s="192" t="s">
        <v>50</v>
      </c>
      <c r="D30" s="133">
        <v>-72</v>
      </c>
      <c r="E30" s="152">
        <v>-3</v>
      </c>
      <c r="F30" s="152">
        <v>27.2</v>
      </c>
      <c r="G30" s="152">
        <v>-20.7</v>
      </c>
      <c r="H30" s="135"/>
    </row>
    <row r="31" spans="1:8" ht="12" customHeight="1" x14ac:dyDescent="0.25">
      <c r="A31" s="130" t="s">
        <v>154</v>
      </c>
      <c r="B31" s="146" t="s">
        <v>100</v>
      </c>
      <c r="C31" s="192">
        <v>-3</v>
      </c>
      <c r="D31" s="133">
        <v>-202</v>
      </c>
      <c r="E31" s="152">
        <v>-7.1</v>
      </c>
      <c r="F31" s="152">
        <v>11.3</v>
      </c>
      <c r="G31" s="152">
        <v>22.8</v>
      </c>
      <c r="H31" s="135"/>
    </row>
    <row r="32" spans="1:8" ht="12" customHeight="1" x14ac:dyDescent="0.25">
      <c r="A32" s="130" t="s">
        <v>26</v>
      </c>
      <c r="B32" s="146" t="s">
        <v>248</v>
      </c>
      <c r="C32" s="192">
        <v>-1</v>
      </c>
      <c r="D32" s="133">
        <v>59</v>
      </c>
      <c r="E32" s="152">
        <v>0.4</v>
      </c>
      <c r="F32" s="152">
        <v>-10.9</v>
      </c>
      <c r="G32" s="152" t="s">
        <v>58</v>
      </c>
      <c r="H32" s="135"/>
    </row>
    <row r="33" spans="1:8" ht="12" customHeight="1" x14ac:dyDescent="0.25">
      <c r="A33" s="130" t="s">
        <v>151</v>
      </c>
      <c r="B33" s="146" t="s">
        <v>101</v>
      </c>
      <c r="C33" s="192" t="s">
        <v>50</v>
      </c>
      <c r="D33" s="133">
        <v>-30</v>
      </c>
      <c r="E33" s="152">
        <v>-0.7</v>
      </c>
      <c r="F33" s="152" t="s">
        <v>58</v>
      </c>
      <c r="G33" s="152" t="s">
        <v>58</v>
      </c>
      <c r="H33" s="135"/>
    </row>
    <row r="34" spans="1:8" ht="12" customHeight="1" x14ac:dyDescent="0.25">
      <c r="A34" s="130" t="s">
        <v>144</v>
      </c>
      <c r="B34" s="146" t="s">
        <v>253</v>
      </c>
      <c r="C34" s="192">
        <v>-1</v>
      </c>
      <c r="D34" s="133">
        <v>-52</v>
      </c>
      <c r="E34" s="152">
        <v>-5.8</v>
      </c>
      <c r="F34" s="152">
        <v>1.8</v>
      </c>
      <c r="G34" s="152" t="s">
        <v>58</v>
      </c>
      <c r="H34" s="135"/>
    </row>
    <row r="35" spans="1:8" ht="12" customHeight="1" x14ac:dyDescent="0.25">
      <c r="A35" s="130" t="s">
        <v>24</v>
      </c>
      <c r="B35" s="146" t="s">
        <v>249</v>
      </c>
      <c r="C35" s="192">
        <v>-1</v>
      </c>
      <c r="D35" s="133">
        <v>-158</v>
      </c>
      <c r="E35" s="152">
        <v>-7.2</v>
      </c>
      <c r="F35" s="152">
        <v>23.1</v>
      </c>
      <c r="G35" s="152">
        <v>55.4</v>
      </c>
      <c r="H35" s="135"/>
    </row>
    <row r="36" spans="1:8" ht="22.35" customHeight="1" x14ac:dyDescent="0.25">
      <c r="A36" s="136" t="s">
        <v>148</v>
      </c>
      <c r="B36" s="137" t="s">
        <v>275</v>
      </c>
      <c r="C36" s="192">
        <v>1</v>
      </c>
      <c r="D36" s="133">
        <v>-700</v>
      </c>
      <c r="E36" s="152">
        <v>-8.9</v>
      </c>
      <c r="F36" s="152">
        <v>7.7</v>
      </c>
      <c r="G36" s="152">
        <v>20.7</v>
      </c>
      <c r="H36" s="135"/>
    </row>
    <row r="37" spans="1:8" ht="12" customHeight="1" x14ac:dyDescent="0.25">
      <c r="A37" s="141" t="s">
        <v>242</v>
      </c>
      <c r="B37" s="137" t="s">
        <v>276</v>
      </c>
      <c r="C37" s="192">
        <v>-10</v>
      </c>
      <c r="D37" s="133">
        <v>-3337</v>
      </c>
      <c r="E37" s="152">
        <v>-10</v>
      </c>
      <c r="F37" s="152">
        <v>0.3</v>
      </c>
      <c r="G37" s="152">
        <v>-1.6</v>
      </c>
      <c r="H37" s="135"/>
    </row>
    <row r="38" spans="1:8" ht="12" customHeight="1" x14ac:dyDescent="0.25">
      <c r="A38" s="141" t="s">
        <v>243</v>
      </c>
      <c r="B38" s="137" t="s">
        <v>277</v>
      </c>
      <c r="C38" s="192">
        <v>-5</v>
      </c>
      <c r="D38" s="133">
        <v>-964</v>
      </c>
      <c r="E38" s="152">
        <v>-2.7</v>
      </c>
      <c r="F38" s="152">
        <v>-0.8</v>
      </c>
      <c r="G38" s="152">
        <v>-0.7</v>
      </c>
      <c r="H38" s="135"/>
    </row>
    <row r="39" spans="1:8" ht="12" customHeight="1" x14ac:dyDescent="0.25">
      <c r="A39" s="141" t="s">
        <v>216</v>
      </c>
      <c r="B39" s="137" t="s">
        <v>278</v>
      </c>
      <c r="C39" s="192">
        <v>-2</v>
      </c>
      <c r="D39" s="133">
        <v>-195</v>
      </c>
      <c r="E39" s="152">
        <v>-14.1</v>
      </c>
      <c r="F39" s="152">
        <v>-12.9</v>
      </c>
      <c r="G39" s="152" t="s">
        <v>58</v>
      </c>
      <c r="H39" s="135"/>
    </row>
    <row r="40" spans="1:8" ht="12" customHeight="1" x14ac:dyDescent="0.25">
      <c r="A40" s="141" t="s">
        <v>217</v>
      </c>
      <c r="B40" s="137" t="s">
        <v>279</v>
      </c>
      <c r="C40" s="192">
        <v>7</v>
      </c>
      <c r="D40" s="133">
        <v>-37</v>
      </c>
      <c r="E40" s="152">
        <v>-0.3</v>
      </c>
      <c r="F40" s="152">
        <v>-8.1999999999999993</v>
      </c>
      <c r="G40" s="152">
        <v>-32.6</v>
      </c>
      <c r="H40" s="135"/>
    </row>
    <row r="41" spans="1:8" ht="12" customHeight="1" x14ac:dyDescent="0.25">
      <c r="A41" s="141" t="s">
        <v>218</v>
      </c>
      <c r="B41" s="137" t="s">
        <v>244</v>
      </c>
      <c r="C41" s="192" t="s">
        <v>50</v>
      </c>
      <c r="D41" s="133">
        <v>-101</v>
      </c>
      <c r="E41" s="152">
        <v>-2.9</v>
      </c>
      <c r="F41" s="152">
        <v>-8.6999999999999993</v>
      </c>
      <c r="G41" s="152" t="s">
        <v>58</v>
      </c>
      <c r="H41" s="135"/>
    </row>
    <row r="42" spans="1:8" ht="12" customHeight="1" x14ac:dyDescent="0.25">
      <c r="A42" s="123" t="s">
        <v>157</v>
      </c>
      <c r="B42" s="138" t="s">
        <v>158</v>
      </c>
      <c r="C42" s="191">
        <v>-10</v>
      </c>
      <c r="D42" s="126">
        <v>-4634</v>
      </c>
      <c r="E42" s="151">
        <v>-5.5</v>
      </c>
      <c r="F42" s="151">
        <v>-2.2999999999999998</v>
      </c>
      <c r="G42" s="151">
        <v>-2.9</v>
      </c>
      <c r="H42" s="135"/>
    </row>
    <row r="43" spans="1:8" ht="11.65" customHeight="1" x14ac:dyDescent="0.25">
      <c r="A43" s="143"/>
      <c r="B43" s="138"/>
      <c r="C43" s="192"/>
      <c r="D43" s="132"/>
      <c r="E43" s="194"/>
      <c r="F43" s="194"/>
      <c r="G43" s="194"/>
      <c r="H43" s="135"/>
    </row>
    <row r="44" spans="1:8" ht="10.15" customHeight="1" x14ac:dyDescent="0.25">
      <c r="H44" s="92"/>
    </row>
    <row r="45" spans="1:8" ht="11.65" customHeight="1" x14ac:dyDescent="0.25">
      <c r="A45" s="138"/>
      <c r="B45" s="138"/>
      <c r="C45" s="145"/>
      <c r="D45" s="128"/>
      <c r="E45" s="128"/>
      <c r="F45" s="128"/>
      <c r="G45" s="128"/>
      <c r="H45" s="135"/>
    </row>
    <row r="46" spans="1:8" ht="11.65" customHeight="1" x14ac:dyDescent="0.25">
      <c r="A46" s="143"/>
      <c r="B46" s="138"/>
      <c r="C46" s="144"/>
      <c r="D46" s="144"/>
      <c r="E46" s="144"/>
      <c r="F46" s="144"/>
      <c r="G46" s="144"/>
      <c r="H46" s="135"/>
    </row>
    <row r="47" spans="1:8" ht="10.15" customHeight="1" x14ac:dyDescent="0.25">
      <c r="H47" s="92"/>
    </row>
    <row r="48" spans="1:8" ht="11.65" customHeight="1" x14ac:dyDescent="0.25">
      <c r="A48" s="146"/>
      <c r="B48" s="146"/>
      <c r="C48" s="147"/>
      <c r="D48" s="135"/>
      <c r="E48" s="135"/>
      <c r="F48" s="135"/>
      <c r="G48" s="135"/>
      <c r="H48" s="135"/>
    </row>
    <row r="49" spans="1:8" ht="11.65" customHeight="1" x14ac:dyDescent="0.25">
      <c r="A49" s="148"/>
      <c r="B49" s="146"/>
      <c r="C49" s="149"/>
      <c r="D49" s="149"/>
      <c r="E49" s="149"/>
      <c r="F49" s="149"/>
      <c r="G49" s="149"/>
      <c r="H49" s="135"/>
    </row>
    <row r="50" spans="1:8" ht="10.15" customHeight="1" x14ac:dyDescent="0.25">
      <c r="H50" s="92"/>
    </row>
    <row r="51" spans="1:8" ht="11.65" customHeight="1" x14ac:dyDescent="0.25">
      <c r="A51" s="138"/>
      <c r="B51" s="138"/>
      <c r="C51" s="145"/>
      <c r="D51" s="128"/>
      <c r="E51" s="128"/>
      <c r="F51" s="128"/>
      <c r="G51" s="128"/>
      <c r="H51" s="135"/>
    </row>
    <row r="52" spans="1:8" ht="11.65" customHeight="1" x14ac:dyDescent="0.25">
      <c r="A52" s="143"/>
      <c r="B52" s="138"/>
      <c r="C52" s="144"/>
      <c r="D52" s="144"/>
      <c r="E52" s="144"/>
      <c r="F52" s="144"/>
      <c r="G52" s="144"/>
      <c r="H52" s="135"/>
    </row>
    <row r="53" spans="1:8" ht="11.65" customHeight="1" x14ac:dyDescent="0.25">
      <c r="H53" s="92"/>
    </row>
    <row r="54" spans="1:8" ht="11.65" customHeight="1" x14ac:dyDescent="0.25">
      <c r="A54" s="146"/>
      <c r="B54" s="146"/>
      <c r="C54" s="147"/>
      <c r="D54" s="135"/>
      <c r="E54" s="135"/>
      <c r="F54" s="135"/>
      <c r="G54" s="135"/>
      <c r="H54" s="135"/>
    </row>
    <row r="55" spans="1:8" ht="11.65" customHeight="1" x14ac:dyDescent="0.25">
      <c r="A55" s="148"/>
      <c r="B55" s="146"/>
      <c r="C55" s="149"/>
      <c r="D55" s="149"/>
      <c r="E55" s="149"/>
      <c r="F55" s="149"/>
      <c r="G55" s="149"/>
      <c r="H55" s="135"/>
    </row>
    <row r="56" spans="1:8" ht="11.65" customHeight="1" x14ac:dyDescent="0.25">
      <c r="H56" s="92"/>
    </row>
    <row r="57" spans="1:8" ht="11.65" customHeight="1" x14ac:dyDescent="0.25">
      <c r="A57" s="146"/>
      <c r="B57" s="146"/>
      <c r="C57" s="147"/>
      <c r="D57" s="147"/>
      <c r="E57" s="147"/>
      <c r="F57" s="147"/>
      <c r="G57" s="135"/>
      <c r="H57" s="135"/>
    </row>
    <row r="58" spans="1:8" ht="11.65" customHeight="1" x14ac:dyDescent="0.25">
      <c r="A58" s="148"/>
      <c r="B58" s="146"/>
      <c r="C58" s="149"/>
      <c r="D58" s="149"/>
      <c r="E58" s="149"/>
      <c r="F58" s="149"/>
      <c r="G58" s="149"/>
      <c r="H58" s="135"/>
    </row>
    <row r="59" spans="1:8" ht="11.65" customHeight="1" x14ac:dyDescent="0.25">
      <c r="H59" s="92"/>
    </row>
    <row r="60" spans="1:8" ht="11.65" customHeight="1" x14ac:dyDescent="0.25">
      <c r="A60" s="146"/>
      <c r="B60" s="146"/>
      <c r="C60" s="147"/>
      <c r="D60" s="147"/>
      <c r="E60" s="147"/>
      <c r="F60" s="147"/>
      <c r="G60" s="135"/>
      <c r="H60" s="135"/>
    </row>
    <row r="61" spans="1:8" ht="11.65" customHeight="1" x14ac:dyDescent="0.25">
      <c r="A61" s="148"/>
      <c r="B61" s="146"/>
      <c r="C61" s="149"/>
      <c r="D61" s="149"/>
      <c r="E61" s="149"/>
      <c r="F61" s="149"/>
      <c r="G61" s="149"/>
      <c r="H61" s="135"/>
    </row>
    <row r="62" spans="1:8" ht="11.65" customHeight="1" x14ac:dyDescent="0.25">
      <c r="H62" s="92"/>
    </row>
    <row r="63" spans="1:8" ht="11.65" customHeight="1" x14ac:dyDescent="0.25">
      <c r="A63" s="146"/>
      <c r="B63" s="146"/>
      <c r="C63" s="147"/>
      <c r="D63" s="147"/>
      <c r="E63" s="147"/>
      <c r="F63" s="147"/>
      <c r="G63" s="147"/>
      <c r="H63" s="135"/>
    </row>
    <row r="64" spans="1:8" ht="11.65" customHeight="1" x14ac:dyDescent="0.25">
      <c r="A64" s="148"/>
      <c r="B64" s="146"/>
      <c r="C64" s="149"/>
      <c r="D64" s="149"/>
      <c r="E64" s="149"/>
      <c r="F64" s="149"/>
      <c r="G64" s="149"/>
      <c r="H64" s="135"/>
    </row>
    <row r="65" spans="1:8" ht="11.65" customHeight="1" x14ac:dyDescent="0.25">
      <c r="H65" s="92"/>
    </row>
    <row r="66" spans="1:8" ht="11.65" customHeight="1" x14ac:dyDescent="0.25">
      <c r="A66" s="146"/>
      <c r="B66" s="146"/>
      <c r="C66" s="147"/>
      <c r="D66" s="147"/>
      <c r="E66" s="147"/>
      <c r="F66" s="147"/>
      <c r="G66" s="135"/>
      <c r="H66" s="135"/>
    </row>
    <row r="67" spans="1:8" ht="11.65" customHeight="1" x14ac:dyDescent="0.25">
      <c r="A67" s="148"/>
      <c r="B67" s="146"/>
      <c r="C67" s="149"/>
      <c r="D67" s="149"/>
      <c r="E67" s="149"/>
      <c r="F67" s="149"/>
      <c r="G67" s="149"/>
      <c r="H67" s="135"/>
    </row>
    <row r="68" spans="1:8" ht="11.65" customHeight="1" x14ac:dyDescent="0.25">
      <c r="H68" s="92"/>
    </row>
    <row r="69" spans="1:8" ht="11.65" customHeight="1" x14ac:dyDescent="0.25">
      <c r="A69" s="146"/>
      <c r="B69" s="146"/>
      <c r="C69" s="147"/>
      <c r="D69" s="147"/>
      <c r="E69" s="147"/>
      <c r="F69" s="147"/>
      <c r="G69" s="147"/>
      <c r="H69" s="135"/>
    </row>
    <row r="70" spans="1:8" ht="11.65" customHeight="1" x14ac:dyDescent="0.25">
      <c r="A70" s="148"/>
      <c r="B70" s="146"/>
      <c r="C70" s="149"/>
      <c r="D70" s="149"/>
      <c r="E70" s="149"/>
      <c r="F70" s="149"/>
      <c r="G70" s="149"/>
      <c r="H70" s="135"/>
    </row>
    <row r="71" spans="1:8" ht="11.65" customHeight="1" x14ac:dyDescent="0.25">
      <c r="H71" s="92"/>
    </row>
    <row r="72" spans="1:8" ht="11.65" customHeight="1" x14ac:dyDescent="0.25">
      <c r="A72" s="146"/>
      <c r="B72" s="146"/>
      <c r="C72" s="147"/>
      <c r="D72" s="147"/>
      <c r="E72" s="147"/>
      <c r="F72" s="147"/>
      <c r="G72" s="135"/>
      <c r="H72" s="135"/>
    </row>
    <row r="73" spans="1:8" ht="11.65" customHeight="1" x14ac:dyDescent="0.25">
      <c r="A73" s="148"/>
      <c r="B73" s="146"/>
      <c r="C73" s="149"/>
      <c r="D73" s="149"/>
      <c r="E73" s="149"/>
      <c r="F73" s="149"/>
      <c r="G73" s="149"/>
      <c r="H73" s="135"/>
    </row>
    <row r="74" spans="1:8" ht="11.65" customHeight="1" x14ac:dyDescent="0.25">
      <c r="H74" s="92"/>
    </row>
    <row r="75" spans="1:8" ht="11.65" customHeight="1" x14ac:dyDescent="0.25">
      <c r="A75" s="146"/>
      <c r="B75" s="146"/>
      <c r="C75" s="147"/>
      <c r="D75" s="147"/>
      <c r="E75" s="147"/>
      <c r="F75" s="147"/>
      <c r="G75" s="147"/>
      <c r="H75" s="128"/>
    </row>
    <row r="76" spans="1:8" ht="11.65" customHeight="1" x14ac:dyDescent="0.25">
      <c r="A76" s="148"/>
      <c r="B76" s="146"/>
      <c r="C76" s="149"/>
      <c r="D76" s="149"/>
      <c r="E76" s="149"/>
      <c r="F76" s="149"/>
      <c r="G76" s="149"/>
      <c r="H76" s="128"/>
    </row>
    <row r="77" spans="1:8" ht="11.65" customHeight="1" x14ac:dyDescent="0.25"/>
    <row r="78" spans="1:8" ht="11.65" customHeight="1" x14ac:dyDescent="0.25">
      <c r="A78" s="146"/>
      <c r="B78" s="146"/>
      <c r="C78" s="147"/>
      <c r="D78" s="147"/>
      <c r="E78" s="147"/>
      <c r="F78" s="147"/>
      <c r="G78" s="135"/>
    </row>
    <row r="79" spans="1:8" ht="11.65" customHeight="1" x14ac:dyDescent="0.25">
      <c r="A79" s="148"/>
      <c r="B79" s="146"/>
      <c r="C79" s="149"/>
      <c r="D79" s="149"/>
      <c r="E79" s="149"/>
      <c r="F79" s="149"/>
      <c r="G79" s="149"/>
    </row>
    <row r="80" spans="1:8" ht="11.65" customHeight="1" x14ac:dyDescent="0.25"/>
    <row r="81" spans="1:7" ht="11.65" customHeight="1" x14ac:dyDescent="0.25">
      <c r="A81" s="146"/>
      <c r="B81" s="146"/>
      <c r="C81" s="147"/>
      <c r="D81" s="147"/>
      <c r="E81" s="147"/>
      <c r="F81" s="147"/>
      <c r="G81" s="147"/>
    </row>
    <row r="82" spans="1:7" ht="11.65" customHeight="1" x14ac:dyDescent="0.25">
      <c r="A82" s="148"/>
      <c r="B82" s="146"/>
      <c r="C82" s="149"/>
      <c r="D82" s="149"/>
      <c r="E82" s="149"/>
      <c r="F82" s="149"/>
      <c r="G82" s="149"/>
    </row>
    <row r="83" spans="1:7" ht="11.65" customHeight="1" x14ac:dyDescent="0.25"/>
    <row r="84" spans="1:7" ht="11.65" customHeight="1" x14ac:dyDescent="0.25">
      <c r="A84" s="146"/>
      <c r="B84" s="146"/>
      <c r="C84" s="147"/>
      <c r="D84" s="147"/>
      <c r="E84" s="147"/>
      <c r="F84" s="147"/>
      <c r="G84" s="147"/>
    </row>
    <row r="85" spans="1:7" ht="11.65" customHeight="1" x14ac:dyDescent="0.25">
      <c r="A85" s="148"/>
      <c r="B85" s="146"/>
      <c r="C85" s="149"/>
      <c r="D85" s="149"/>
      <c r="E85" s="149"/>
      <c r="F85" s="149"/>
      <c r="G85" s="149"/>
    </row>
    <row r="86" spans="1:7" ht="11.65" customHeight="1" x14ac:dyDescent="0.25"/>
    <row r="87" spans="1:7" ht="11.65" customHeight="1" x14ac:dyDescent="0.25">
      <c r="A87" s="146"/>
      <c r="B87" s="146"/>
      <c r="C87" s="147"/>
      <c r="D87" s="147"/>
      <c r="E87" s="147"/>
      <c r="F87" s="147"/>
      <c r="G87" s="147"/>
    </row>
    <row r="88" spans="1:7" ht="11.65" customHeight="1" x14ac:dyDescent="0.25">
      <c r="A88" s="148"/>
      <c r="B88" s="146"/>
      <c r="C88" s="149"/>
      <c r="D88" s="149"/>
      <c r="E88" s="149"/>
      <c r="F88" s="149"/>
      <c r="G88" s="149"/>
    </row>
    <row r="89" spans="1:7" ht="11.65" customHeight="1" x14ac:dyDescent="0.25"/>
    <row r="90" spans="1:7" ht="11.65" customHeight="1" x14ac:dyDescent="0.25">
      <c r="A90" s="146"/>
      <c r="B90" s="146"/>
      <c r="C90" s="147"/>
      <c r="D90" s="147"/>
      <c r="E90" s="147"/>
      <c r="F90" s="147"/>
      <c r="G90" s="147"/>
    </row>
    <row r="91" spans="1:7" ht="11.65" customHeight="1" x14ac:dyDescent="0.25">
      <c r="A91" s="148"/>
      <c r="B91" s="146"/>
      <c r="C91" s="149"/>
      <c r="D91" s="149"/>
      <c r="E91" s="149"/>
      <c r="F91" s="149"/>
      <c r="G91" s="149"/>
    </row>
    <row r="92" spans="1:7" ht="11.65" customHeight="1" x14ac:dyDescent="0.25"/>
    <row r="93" spans="1:7" ht="11.65" customHeight="1" x14ac:dyDescent="0.25">
      <c r="A93" s="146"/>
      <c r="B93" s="146"/>
      <c r="C93" s="147"/>
      <c r="D93" s="147"/>
      <c r="E93" s="147"/>
      <c r="F93" s="147"/>
      <c r="G93" s="147"/>
    </row>
    <row r="94" spans="1:7" ht="11.65" customHeight="1" x14ac:dyDescent="0.25">
      <c r="A94" s="148"/>
      <c r="B94" s="146"/>
      <c r="C94" s="149"/>
      <c r="D94" s="149"/>
      <c r="E94" s="149"/>
      <c r="F94" s="149"/>
      <c r="G94" s="149"/>
    </row>
    <row r="95" spans="1:7" ht="11.65" customHeight="1" x14ac:dyDescent="0.25"/>
    <row r="96" spans="1:7" ht="11.65" customHeight="1" x14ac:dyDescent="0.25">
      <c r="A96" s="146"/>
      <c r="B96" s="146"/>
      <c r="C96" s="147"/>
      <c r="D96" s="147"/>
      <c r="E96" s="147"/>
      <c r="F96" s="147"/>
      <c r="G96" s="147"/>
    </row>
    <row r="97" spans="1:7" ht="11.65" customHeight="1" x14ac:dyDescent="0.25">
      <c r="A97" s="148"/>
      <c r="B97" s="146"/>
      <c r="C97" s="149"/>
      <c r="D97" s="149"/>
      <c r="E97" s="149"/>
      <c r="F97" s="149"/>
      <c r="G97" s="149"/>
    </row>
    <row r="98" spans="1:7" ht="11.65" customHeight="1" x14ac:dyDescent="0.25"/>
    <row r="99" spans="1:7" ht="11.65" customHeight="1" x14ac:dyDescent="0.25">
      <c r="A99" s="146"/>
      <c r="B99" s="146"/>
      <c r="C99" s="147"/>
      <c r="D99" s="147"/>
      <c r="E99" s="147"/>
      <c r="F99" s="147"/>
      <c r="G99" s="147"/>
    </row>
    <row r="100" spans="1:7" ht="11.65" customHeight="1" x14ac:dyDescent="0.25">
      <c r="A100" s="148"/>
      <c r="B100" s="146"/>
      <c r="C100" s="149"/>
      <c r="D100" s="149"/>
      <c r="E100" s="149"/>
      <c r="F100" s="149"/>
      <c r="G100" s="149"/>
    </row>
    <row r="101" spans="1:7" ht="11.65" customHeight="1" x14ac:dyDescent="0.25"/>
    <row r="102" spans="1:7" ht="11.65" customHeight="1" x14ac:dyDescent="0.25">
      <c r="A102" s="146"/>
      <c r="B102" s="146"/>
      <c r="C102" s="147"/>
      <c r="D102" s="147"/>
      <c r="E102" s="147"/>
      <c r="F102" s="147"/>
      <c r="G102" s="147"/>
    </row>
    <row r="103" spans="1:7" ht="11.65" customHeight="1" x14ac:dyDescent="0.25">
      <c r="A103" s="148"/>
      <c r="B103" s="146"/>
      <c r="C103" s="149"/>
      <c r="D103" s="149"/>
      <c r="E103" s="149"/>
      <c r="F103" s="149"/>
      <c r="G103" s="149"/>
    </row>
    <row r="104" spans="1:7" ht="11.65" customHeight="1" x14ac:dyDescent="0.25"/>
    <row r="105" spans="1:7" ht="11.65" customHeight="1" x14ac:dyDescent="0.25">
      <c r="A105" s="146"/>
      <c r="B105" s="146"/>
      <c r="C105" s="147"/>
      <c r="D105" s="147"/>
      <c r="E105" s="147"/>
      <c r="F105" s="147"/>
      <c r="G105" s="147"/>
    </row>
    <row r="106" spans="1:7" ht="11.65" customHeight="1" x14ac:dyDescent="0.25">
      <c r="A106" s="148"/>
      <c r="B106" s="146"/>
      <c r="C106" s="149"/>
      <c r="D106" s="149"/>
      <c r="E106" s="149"/>
      <c r="F106" s="149"/>
      <c r="G106" s="149"/>
    </row>
    <row r="107" spans="1:7" ht="11.65" customHeight="1" x14ac:dyDescent="0.25"/>
    <row r="108" spans="1:7" ht="11.65" customHeight="1" x14ac:dyDescent="0.25">
      <c r="A108" s="146"/>
      <c r="B108" s="146"/>
      <c r="C108" s="147"/>
      <c r="D108" s="147"/>
      <c r="E108" s="147"/>
      <c r="F108" s="147"/>
      <c r="G108" s="147"/>
    </row>
    <row r="109" spans="1:7" ht="11.65" customHeight="1" x14ac:dyDescent="0.25">
      <c r="A109" s="148"/>
      <c r="B109" s="146"/>
      <c r="C109" s="149"/>
      <c r="D109" s="149"/>
      <c r="E109" s="149"/>
      <c r="F109" s="149"/>
      <c r="G109" s="149"/>
    </row>
    <row r="110" spans="1:7" ht="11.65" customHeight="1" x14ac:dyDescent="0.25"/>
    <row r="111" spans="1:7" ht="11.65" customHeight="1" x14ac:dyDescent="0.25">
      <c r="A111" s="146"/>
      <c r="B111" s="146"/>
      <c r="C111" s="147"/>
      <c r="D111" s="147"/>
      <c r="E111" s="147"/>
      <c r="F111" s="147"/>
      <c r="G111" s="147"/>
    </row>
    <row r="112" spans="1:7" ht="11.65" customHeight="1" x14ac:dyDescent="0.25">
      <c r="A112" s="148"/>
      <c r="B112" s="146"/>
      <c r="C112" s="149"/>
      <c r="D112" s="149"/>
      <c r="E112" s="149"/>
      <c r="F112" s="149"/>
      <c r="G112" s="149"/>
    </row>
    <row r="113" spans="1:7" ht="11.65" customHeight="1" x14ac:dyDescent="0.25"/>
    <row r="114" spans="1:7" ht="11.65" customHeight="1" x14ac:dyDescent="0.25">
      <c r="A114" s="146"/>
      <c r="B114" s="146"/>
      <c r="C114" s="147"/>
      <c r="D114" s="147"/>
      <c r="E114" s="147"/>
      <c r="F114" s="147"/>
      <c r="G114" s="147"/>
    </row>
    <row r="115" spans="1:7" ht="11.65" customHeight="1" x14ac:dyDescent="0.25">
      <c r="A115" s="148"/>
      <c r="B115" s="146"/>
      <c r="C115" s="149"/>
      <c r="D115" s="149"/>
      <c r="E115" s="149"/>
      <c r="F115" s="149"/>
      <c r="G115" s="149"/>
    </row>
    <row r="116" spans="1:7" ht="11.65" customHeight="1" x14ac:dyDescent="0.25"/>
    <row r="117" spans="1:7" ht="11.65" customHeight="1" x14ac:dyDescent="0.25">
      <c r="A117" s="146"/>
      <c r="B117" s="146"/>
      <c r="C117" s="147"/>
      <c r="D117" s="147"/>
      <c r="E117" s="147"/>
      <c r="F117" s="147"/>
      <c r="G117" s="147"/>
    </row>
    <row r="118" spans="1:7" ht="11.65" customHeight="1" x14ac:dyDescent="0.25">
      <c r="A118" s="148"/>
      <c r="B118" s="146"/>
      <c r="C118" s="149"/>
      <c r="D118" s="149"/>
      <c r="E118" s="149"/>
      <c r="F118" s="149"/>
      <c r="G118" s="149"/>
    </row>
    <row r="119" spans="1:7" ht="11.65" customHeight="1" x14ac:dyDescent="0.25"/>
    <row r="120" spans="1:7" ht="11.65" customHeight="1" x14ac:dyDescent="0.25">
      <c r="A120" s="146"/>
      <c r="B120" s="146"/>
      <c r="C120" s="147"/>
      <c r="D120" s="147"/>
      <c r="E120" s="147"/>
      <c r="F120" s="147"/>
      <c r="G120" s="147"/>
    </row>
    <row r="121" spans="1:7" ht="11.65" customHeight="1" x14ac:dyDescent="0.25">
      <c r="A121" s="148"/>
      <c r="B121" s="146"/>
      <c r="C121" s="149"/>
      <c r="D121" s="149"/>
      <c r="E121" s="149"/>
      <c r="F121" s="149"/>
      <c r="G121" s="149"/>
    </row>
    <row r="122" spans="1:7" ht="11.65" customHeight="1" x14ac:dyDescent="0.25"/>
    <row r="123" spans="1:7" ht="11.65" customHeight="1" x14ac:dyDescent="0.25">
      <c r="A123" s="146"/>
      <c r="B123" s="146"/>
      <c r="C123" s="147"/>
      <c r="D123" s="147"/>
      <c r="E123" s="147"/>
      <c r="F123" s="147"/>
      <c r="G123" s="147"/>
    </row>
    <row r="124" spans="1:7" ht="11.65" customHeight="1" x14ac:dyDescent="0.25">
      <c r="A124" s="148"/>
      <c r="B124" s="146"/>
      <c r="C124" s="149"/>
      <c r="D124" s="149"/>
      <c r="E124" s="149"/>
      <c r="F124" s="149"/>
      <c r="G124" s="149"/>
    </row>
    <row r="125" spans="1:7" ht="11.65" customHeight="1" x14ac:dyDescent="0.25"/>
    <row r="126" spans="1:7" ht="11.65" customHeight="1" x14ac:dyDescent="0.25">
      <c r="A126" s="146"/>
      <c r="B126" s="146"/>
      <c r="C126" s="147"/>
      <c r="D126" s="147"/>
      <c r="E126" s="147"/>
      <c r="F126" s="147"/>
      <c r="G126" s="147"/>
    </row>
    <row r="127" spans="1:7" ht="11.65" customHeight="1" x14ac:dyDescent="0.25">
      <c r="A127" s="148"/>
      <c r="B127" s="146"/>
      <c r="C127" s="149"/>
      <c r="D127" s="149"/>
      <c r="E127" s="149"/>
      <c r="F127" s="149"/>
      <c r="G127" s="149"/>
    </row>
    <row r="128" spans="1:7" ht="11.65" customHeight="1" x14ac:dyDescent="0.25"/>
    <row r="129" spans="1:7" ht="11.65" customHeight="1" x14ac:dyDescent="0.25">
      <c r="A129" s="146"/>
      <c r="B129" s="146"/>
      <c r="C129" s="147"/>
      <c r="D129" s="147"/>
      <c r="E129" s="147"/>
      <c r="F129" s="147"/>
      <c r="G129" s="147"/>
    </row>
    <row r="130" spans="1:7" ht="11.65" customHeight="1" x14ac:dyDescent="0.25">
      <c r="A130" s="148"/>
      <c r="B130" s="146"/>
      <c r="C130" s="149"/>
      <c r="D130" s="149"/>
      <c r="E130" s="149"/>
      <c r="F130" s="149"/>
      <c r="G130" s="149"/>
    </row>
    <row r="131" spans="1:7" ht="11.65" customHeight="1" x14ac:dyDescent="0.25"/>
    <row r="132" spans="1:7" ht="11.65" customHeight="1" x14ac:dyDescent="0.25">
      <c r="A132" s="146"/>
      <c r="B132" s="146"/>
      <c r="C132" s="147"/>
      <c r="D132" s="147"/>
      <c r="E132" s="147"/>
      <c r="F132" s="147"/>
      <c r="G132" s="147"/>
    </row>
    <row r="133" spans="1:7" ht="11.65" customHeight="1" x14ac:dyDescent="0.25">
      <c r="A133" s="148"/>
      <c r="B133" s="146"/>
      <c r="C133" s="149"/>
      <c r="D133" s="149"/>
      <c r="E133" s="149"/>
      <c r="F133" s="149"/>
      <c r="G133" s="149"/>
    </row>
    <row r="134" spans="1:7" ht="11.65" customHeight="1" x14ac:dyDescent="0.25"/>
    <row r="135" spans="1:7" ht="11.65" customHeight="1" x14ac:dyDescent="0.25">
      <c r="A135" s="146"/>
      <c r="B135" s="146"/>
      <c r="C135" s="147"/>
      <c r="D135" s="147"/>
      <c r="E135" s="147"/>
      <c r="F135" s="147"/>
      <c r="G135" s="147"/>
    </row>
    <row r="136" spans="1:7" ht="11.65" customHeight="1" x14ac:dyDescent="0.25">
      <c r="A136" s="148"/>
      <c r="B136" s="146"/>
      <c r="C136" s="149"/>
      <c r="D136" s="149"/>
      <c r="E136" s="149"/>
      <c r="F136" s="149"/>
      <c r="G136" s="149"/>
    </row>
    <row r="137" spans="1:7" ht="11.65" customHeight="1" x14ac:dyDescent="0.25"/>
    <row r="138" spans="1:7" ht="11.65" customHeight="1" x14ac:dyDescent="0.25">
      <c r="A138" s="146"/>
      <c r="B138" s="146"/>
      <c r="C138" s="147"/>
      <c r="D138" s="147"/>
      <c r="E138" s="147"/>
      <c r="F138" s="147"/>
      <c r="G138" s="147"/>
    </row>
    <row r="139" spans="1:7" ht="11.65" customHeight="1" x14ac:dyDescent="0.25">
      <c r="A139" s="148"/>
      <c r="B139" s="146"/>
      <c r="C139" s="149"/>
      <c r="D139" s="149"/>
      <c r="E139" s="149"/>
      <c r="F139" s="149"/>
      <c r="G139" s="149"/>
    </row>
    <row r="140" spans="1:7" ht="11.65" customHeight="1" x14ac:dyDescent="0.25"/>
    <row r="141" spans="1:7" ht="11.65" customHeight="1" x14ac:dyDescent="0.25">
      <c r="A141" s="146"/>
      <c r="B141" s="146"/>
      <c r="C141" s="147"/>
      <c r="D141" s="147"/>
      <c r="E141" s="147"/>
      <c r="F141" s="147"/>
      <c r="G141" s="147"/>
    </row>
    <row r="142" spans="1:7" ht="11.65" customHeight="1" x14ac:dyDescent="0.25">
      <c r="A142" s="148"/>
      <c r="B142" s="146"/>
      <c r="C142" s="149"/>
      <c r="D142" s="149"/>
      <c r="E142" s="149"/>
      <c r="F142" s="149"/>
      <c r="G142" s="149"/>
    </row>
    <row r="143" spans="1:7" ht="11.65" customHeight="1" x14ac:dyDescent="0.25"/>
    <row r="144" spans="1:7" ht="11.65" customHeight="1" x14ac:dyDescent="0.25">
      <c r="A144" s="146"/>
      <c r="B144" s="146"/>
      <c r="C144" s="147"/>
      <c r="D144" s="147"/>
      <c r="E144" s="147"/>
      <c r="F144" s="147"/>
      <c r="G144" s="147"/>
    </row>
    <row r="145" spans="1:7" ht="11.65" customHeight="1" x14ac:dyDescent="0.25">
      <c r="A145" s="148"/>
      <c r="B145" s="146"/>
      <c r="C145" s="149"/>
      <c r="D145" s="149"/>
      <c r="E145" s="149"/>
      <c r="F145" s="149"/>
      <c r="G145" s="149"/>
    </row>
    <row r="146" spans="1:7" ht="11.65" customHeight="1" x14ac:dyDescent="0.25"/>
    <row r="147" spans="1:7" ht="11.65" customHeight="1" x14ac:dyDescent="0.25">
      <c r="A147" s="146"/>
      <c r="B147" s="146"/>
      <c r="C147" s="147"/>
      <c r="D147" s="147"/>
      <c r="E147" s="147"/>
      <c r="F147" s="147"/>
      <c r="G147" s="147"/>
    </row>
    <row r="148" spans="1:7" ht="11.65" customHeight="1" x14ac:dyDescent="0.25">
      <c r="A148" s="148"/>
      <c r="B148" s="146"/>
      <c r="C148" s="149"/>
      <c r="D148" s="149"/>
      <c r="E148" s="149"/>
      <c r="F148" s="149"/>
      <c r="G148" s="149"/>
    </row>
    <row r="149" spans="1:7" ht="11.65" customHeight="1" x14ac:dyDescent="0.25"/>
    <row r="150" spans="1:7" ht="11.65" customHeight="1" x14ac:dyDescent="0.25">
      <c r="A150" s="146"/>
      <c r="B150" s="146"/>
      <c r="C150" s="147"/>
      <c r="D150" s="147"/>
      <c r="E150" s="147"/>
      <c r="F150" s="147"/>
      <c r="G150" s="147"/>
    </row>
    <row r="151" spans="1:7" ht="11.65" customHeight="1" x14ac:dyDescent="0.25">
      <c r="A151" s="148"/>
      <c r="B151" s="146"/>
      <c r="C151" s="149"/>
      <c r="D151" s="149"/>
      <c r="E151" s="149"/>
      <c r="F151" s="149"/>
      <c r="G151" s="149"/>
    </row>
    <row r="152" spans="1:7" ht="11.65" customHeight="1" x14ac:dyDescent="0.25"/>
    <row r="153" spans="1:7" ht="11.65" customHeight="1" x14ac:dyDescent="0.25">
      <c r="A153" s="146"/>
      <c r="B153" s="146"/>
      <c r="C153" s="147"/>
      <c r="D153" s="147"/>
      <c r="E153" s="147"/>
      <c r="F153" s="147"/>
      <c r="G153" s="147"/>
    </row>
    <row r="154" spans="1:7" ht="11.65" customHeight="1" x14ac:dyDescent="0.25">
      <c r="A154" s="148"/>
      <c r="B154" s="146"/>
      <c r="C154" s="149"/>
      <c r="D154" s="149"/>
      <c r="E154" s="149"/>
      <c r="F154" s="149"/>
      <c r="G154" s="149"/>
    </row>
    <row r="155" spans="1:7" ht="11.65" customHeight="1" x14ac:dyDescent="0.25"/>
    <row r="156" spans="1:7" ht="11.65" customHeight="1" x14ac:dyDescent="0.25">
      <c r="A156" s="146"/>
      <c r="B156" s="146"/>
      <c r="C156" s="147"/>
      <c r="D156" s="147"/>
      <c r="E156" s="147"/>
      <c r="F156" s="147"/>
      <c r="G156" s="147"/>
    </row>
    <row r="157" spans="1:7" ht="11.65" customHeight="1" x14ac:dyDescent="0.25">
      <c r="A157" s="148"/>
      <c r="B157" s="146"/>
      <c r="C157" s="149"/>
      <c r="D157" s="149"/>
      <c r="E157" s="149"/>
      <c r="F157" s="149"/>
      <c r="G157" s="149"/>
    </row>
    <row r="158" spans="1:7" ht="11.65" customHeight="1" x14ac:dyDescent="0.25"/>
    <row r="159" spans="1:7" ht="11.65" customHeight="1" x14ac:dyDescent="0.25">
      <c r="A159" s="146"/>
      <c r="B159" s="146"/>
      <c r="C159" s="147"/>
      <c r="D159" s="147"/>
      <c r="E159" s="147"/>
      <c r="F159" s="147"/>
      <c r="G159" s="147"/>
    </row>
    <row r="160" spans="1:7" ht="11.65" customHeight="1" x14ac:dyDescent="0.25">
      <c r="A160" s="148"/>
      <c r="B160" s="146"/>
      <c r="C160" s="149"/>
      <c r="D160" s="149"/>
      <c r="E160" s="149"/>
      <c r="F160" s="149"/>
      <c r="G160" s="149"/>
    </row>
    <row r="161" spans="1:7" ht="11.65" customHeight="1" x14ac:dyDescent="0.25"/>
    <row r="162" spans="1:7" ht="11.65" customHeight="1" x14ac:dyDescent="0.25">
      <c r="A162" s="146"/>
      <c r="B162" s="146"/>
      <c r="C162" s="147"/>
      <c r="D162" s="147"/>
      <c r="E162" s="147"/>
      <c r="F162" s="147"/>
      <c r="G162" s="147"/>
    </row>
    <row r="163" spans="1:7" ht="11.65" customHeight="1" x14ac:dyDescent="0.25">
      <c r="A163" s="148"/>
      <c r="B163" s="146"/>
      <c r="C163" s="149"/>
      <c r="D163" s="149"/>
      <c r="E163" s="149"/>
      <c r="F163" s="149"/>
      <c r="G163" s="149"/>
    </row>
    <row r="164" spans="1:7" ht="11.65" customHeight="1" x14ac:dyDescent="0.25"/>
    <row r="165" spans="1:7" ht="11.65" customHeight="1" x14ac:dyDescent="0.25">
      <c r="A165" s="146"/>
      <c r="B165" s="146"/>
      <c r="C165" s="147"/>
      <c r="D165" s="147"/>
      <c r="E165" s="147"/>
      <c r="F165" s="147"/>
      <c r="G165" s="147"/>
    </row>
    <row r="166" spans="1:7" ht="11.65" customHeight="1" x14ac:dyDescent="0.25">
      <c r="A166" s="148"/>
      <c r="B166" s="146"/>
      <c r="C166" s="149"/>
      <c r="D166" s="149"/>
      <c r="E166" s="149"/>
      <c r="F166" s="149"/>
      <c r="G166" s="149"/>
    </row>
    <row r="167" spans="1:7" ht="11.65" customHeight="1" x14ac:dyDescent="0.25"/>
    <row r="168" spans="1:7" ht="11.65" customHeight="1" x14ac:dyDescent="0.25">
      <c r="A168" s="146"/>
      <c r="B168" s="146"/>
      <c r="C168" s="147"/>
      <c r="D168" s="147"/>
      <c r="E168" s="147"/>
      <c r="F168" s="147"/>
      <c r="G168" s="147"/>
    </row>
    <row r="169" spans="1:7" ht="11.65" customHeight="1" x14ac:dyDescent="0.25">
      <c r="A169" s="148"/>
      <c r="B169" s="146"/>
      <c r="C169" s="149"/>
      <c r="D169" s="149"/>
      <c r="E169" s="149"/>
      <c r="F169" s="149"/>
      <c r="G169" s="149"/>
    </row>
    <row r="170" spans="1:7" ht="11.65" customHeight="1" x14ac:dyDescent="0.25"/>
    <row r="171" spans="1:7" ht="11.65" customHeight="1" x14ac:dyDescent="0.25">
      <c r="A171" s="138"/>
      <c r="B171" s="138"/>
      <c r="C171" s="145"/>
      <c r="D171" s="145"/>
      <c r="E171" s="145"/>
      <c r="F171" s="145"/>
      <c r="G171" s="145"/>
    </row>
    <row r="172" spans="1:7" ht="11.65" customHeight="1" x14ac:dyDescent="0.25">
      <c r="A172" s="143"/>
      <c r="B172" s="138"/>
      <c r="C172" s="144"/>
      <c r="D172" s="144"/>
      <c r="E172" s="144"/>
      <c r="F172" s="144"/>
      <c r="G172" s="144"/>
    </row>
    <row r="173" spans="1:7" ht="12.6" customHeight="1" x14ac:dyDescent="0.25"/>
    <row r="174" spans="1:7" ht="12.6" customHeight="1" x14ac:dyDescent="0.25"/>
    <row r="175" spans="1:7" ht="12.6" customHeight="1" x14ac:dyDescent="0.25"/>
    <row r="176" spans="1:7" ht="12.6" customHeight="1" x14ac:dyDescent="0.25"/>
    <row r="177" s="42" customFormat="1" ht="12.6" customHeight="1" x14ac:dyDescent="0.25"/>
    <row r="178" s="42" customFormat="1" ht="12.6" customHeight="1" x14ac:dyDescent="0.25"/>
    <row r="179" s="42" customFormat="1" ht="12.6" customHeight="1" x14ac:dyDescent="0.25"/>
    <row r="180" s="42" customFormat="1" ht="12.6" customHeight="1" x14ac:dyDescent="0.25"/>
    <row r="181" s="42" customFormat="1" ht="12.6" customHeight="1" x14ac:dyDescent="0.25"/>
    <row r="182" s="42" customFormat="1" ht="12.6" customHeight="1" x14ac:dyDescent="0.25"/>
    <row r="183" s="42" customFormat="1" ht="12.6" customHeight="1" x14ac:dyDescent="0.25"/>
    <row r="184" s="42" customFormat="1" ht="12.6" customHeight="1" x14ac:dyDescent="0.25"/>
    <row r="185" s="42" customFormat="1" ht="12.6" customHeight="1" x14ac:dyDescent="0.25"/>
    <row r="186" s="42" customFormat="1" ht="12.6" customHeight="1" x14ac:dyDescent="0.25"/>
    <row r="187" s="42" customFormat="1" ht="12.6" customHeight="1" x14ac:dyDescent="0.25"/>
    <row r="188" s="42" customFormat="1" ht="12.6" customHeight="1" x14ac:dyDescent="0.25"/>
    <row r="189" s="42" customFormat="1" ht="12.6" customHeight="1" x14ac:dyDescent="0.25"/>
  </sheetData>
  <mergeCells count="10">
    <mergeCell ref="A1:G1"/>
    <mergeCell ref="F3:G3"/>
    <mergeCell ref="F4:F5"/>
    <mergeCell ref="G4:G5"/>
    <mergeCell ref="E6:G6"/>
    <mergeCell ref="A3:A6"/>
    <mergeCell ref="B3:B6"/>
    <mergeCell ref="C3:C5"/>
    <mergeCell ref="C6:D6"/>
    <mergeCell ref="D3:E5"/>
  </mergeCells>
  <phoneticPr fontId="2" type="noConversion"/>
  <hyperlinks>
    <hyperlink ref="A1:G1" location="Inhaltsverzeichnis!A43" display="Inhaltsverzeichnis!A43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6"/>
  <sheetViews>
    <sheetView zoomScaleNormal="100" workbookViewId="0">
      <selection sqref="A1:F1"/>
    </sheetView>
  </sheetViews>
  <sheetFormatPr baseColWidth="10" defaultColWidth="11.5703125" defaultRowHeight="11.25" x14ac:dyDescent="0.2"/>
  <cols>
    <col min="1" max="1" width="7.140625" style="207" customWidth="1"/>
    <col min="2" max="2" width="34.42578125" style="207" customWidth="1"/>
    <col min="3" max="5" width="8.7109375" style="207" customWidth="1"/>
    <col min="6" max="8" width="11.5703125" style="207"/>
    <col min="9" max="9" width="9.140625" style="207" customWidth="1"/>
    <col min="10" max="10" width="8.7109375" style="207" customWidth="1"/>
    <col min="11" max="11" width="7.7109375" style="207" customWidth="1"/>
    <col min="12" max="16384" width="11.5703125" style="207"/>
  </cols>
  <sheetData>
    <row r="1" spans="1:6" s="195" customFormat="1" ht="15" customHeight="1" x14ac:dyDescent="0.2">
      <c r="A1" s="388" t="s">
        <v>323</v>
      </c>
      <c r="B1" s="388"/>
      <c r="C1" s="388"/>
      <c r="D1" s="388"/>
      <c r="E1" s="388"/>
      <c r="F1" s="388"/>
    </row>
    <row r="2" spans="1:6" s="195" customFormat="1" ht="12" customHeight="1" x14ac:dyDescent="0.2">
      <c r="A2" s="196"/>
      <c r="B2" s="197"/>
      <c r="C2" s="198"/>
      <c r="D2" s="197"/>
      <c r="E2" s="197"/>
    </row>
    <row r="3" spans="1:6" s="199" customFormat="1" ht="12" customHeight="1" x14ac:dyDescent="0.2">
      <c r="A3" s="432" t="s">
        <v>23</v>
      </c>
      <c r="B3" s="435" t="s">
        <v>172</v>
      </c>
      <c r="C3" s="438" t="s">
        <v>237</v>
      </c>
      <c r="D3" s="439"/>
      <c r="E3" s="439"/>
    </row>
    <row r="4" spans="1:6" s="199" customFormat="1" ht="12" customHeight="1" x14ac:dyDescent="0.2">
      <c r="A4" s="433"/>
      <c r="B4" s="436"/>
      <c r="C4" s="438" t="s">
        <v>173</v>
      </c>
      <c r="D4" s="439"/>
      <c r="E4" s="439"/>
    </row>
    <row r="5" spans="1:6" s="199" customFormat="1" ht="12" customHeight="1" x14ac:dyDescent="0.2">
      <c r="A5" s="434"/>
      <c r="B5" s="437"/>
      <c r="C5" s="200" t="s">
        <v>158</v>
      </c>
      <c r="D5" s="200" t="s">
        <v>174</v>
      </c>
      <c r="E5" s="201" t="s">
        <v>175</v>
      </c>
    </row>
    <row r="6" spans="1:6" s="199" customFormat="1" ht="12" customHeight="1" x14ac:dyDescent="0.2">
      <c r="A6" s="202"/>
      <c r="B6" s="203"/>
      <c r="C6" s="204"/>
      <c r="D6" s="204"/>
      <c r="E6" s="204"/>
    </row>
    <row r="7" spans="1:6" ht="12" customHeight="1" x14ac:dyDescent="0.2">
      <c r="A7" s="205" t="s">
        <v>97</v>
      </c>
      <c r="B7" s="138" t="s">
        <v>176</v>
      </c>
      <c r="C7" s="206">
        <v>100</v>
      </c>
      <c r="D7" s="206">
        <v>100</v>
      </c>
      <c r="E7" s="206">
        <v>100</v>
      </c>
    </row>
    <row r="8" spans="1:6" ht="13.15" customHeight="1" x14ac:dyDescent="0.2">
      <c r="A8" s="155" t="s">
        <v>242</v>
      </c>
      <c r="B8" s="137" t="s">
        <v>276</v>
      </c>
      <c r="C8" s="208">
        <v>49.459467368817563</v>
      </c>
      <c r="D8" s="208">
        <v>55.576619801040316</v>
      </c>
      <c r="E8" s="208">
        <v>42.304536396670969</v>
      </c>
    </row>
    <row r="9" spans="1:6" ht="13.15" customHeight="1" x14ac:dyDescent="0.2">
      <c r="A9" s="155" t="s">
        <v>243</v>
      </c>
      <c r="B9" s="137" t="s">
        <v>281</v>
      </c>
      <c r="C9" s="208">
        <v>46.511994369185999</v>
      </c>
      <c r="D9" s="208">
        <v>39.78094112636181</v>
      </c>
      <c r="E9" s="208">
        <v>54.385150887612497</v>
      </c>
    </row>
    <row r="10" spans="1:6" ht="13.15" customHeight="1" x14ac:dyDescent="0.2">
      <c r="A10" s="155" t="s">
        <v>216</v>
      </c>
      <c r="B10" s="137" t="s">
        <v>278</v>
      </c>
      <c r="C10" s="208">
        <v>1.0909702123636289</v>
      </c>
      <c r="D10" s="208">
        <v>1.9818021621937625</v>
      </c>
      <c r="E10" s="208">
        <v>4.8841480092212716E-2</v>
      </c>
    </row>
    <row r="11" spans="1:6" ht="13.15" customHeight="1" x14ac:dyDescent="0.2">
      <c r="A11" s="155" t="s">
        <v>217</v>
      </c>
      <c r="B11" s="137" t="s">
        <v>279</v>
      </c>
      <c r="C11" s="208">
        <v>2.9375680496328043</v>
      </c>
      <c r="D11" s="208">
        <v>2.6606369104041137</v>
      </c>
      <c r="E11" s="208">
        <v>3.2614712356243247</v>
      </c>
    </row>
    <row r="12" spans="1:6" ht="13.15" customHeight="1" x14ac:dyDescent="0.2">
      <c r="A12" s="209" t="s">
        <v>146</v>
      </c>
      <c r="B12" s="146" t="s">
        <v>17</v>
      </c>
      <c r="C12" s="208">
        <v>11.29719577358785</v>
      </c>
      <c r="D12" s="208">
        <v>10.693909138866735</v>
      </c>
      <c r="E12" s="208">
        <v>12.002956537594915</v>
      </c>
    </row>
    <row r="13" spans="1:6" ht="13.15" customHeight="1" x14ac:dyDescent="0.2">
      <c r="A13" s="209" t="s">
        <v>27</v>
      </c>
      <c r="B13" s="146" t="s">
        <v>106</v>
      </c>
      <c r="C13" s="208">
        <v>14.912352448135957</v>
      </c>
      <c r="D13" s="208">
        <v>23.169602901854997</v>
      </c>
      <c r="E13" s="208">
        <v>5.2540408184529621</v>
      </c>
    </row>
    <row r="14" spans="1:6" ht="13.15" customHeight="1" x14ac:dyDescent="0.2">
      <c r="A14" s="209" t="s">
        <v>149</v>
      </c>
      <c r="B14" s="146" t="s">
        <v>107</v>
      </c>
      <c r="C14" s="208">
        <v>2.8453469621443315</v>
      </c>
      <c r="D14" s="208">
        <v>2.5098930038402809</v>
      </c>
      <c r="E14" s="208">
        <v>3.2377017153127809</v>
      </c>
    </row>
    <row r="15" spans="1:6" ht="13.15" customHeight="1" x14ac:dyDescent="0.2">
      <c r="A15" s="209" t="s">
        <v>19</v>
      </c>
      <c r="B15" s="146" t="s">
        <v>108</v>
      </c>
      <c r="C15" s="208">
        <v>15.859250660517594</v>
      </c>
      <c r="D15" s="208">
        <v>11.937998738929092</v>
      </c>
      <c r="E15" s="208">
        <v>20.445531981401164</v>
      </c>
    </row>
    <row r="16" spans="1:6" ht="13.15" customHeight="1" x14ac:dyDescent="0.2">
      <c r="A16" s="209" t="s">
        <v>20</v>
      </c>
      <c r="B16" s="146" t="s">
        <v>29</v>
      </c>
      <c r="C16" s="208">
        <v>7.2351907865956004</v>
      </c>
      <c r="D16" s="208">
        <v>10.317954114278635</v>
      </c>
      <c r="E16" s="208">
        <v>3.629410385652327</v>
      </c>
    </row>
    <row r="17" spans="1:13" ht="22.5" customHeight="1" x14ac:dyDescent="0.2">
      <c r="A17" s="210" t="s">
        <v>271</v>
      </c>
      <c r="B17" s="137" t="s">
        <v>282</v>
      </c>
      <c r="C17" s="211">
        <v>3.0329407121208827</v>
      </c>
      <c r="D17" s="211">
        <v>3.6437432927313047</v>
      </c>
      <c r="E17" s="211">
        <v>2.3183422550436967</v>
      </c>
    </row>
    <row r="18" spans="1:13" ht="13.15" customHeight="1" x14ac:dyDescent="0.2">
      <c r="A18" s="209" t="s">
        <v>152</v>
      </c>
      <c r="B18" s="146" t="s">
        <v>22</v>
      </c>
      <c r="C18" s="208">
        <v>3.7208845120348899</v>
      </c>
      <c r="D18" s="208">
        <v>5.1623176423263279</v>
      </c>
      <c r="E18" s="208">
        <v>2.0352244754425035</v>
      </c>
    </row>
    <row r="19" spans="1:13" ht="13.15" customHeight="1" x14ac:dyDescent="0.2">
      <c r="A19" s="209" t="s">
        <v>154</v>
      </c>
      <c r="B19" s="146" t="s">
        <v>100</v>
      </c>
      <c r="C19" s="208">
        <v>4.2153816369730777</v>
      </c>
      <c r="D19" s="208">
        <v>5.1239009126757109</v>
      </c>
      <c r="E19" s="208">
        <v>3.1528803448859715</v>
      </c>
    </row>
    <row r="20" spans="1:13" ht="13.15" customHeight="1" x14ac:dyDescent="0.2">
      <c r="A20" s="209" t="s">
        <v>26</v>
      </c>
      <c r="B20" s="146" t="s">
        <v>324</v>
      </c>
      <c r="C20" s="208">
        <v>25.203520459349559</v>
      </c>
      <c r="D20" s="208">
        <v>14.643176785160009</v>
      </c>
      <c r="E20" s="208">
        <v>37.55551648237148</v>
      </c>
    </row>
    <row r="21" spans="1:13" ht="13.15" customHeight="1" x14ac:dyDescent="0.2">
      <c r="A21" s="212" t="s">
        <v>151</v>
      </c>
      <c r="B21" s="213" t="s">
        <v>325</v>
      </c>
      <c r="C21" s="208">
        <v>11.677410786040323</v>
      </c>
      <c r="D21" s="208">
        <v>12.796529131990697</v>
      </c>
      <c r="E21" s="208">
        <v>10.368395003842199</v>
      </c>
    </row>
    <row r="22" spans="1:13" ht="12" customHeight="1" x14ac:dyDescent="0.2">
      <c r="A22" s="212"/>
      <c r="B22" s="213"/>
      <c r="C22" s="214"/>
      <c r="D22" s="214"/>
      <c r="E22" s="214"/>
    </row>
    <row r="23" spans="1:13" ht="12" customHeight="1" x14ac:dyDescent="0.2">
      <c r="A23" s="215"/>
      <c r="B23" s="216"/>
      <c r="C23" s="214"/>
      <c r="D23" s="214"/>
      <c r="E23" s="214"/>
    </row>
    <row r="24" spans="1:13" ht="12" customHeight="1" x14ac:dyDescent="0.2">
      <c r="A24" s="195"/>
      <c r="B24" s="217"/>
      <c r="C24" s="214"/>
      <c r="D24" s="214"/>
      <c r="E24" s="214"/>
    </row>
    <row r="25" spans="1:13" ht="12" customHeight="1" x14ac:dyDescent="0.2">
      <c r="A25" s="389" t="s">
        <v>351</v>
      </c>
      <c r="B25" s="389"/>
      <c r="C25" s="389"/>
      <c r="D25" s="389"/>
      <c r="E25" s="389"/>
      <c r="F25" s="389"/>
    </row>
    <row r="26" spans="1:13" ht="12" customHeight="1" x14ac:dyDescent="0.25">
      <c r="A26" s="195" t="s">
        <v>293</v>
      </c>
      <c r="B26" s="217"/>
      <c r="C26" s="214"/>
      <c r="D26" s="214"/>
      <c r="E26" s="214"/>
      <c r="H26" s="218"/>
      <c r="J26" s="219"/>
    </row>
    <row r="27" spans="1:13" ht="12" customHeight="1" x14ac:dyDescent="0.2">
      <c r="A27" s="220"/>
      <c r="B27" s="221"/>
      <c r="C27" s="214"/>
      <c r="D27" s="214"/>
      <c r="E27" s="214"/>
      <c r="H27" s="222" t="s">
        <v>177</v>
      </c>
      <c r="I27" s="223" t="s">
        <v>158</v>
      </c>
      <c r="J27" s="223" t="s">
        <v>175</v>
      </c>
      <c r="K27" s="224"/>
      <c r="L27" s="224"/>
      <c r="M27" s="224"/>
    </row>
    <row r="28" spans="1:13" ht="12" customHeight="1" x14ac:dyDescent="0.2">
      <c r="A28" s="220"/>
      <c r="B28" s="213"/>
      <c r="C28" s="214"/>
      <c r="D28" s="214"/>
      <c r="E28" s="214"/>
      <c r="G28" s="225"/>
      <c r="H28" s="223" t="s">
        <v>35</v>
      </c>
      <c r="I28" s="226">
        <v>157.19999999999999</v>
      </c>
      <c r="J28" s="226">
        <v>362.1</v>
      </c>
      <c r="K28" s="207" t="s">
        <v>292</v>
      </c>
    </row>
    <row r="29" spans="1:13" ht="12" customHeight="1" x14ac:dyDescent="0.2">
      <c r="A29" s="220"/>
      <c r="B29" s="221"/>
      <c r="C29" s="214"/>
      <c r="D29" s="214"/>
      <c r="E29" s="214"/>
      <c r="G29" s="227"/>
      <c r="H29" s="223" t="s">
        <v>36</v>
      </c>
      <c r="I29" s="226">
        <v>-41.7</v>
      </c>
      <c r="J29" s="226">
        <v>-56</v>
      </c>
    </row>
    <row r="30" spans="1:13" ht="12" customHeight="1" x14ac:dyDescent="0.2">
      <c r="A30" s="220"/>
      <c r="B30" s="221"/>
      <c r="C30" s="214"/>
      <c r="D30" s="214"/>
      <c r="E30" s="214"/>
      <c r="G30" s="227"/>
      <c r="H30" s="223" t="s">
        <v>37</v>
      </c>
      <c r="I30" s="226">
        <v>66.8</v>
      </c>
      <c r="J30" s="226">
        <v>152.6</v>
      </c>
    </row>
    <row r="31" spans="1:13" ht="12" customHeight="1" x14ac:dyDescent="0.2">
      <c r="A31" s="220"/>
      <c r="B31" s="221"/>
      <c r="C31" s="214"/>
      <c r="D31" s="214"/>
      <c r="E31" s="214"/>
      <c r="G31" s="227"/>
      <c r="H31" s="223" t="s">
        <v>38</v>
      </c>
      <c r="I31" s="226">
        <v>25.3</v>
      </c>
      <c r="J31" s="226">
        <v>65.2</v>
      </c>
    </row>
    <row r="32" spans="1:13" ht="12" customHeight="1" x14ac:dyDescent="0.2">
      <c r="A32" s="195"/>
      <c r="B32" s="228"/>
      <c r="C32" s="214"/>
      <c r="D32" s="214"/>
      <c r="E32" s="214"/>
      <c r="G32" s="227"/>
      <c r="H32" s="223" t="s">
        <v>37</v>
      </c>
      <c r="I32" s="226">
        <v>39.9</v>
      </c>
      <c r="J32" s="226">
        <v>81.3</v>
      </c>
    </row>
    <row r="33" spans="1:12" ht="12" customHeight="1" x14ac:dyDescent="0.2">
      <c r="A33" s="195"/>
      <c r="B33" s="228"/>
      <c r="C33" s="214"/>
      <c r="D33" s="214"/>
      <c r="E33" s="214"/>
      <c r="G33" s="227"/>
      <c r="H33" s="223" t="s">
        <v>35</v>
      </c>
      <c r="I33" s="226">
        <v>-10.4</v>
      </c>
      <c r="J33" s="226">
        <v>-12.8</v>
      </c>
    </row>
    <row r="34" spans="1:12" ht="12" customHeight="1" x14ac:dyDescent="0.2">
      <c r="A34" s="195"/>
      <c r="B34" s="217"/>
      <c r="C34" s="214"/>
      <c r="D34" s="214"/>
      <c r="E34" s="214"/>
      <c r="G34" s="227"/>
      <c r="H34" s="223" t="s">
        <v>35</v>
      </c>
      <c r="I34" s="226">
        <v>30.4</v>
      </c>
      <c r="J34" s="226">
        <v>84.1</v>
      </c>
    </row>
    <row r="35" spans="1:12" ht="12" customHeight="1" x14ac:dyDescent="0.2">
      <c r="A35" s="195"/>
      <c r="B35" s="217"/>
      <c r="C35" s="214"/>
      <c r="D35" s="214"/>
      <c r="E35" s="214"/>
      <c r="G35" s="227"/>
      <c r="H35" s="223" t="s">
        <v>38</v>
      </c>
      <c r="I35" s="226">
        <v>11.5</v>
      </c>
      <c r="J35" s="226">
        <v>33.299999999999997</v>
      </c>
    </row>
    <row r="36" spans="1:12" ht="12" customHeight="1" x14ac:dyDescent="0.2">
      <c r="A36" s="195"/>
      <c r="B36" s="229"/>
      <c r="C36" s="195"/>
      <c r="D36" s="195"/>
      <c r="E36" s="195"/>
      <c r="G36" s="227"/>
      <c r="H36" s="223" t="s">
        <v>39</v>
      </c>
      <c r="I36" s="226">
        <v>4.2</v>
      </c>
      <c r="J36" s="226">
        <v>31.7</v>
      </c>
    </row>
    <row r="37" spans="1:12" ht="12" customHeight="1" x14ac:dyDescent="0.2">
      <c r="A37" s="195"/>
      <c r="B37" s="229"/>
      <c r="C37" s="195"/>
      <c r="D37" s="195"/>
      <c r="E37" s="195"/>
      <c r="G37" s="227"/>
      <c r="H37" s="223" t="s">
        <v>40</v>
      </c>
      <c r="I37" s="226">
        <v>10.5</v>
      </c>
      <c r="J37" s="226">
        <v>18.8</v>
      </c>
    </row>
    <row r="38" spans="1:12" ht="12" customHeight="1" x14ac:dyDescent="0.2">
      <c r="A38" s="195"/>
      <c r="B38" s="229"/>
      <c r="C38" s="195"/>
      <c r="D38" s="195"/>
      <c r="E38" s="195"/>
      <c r="G38" s="342"/>
      <c r="H38" s="223" t="s">
        <v>41</v>
      </c>
      <c r="I38" s="226">
        <v>14.8</v>
      </c>
      <c r="J38" s="226">
        <v>43.6</v>
      </c>
    </row>
    <row r="39" spans="1:12" ht="12" customHeight="1" x14ac:dyDescent="0.2">
      <c r="A39" s="195"/>
      <c r="B39" s="229"/>
      <c r="C39" s="195"/>
      <c r="D39" s="195"/>
      <c r="E39" s="195"/>
      <c r="G39" s="343">
        <v>23</v>
      </c>
      <c r="H39" s="223" t="s">
        <v>42</v>
      </c>
      <c r="I39" s="226">
        <v>8.5</v>
      </c>
      <c r="J39" s="226">
        <v>25</v>
      </c>
    </row>
    <row r="40" spans="1:12" ht="12" customHeight="1" x14ac:dyDescent="0.2">
      <c r="A40" s="195"/>
      <c r="B40" s="229"/>
      <c r="C40" s="195"/>
      <c r="D40" s="195"/>
      <c r="E40" s="195"/>
      <c r="G40" s="429">
        <v>2024</v>
      </c>
      <c r="H40" s="223" t="s">
        <v>35</v>
      </c>
      <c r="I40" s="226">
        <v>-46.1</v>
      </c>
      <c r="J40" s="226">
        <v>-57.9</v>
      </c>
    </row>
    <row r="41" spans="1:12" ht="11.25" customHeight="1" x14ac:dyDescent="0.2">
      <c r="A41" s="195"/>
      <c r="B41" s="195"/>
      <c r="C41" s="195"/>
      <c r="D41" s="195"/>
      <c r="E41" s="195"/>
      <c r="G41" s="430"/>
      <c r="H41" s="223" t="s">
        <v>36</v>
      </c>
      <c r="I41" s="226">
        <v>68.3</v>
      </c>
      <c r="J41" s="226">
        <v>122.9</v>
      </c>
    </row>
    <row r="42" spans="1:12" ht="11.25" customHeight="1" x14ac:dyDescent="0.2">
      <c r="A42" s="195"/>
      <c r="B42" s="195"/>
      <c r="C42" s="195"/>
      <c r="D42" s="195"/>
      <c r="E42" s="195"/>
      <c r="G42" s="430"/>
      <c r="H42" s="223" t="s">
        <v>37</v>
      </c>
      <c r="I42" s="226">
        <v>-8.8000000000000007</v>
      </c>
      <c r="J42" s="226">
        <v>0.7</v>
      </c>
    </row>
    <row r="43" spans="1:12" ht="11.25" customHeight="1" x14ac:dyDescent="0.2">
      <c r="A43" s="195"/>
      <c r="B43" s="195"/>
      <c r="C43" s="195"/>
      <c r="D43" s="195"/>
      <c r="E43" s="195"/>
      <c r="G43" s="430"/>
      <c r="H43" s="223" t="s">
        <v>38</v>
      </c>
      <c r="I43" s="226">
        <v>0.7</v>
      </c>
      <c r="J43" s="226">
        <v>1.5</v>
      </c>
    </row>
    <row r="44" spans="1:12" ht="11.25" customHeight="1" x14ac:dyDescent="0.2">
      <c r="A44" s="195"/>
      <c r="B44" s="195"/>
      <c r="C44" s="195"/>
      <c r="D44" s="195"/>
      <c r="E44" s="195"/>
      <c r="G44" s="430"/>
      <c r="H44" s="223" t="s">
        <v>37</v>
      </c>
      <c r="I44" s="226">
        <v>-12.6</v>
      </c>
      <c r="J44" s="226">
        <v>-12</v>
      </c>
    </row>
    <row r="45" spans="1:12" ht="11.25" customHeight="1" x14ac:dyDescent="0.2">
      <c r="A45" s="195"/>
      <c r="B45" s="195"/>
      <c r="C45" s="195"/>
      <c r="D45" s="195"/>
      <c r="E45" s="195"/>
      <c r="G45" s="430"/>
      <c r="H45" s="223" t="s">
        <v>35</v>
      </c>
      <c r="I45" s="226">
        <v>-3.6</v>
      </c>
      <c r="J45" s="226">
        <v>7.8</v>
      </c>
    </row>
    <row r="46" spans="1:12" ht="11.25" customHeight="1" x14ac:dyDescent="0.2">
      <c r="A46" s="195"/>
      <c r="B46" s="195"/>
      <c r="C46" s="195"/>
      <c r="D46" s="195"/>
      <c r="E46" s="195"/>
      <c r="G46" s="430"/>
      <c r="H46" s="223" t="s">
        <v>35</v>
      </c>
      <c r="I46" s="226">
        <v>-0.9</v>
      </c>
      <c r="J46" s="226">
        <v>-0.8</v>
      </c>
    </row>
    <row r="47" spans="1:12" ht="11.25" customHeight="1" x14ac:dyDescent="0.2">
      <c r="A47" s="195"/>
      <c r="B47" s="195"/>
      <c r="C47" s="195"/>
      <c r="D47" s="195"/>
      <c r="E47" s="195"/>
      <c r="G47" s="430"/>
      <c r="H47" s="223" t="s">
        <v>38</v>
      </c>
      <c r="I47" s="226">
        <v>-12.4</v>
      </c>
      <c r="J47" s="226">
        <v>-13.9</v>
      </c>
      <c r="L47" s="230"/>
    </row>
    <row r="48" spans="1:12" ht="11.25" customHeight="1" x14ac:dyDescent="0.2">
      <c r="A48" s="195"/>
      <c r="B48" s="195"/>
      <c r="C48" s="195"/>
      <c r="D48" s="195"/>
      <c r="E48" s="195"/>
      <c r="G48" s="430"/>
      <c r="H48" s="223" t="s">
        <v>39</v>
      </c>
      <c r="I48" s="226">
        <v>-3.4</v>
      </c>
      <c r="J48" s="226">
        <v>-1.8</v>
      </c>
      <c r="L48" s="230"/>
    </row>
    <row r="49" spans="1:12" ht="11.25" customHeight="1" x14ac:dyDescent="0.2">
      <c r="A49" s="195"/>
      <c r="B49" s="195"/>
      <c r="C49" s="195"/>
      <c r="D49" s="195"/>
      <c r="E49" s="195"/>
      <c r="G49" s="430"/>
      <c r="H49" s="223" t="s">
        <v>40</v>
      </c>
      <c r="I49" s="226">
        <v>7.1</v>
      </c>
      <c r="J49" s="226">
        <v>9.5</v>
      </c>
      <c r="L49" s="230"/>
    </row>
    <row r="50" spans="1:12" ht="11.25" customHeight="1" x14ac:dyDescent="0.2">
      <c r="A50" s="195"/>
      <c r="B50" s="195"/>
      <c r="C50" s="195"/>
      <c r="D50" s="195"/>
      <c r="E50" s="195"/>
      <c r="G50" s="430"/>
      <c r="H50" s="223" t="s">
        <v>41</v>
      </c>
      <c r="I50" s="226">
        <v>-6.4</v>
      </c>
      <c r="J50" s="226">
        <v>-1.5</v>
      </c>
      <c r="L50" s="230"/>
    </row>
    <row r="51" spans="1:12" ht="11.25" customHeight="1" x14ac:dyDescent="0.2">
      <c r="A51" s="195"/>
      <c r="B51" s="195"/>
      <c r="C51" s="195"/>
      <c r="D51" s="195"/>
      <c r="E51" s="195"/>
      <c r="G51" s="431"/>
      <c r="H51" s="223" t="s">
        <v>42</v>
      </c>
      <c r="I51" s="226">
        <v>2.7</v>
      </c>
      <c r="J51" s="226">
        <v>4.3</v>
      </c>
      <c r="L51" s="230"/>
    </row>
    <row r="52" spans="1:12" x14ac:dyDescent="0.2">
      <c r="A52" s="195"/>
      <c r="B52" s="195"/>
      <c r="C52" s="195"/>
      <c r="D52" s="195"/>
      <c r="E52" s="195"/>
      <c r="G52" s="429">
        <v>2025</v>
      </c>
      <c r="H52" s="223" t="s">
        <v>35</v>
      </c>
      <c r="I52" s="226">
        <v>-6.5</v>
      </c>
      <c r="J52" s="226">
        <v>-2.1</v>
      </c>
      <c r="K52" s="207" t="s">
        <v>62</v>
      </c>
    </row>
    <row r="53" spans="1:12" ht="12" customHeight="1" x14ac:dyDescent="0.2">
      <c r="A53" s="195"/>
      <c r="B53" s="195"/>
      <c r="C53" s="195"/>
      <c r="D53" s="195"/>
      <c r="E53" s="195"/>
      <c r="G53" s="430"/>
      <c r="H53" s="223" t="s">
        <v>36</v>
      </c>
      <c r="I53" s="226">
        <v>-7.9</v>
      </c>
      <c r="J53" s="226">
        <v>-11</v>
      </c>
      <c r="K53" s="207" t="s">
        <v>62</v>
      </c>
    </row>
    <row r="54" spans="1:12" x14ac:dyDescent="0.2">
      <c r="A54" s="195"/>
      <c r="B54" s="195"/>
      <c r="C54" s="195"/>
      <c r="D54" s="195"/>
      <c r="E54" s="195"/>
      <c r="G54" s="430"/>
      <c r="H54" s="223" t="s">
        <v>37</v>
      </c>
      <c r="I54" s="226">
        <v>-34.6</v>
      </c>
      <c r="J54" s="226">
        <v>-55.6</v>
      </c>
      <c r="K54" s="207" t="s">
        <v>62</v>
      </c>
    </row>
    <row r="55" spans="1:12" x14ac:dyDescent="0.2">
      <c r="A55" s="195"/>
      <c r="B55" s="195"/>
      <c r="C55" s="195"/>
      <c r="D55" s="195"/>
      <c r="E55" s="195"/>
      <c r="G55" s="430"/>
      <c r="H55" s="223" t="s">
        <v>38</v>
      </c>
      <c r="I55" s="226">
        <v>-11.7</v>
      </c>
      <c r="J55" s="226">
        <v>-12.4</v>
      </c>
      <c r="K55" s="207" t="s">
        <v>62</v>
      </c>
    </row>
    <row r="56" spans="1:12" x14ac:dyDescent="0.2">
      <c r="A56" s="195"/>
      <c r="B56" s="195"/>
      <c r="C56" s="195"/>
      <c r="D56" s="195"/>
      <c r="E56" s="195"/>
      <c r="G56" s="430"/>
      <c r="H56" s="223" t="s">
        <v>37</v>
      </c>
      <c r="I56" s="226">
        <v>11.6</v>
      </c>
      <c r="J56" s="226">
        <v>17.899999999999999</v>
      </c>
      <c r="K56" s="207" t="s">
        <v>62</v>
      </c>
    </row>
    <row r="57" spans="1:12" x14ac:dyDescent="0.2">
      <c r="A57" s="195"/>
      <c r="B57" s="195"/>
      <c r="C57" s="195"/>
      <c r="D57" s="195"/>
      <c r="E57" s="195"/>
      <c r="G57" s="430"/>
      <c r="H57" s="223" t="s">
        <v>35</v>
      </c>
      <c r="I57" s="226">
        <v>-5.3</v>
      </c>
      <c r="J57" s="226">
        <v>-13.6</v>
      </c>
      <c r="K57" s="207" t="s">
        <v>62</v>
      </c>
    </row>
    <row r="58" spans="1:12" x14ac:dyDescent="0.2">
      <c r="A58" s="195"/>
      <c r="B58" s="195"/>
      <c r="C58" s="195"/>
      <c r="D58" s="195"/>
      <c r="E58" s="195"/>
      <c r="G58" s="430"/>
      <c r="H58" s="223" t="s">
        <v>35</v>
      </c>
      <c r="I58" s="226">
        <v>-2.9</v>
      </c>
      <c r="J58" s="226">
        <v>1.5</v>
      </c>
      <c r="K58" s="207" t="s">
        <v>62</v>
      </c>
    </row>
    <row r="59" spans="1:12" x14ac:dyDescent="0.2">
      <c r="A59" s="195"/>
      <c r="B59" s="195"/>
      <c r="C59" s="195"/>
      <c r="D59" s="195"/>
      <c r="E59" s="195"/>
      <c r="G59" s="227"/>
      <c r="H59" s="223" t="s">
        <v>38</v>
      </c>
      <c r="I59" s="226">
        <v>-8.1999999999999993</v>
      </c>
      <c r="J59" s="226">
        <v>-2.7</v>
      </c>
      <c r="K59" s="207" t="s">
        <v>62</v>
      </c>
    </row>
    <row r="60" spans="1:12" x14ac:dyDescent="0.2">
      <c r="A60" s="195"/>
      <c r="B60" s="195"/>
      <c r="C60" s="195"/>
      <c r="D60" s="195"/>
      <c r="E60" s="195"/>
      <c r="G60" s="227"/>
      <c r="H60" s="223" t="s">
        <v>39</v>
      </c>
      <c r="I60" s="226">
        <v>-0.3</v>
      </c>
      <c r="J60" s="226">
        <v>-2.5</v>
      </c>
      <c r="K60" s="207" t="s">
        <v>62</v>
      </c>
    </row>
    <row r="61" spans="1:12" x14ac:dyDescent="0.2">
      <c r="A61" s="195"/>
      <c r="B61" s="195"/>
      <c r="C61" s="195"/>
      <c r="D61" s="195"/>
      <c r="E61" s="195"/>
      <c r="G61" s="227"/>
      <c r="H61" s="223" t="s">
        <v>40</v>
      </c>
      <c r="I61" s="226">
        <v>-7.7</v>
      </c>
      <c r="J61" s="226">
        <v>0.5</v>
      </c>
      <c r="K61" s="207" t="s">
        <v>62</v>
      </c>
    </row>
    <row r="62" spans="1:12" x14ac:dyDescent="0.2">
      <c r="G62" s="227"/>
      <c r="H62" s="223" t="s">
        <v>41</v>
      </c>
      <c r="I62" s="226">
        <v>-8.3000000000000007</v>
      </c>
      <c r="J62" s="226">
        <v>-11.3</v>
      </c>
      <c r="K62" s="207" t="s">
        <v>62</v>
      </c>
    </row>
    <row r="63" spans="1:12" x14ac:dyDescent="0.2">
      <c r="G63" s="231"/>
      <c r="H63" s="223" t="s">
        <v>42</v>
      </c>
      <c r="I63" s="226">
        <v>-10.199999999999999</v>
      </c>
      <c r="J63" s="226">
        <v>-13</v>
      </c>
      <c r="K63" s="207" t="s">
        <v>62</v>
      </c>
    </row>
    <row r="65" spans="8:9" x14ac:dyDescent="0.2">
      <c r="H65" s="232" t="s">
        <v>234</v>
      </c>
      <c r="I65" s="233">
        <f>MAX(I36:J63)</f>
        <v>122.9</v>
      </c>
    </row>
    <row r="66" spans="8:9" x14ac:dyDescent="0.2">
      <c r="H66" s="232" t="s">
        <v>235</v>
      </c>
      <c r="I66" s="233">
        <f>MIN(I36+J63)</f>
        <v>-8.8000000000000007</v>
      </c>
    </row>
  </sheetData>
  <mergeCells count="8">
    <mergeCell ref="G52:G58"/>
    <mergeCell ref="G40:G51"/>
    <mergeCell ref="A1:F1"/>
    <mergeCell ref="A3:A5"/>
    <mergeCell ref="B3:B5"/>
    <mergeCell ref="C3:E3"/>
    <mergeCell ref="C4:E4"/>
    <mergeCell ref="A25:F25"/>
  </mergeCells>
  <hyperlinks>
    <hyperlink ref="A1:F1" location="Inhaltsverzeichnis!E6" display="Auftragseingangsgewichtung für das Verarbeitende Gewerbe in Berlin 2010" xr:uid="{00000000-0004-0000-0A00-000000000000}"/>
    <hyperlink ref="A25:F25" location="Inhaltsverzeichnis!E34" display="Auftragseingangsindex für das Verarbeitende Gewerbe im Land Brandenburg seit Januar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P51"/>
  <sheetViews>
    <sheetView zoomScaleNormal="100" workbookViewId="0">
      <pane ySplit="5" topLeftCell="A6" activePane="bottomLeft" state="frozen"/>
      <selection activeCell="A2" sqref="A2"/>
      <selection pane="bottomLeft" activeCell="A6" sqref="A6"/>
    </sheetView>
  </sheetViews>
  <sheetFormatPr baseColWidth="10" defaultColWidth="11.42578125" defaultRowHeight="12" customHeight="1" x14ac:dyDescent="0.2"/>
  <cols>
    <col min="1" max="1" width="8.7109375" style="34" customWidth="1"/>
    <col min="2" max="13" width="5.85546875" style="34" customWidth="1"/>
    <col min="14" max="14" width="7.7109375" style="34" customWidth="1"/>
    <col min="15" max="16384" width="11.42578125" style="34"/>
  </cols>
  <sheetData>
    <row r="1" spans="1:15" ht="24" customHeight="1" x14ac:dyDescent="0.2">
      <c r="A1" s="388" t="s">
        <v>326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5" ht="12" customHeight="1" x14ac:dyDescent="0.2">
      <c r="A2" s="234" t="s">
        <v>343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5" ht="12" customHeight="1" x14ac:dyDescent="0.2">
      <c r="A3" s="235"/>
      <c r="B3" s="236"/>
      <c r="C3" s="236"/>
      <c r="D3" s="236"/>
      <c r="E3" s="236"/>
      <c r="F3" s="237"/>
      <c r="G3" s="238"/>
      <c r="H3" s="238"/>
    </row>
    <row r="4" spans="1:15" s="239" customFormat="1" ht="12" customHeight="1" x14ac:dyDescent="0.2">
      <c r="A4" s="446" t="s">
        <v>178</v>
      </c>
      <c r="B4" s="448" t="s">
        <v>332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</row>
    <row r="5" spans="1:15" s="239" customFormat="1" ht="12" customHeight="1" x14ac:dyDescent="0.2">
      <c r="A5" s="447"/>
      <c r="B5" s="240" t="s">
        <v>233</v>
      </c>
      <c r="C5" s="241" t="s">
        <v>232</v>
      </c>
      <c r="D5" s="241" t="s">
        <v>231</v>
      </c>
      <c r="E5" s="241" t="s">
        <v>230</v>
      </c>
      <c r="F5" s="241" t="s">
        <v>83</v>
      </c>
      <c r="G5" s="241" t="s">
        <v>229</v>
      </c>
      <c r="H5" s="241" t="s">
        <v>228</v>
      </c>
      <c r="I5" s="241" t="s">
        <v>227</v>
      </c>
      <c r="J5" s="241" t="s">
        <v>226</v>
      </c>
      <c r="K5" s="241" t="s">
        <v>225</v>
      </c>
      <c r="L5" s="241" t="s">
        <v>224</v>
      </c>
      <c r="M5" s="241" t="s">
        <v>223</v>
      </c>
      <c r="N5" s="242" t="s">
        <v>178</v>
      </c>
      <c r="O5" s="243"/>
    </row>
    <row r="6" spans="1:15" ht="12" customHeight="1" x14ac:dyDescent="0.2">
      <c r="A6" s="244" t="s">
        <v>220</v>
      </c>
      <c r="B6" s="449" t="s">
        <v>158</v>
      </c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</row>
    <row r="7" spans="1:15" ht="12" customHeight="1" x14ac:dyDescent="0.2">
      <c r="A7" s="245">
        <v>2020</v>
      </c>
      <c r="B7" s="246">
        <v>92.5</v>
      </c>
      <c r="C7" s="246">
        <v>96.4</v>
      </c>
      <c r="D7" s="246">
        <v>76.5</v>
      </c>
      <c r="E7" s="246">
        <v>51.9</v>
      </c>
      <c r="F7" s="246">
        <v>59.9</v>
      </c>
      <c r="G7" s="246">
        <v>74.3</v>
      </c>
      <c r="H7" s="246">
        <v>65.7</v>
      </c>
      <c r="I7" s="246">
        <v>68.400000000000006</v>
      </c>
      <c r="J7" s="246">
        <v>94.2</v>
      </c>
      <c r="K7" s="246">
        <v>99.3</v>
      </c>
      <c r="L7" s="246">
        <v>105.7</v>
      </c>
      <c r="M7" s="246">
        <v>89.1</v>
      </c>
      <c r="N7" s="246">
        <v>81.2</v>
      </c>
    </row>
    <row r="8" spans="1:15" ht="12" customHeight="1" x14ac:dyDescent="0.2">
      <c r="A8" s="247">
        <v>2021</v>
      </c>
      <c r="B8" s="246">
        <v>97.4</v>
      </c>
      <c r="C8" s="246">
        <v>86</v>
      </c>
      <c r="D8" s="246">
        <v>145.9</v>
      </c>
      <c r="E8" s="246">
        <v>84.8</v>
      </c>
      <c r="F8" s="246">
        <v>88.7</v>
      </c>
      <c r="G8" s="246">
        <v>89</v>
      </c>
      <c r="H8" s="246">
        <v>92.1</v>
      </c>
      <c r="I8" s="246">
        <v>80.8</v>
      </c>
      <c r="J8" s="246">
        <v>90.6</v>
      </c>
      <c r="K8" s="246">
        <v>90.2</v>
      </c>
      <c r="L8" s="246">
        <v>161.30000000000001</v>
      </c>
      <c r="M8" s="246">
        <v>93.2</v>
      </c>
      <c r="N8" s="246">
        <v>100</v>
      </c>
    </row>
    <row r="9" spans="1:15" ht="12" customHeight="1" x14ac:dyDescent="0.2">
      <c r="A9" s="247">
        <v>2022</v>
      </c>
      <c r="B9" s="246">
        <v>76.2</v>
      </c>
      <c r="C9" s="246">
        <v>182.6</v>
      </c>
      <c r="D9" s="246">
        <v>79.3</v>
      </c>
      <c r="E9" s="246">
        <v>85.9</v>
      </c>
      <c r="F9" s="246">
        <v>79.7</v>
      </c>
      <c r="G9" s="246">
        <v>137.1</v>
      </c>
      <c r="H9" s="246">
        <v>85.3</v>
      </c>
      <c r="I9" s="246">
        <v>93.3</v>
      </c>
      <c r="J9" s="246">
        <v>114.1</v>
      </c>
      <c r="K9" s="246">
        <v>93.3</v>
      </c>
      <c r="L9" s="246">
        <v>109.4</v>
      </c>
      <c r="M9" s="246">
        <v>104.2</v>
      </c>
      <c r="N9" s="246">
        <v>103.4</v>
      </c>
    </row>
    <row r="10" spans="1:15" ht="12" customHeight="1" x14ac:dyDescent="0.2">
      <c r="A10" s="247">
        <v>2023</v>
      </c>
      <c r="B10" s="246">
        <v>196</v>
      </c>
      <c r="C10" s="246">
        <v>106.5</v>
      </c>
      <c r="D10" s="246">
        <v>132.30000000000001</v>
      </c>
      <c r="E10" s="246">
        <v>107.6</v>
      </c>
      <c r="F10" s="246">
        <v>111.5</v>
      </c>
      <c r="G10" s="246">
        <v>122.8</v>
      </c>
      <c r="H10" s="246">
        <v>111.2</v>
      </c>
      <c r="I10" s="246">
        <v>104</v>
      </c>
      <c r="J10" s="246">
        <v>118.9</v>
      </c>
      <c r="K10" s="246">
        <v>103.1</v>
      </c>
      <c r="L10" s="246">
        <v>125.6</v>
      </c>
      <c r="M10" s="246">
        <v>113.1</v>
      </c>
      <c r="N10" s="246">
        <v>121.1</v>
      </c>
    </row>
    <row r="11" spans="1:15" ht="12" customHeight="1" x14ac:dyDescent="0.2">
      <c r="A11" s="247">
        <v>2024</v>
      </c>
      <c r="B11" s="246">
        <v>105.6</v>
      </c>
      <c r="C11" s="246">
        <v>179.2</v>
      </c>
      <c r="D11" s="246">
        <v>120.6</v>
      </c>
      <c r="E11" s="246">
        <v>108.4</v>
      </c>
      <c r="F11" s="246">
        <v>97.4</v>
      </c>
      <c r="G11" s="246">
        <v>118.4</v>
      </c>
      <c r="H11" s="246">
        <v>110.2</v>
      </c>
      <c r="I11" s="246">
        <v>91.1</v>
      </c>
      <c r="J11" s="246">
        <v>114.8</v>
      </c>
      <c r="K11" s="246">
        <v>110.4</v>
      </c>
      <c r="L11" s="246">
        <v>117.6</v>
      </c>
      <c r="M11" s="246">
        <v>116.2</v>
      </c>
      <c r="N11" s="246">
        <v>115.825</v>
      </c>
    </row>
    <row r="12" spans="1:15" ht="12" customHeight="1" x14ac:dyDescent="0.2">
      <c r="A12" s="247" t="s">
        <v>341</v>
      </c>
      <c r="B12" s="246">
        <v>102.8</v>
      </c>
      <c r="C12" s="246">
        <v>165.2</v>
      </c>
      <c r="D12" s="246">
        <v>79.2</v>
      </c>
      <c r="E12" s="246">
        <v>95.7</v>
      </c>
      <c r="F12" s="246">
        <v>108.7</v>
      </c>
      <c r="G12" s="246">
        <v>112.1</v>
      </c>
      <c r="H12" s="246">
        <v>107</v>
      </c>
      <c r="I12" s="246">
        <v>83.6</v>
      </c>
      <c r="J12" s="246">
        <v>114.5</v>
      </c>
      <c r="K12" s="246">
        <v>101.9</v>
      </c>
      <c r="L12" s="246">
        <v>107.8</v>
      </c>
      <c r="M12" s="246">
        <v>104.4</v>
      </c>
      <c r="N12" s="246">
        <v>106.90833333333335</v>
      </c>
    </row>
    <row r="13" spans="1:15" s="249" customFormat="1" ht="12" customHeight="1" x14ac:dyDescent="0.2">
      <c r="A13" s="248"/>
      <c r="B13" s="450" t="s">
        <v>179</v>
      </c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</row>
    <row r="14" spans="1:15" ht="12" customHeight="1" x14ac:dyDescent="0.2">
      <c r="A14" s="245">
        <v>2020</v>
      </c>
      <c r="B14" s="246">
        <v>82.8</v>
      </c>
      <c r="C14" s="246">
        <v>86.3</v>
      </c>
      <c r="D14" s="246">
        <v>77.2</v>
      </c>
      <c r="E14" s="246">
        <v>52.4</v>
      </c>
      <c r="F14" s="246">
        <v>61.9</v>
      </c>
      <c r="G14" s="246">
        <v>71.5</v>
      </c>
      <c r="H14" s="246">
        <v>72.599999999999994</v>
      </c>
      <c r="I14" s="246">
        <v>69.3</v>
      </c>
      <c r="J14" s="246">
        <v>82.8</v>
      </c>
      <c r="K14" s="246">
        <v>95.4</v>
      </c>
      <c r="L14" s="246">
        <v>102.6</v>
      </c>
      <c r="M14" s="246">
        <v>91.3</v>
      </c>
      <c r="N14" s="246">
        <v>78.8</v>
      </c>
    </row>
    <row r="15" spans="1:15" ht="12" customHeight="1" x14ac:dyDescent="0.2">
      <c r="A15" s="245">
        <v>2021</v>
      </c>
      <c r="B15" s="246">
        <v>77.099999999999994</v>
      </c>
      <c r="C15" s="246">
        <v>85</v>
      </c>
      <c r="D15" s="246">
        <v>170.5</v>
      </c>
      <c r="E15" s="246">
        <v>88.8</v>
      </c>
      <c r="F15" s="246">
        <v>83.5</v>
      </c>
      <c r="G15" s="246">
        <v>91.8</v>
      </c>
      <c r="H15" s="246">
        <v>91</v>
      </c>
      <c r="I15" s="246">
        <v>75.5</v>
      </c>
      <c r="J15" s="246">
        <v>93.9</v>
      </c>
      <c r="K15" s="246">
        <v>88.7</v>
      </c>
      <c r="L15" s="246">
        <v>166.3</v>
      </c>
      <c r="M15" s="246">
        <v>87.9</v>
      </c>
      <c r="N15" s="246">
        <v>100</v>
      </c>
    </row>
    <row r="16" spans="1:15" ht="12" customHeight="1" x14ac:dyDescent="0.2">
      <c r="A16" s="247">
        <v>2022</v>
      </c>
      <c r="B16" s="246">
        <v>82.3</v>
      </c>
      <c r="C16" s="246">
        <v>77.8</v>
      </c>
      <c r="D16" s="246">
        <v>89.5</v>
      </c>
      <c r="E16" s="246">
        <v>86.6</v>
      </c>
      <c r="F16" s="246">
        <v>78</v>
      </c>
      <c r="G16" s="246">
        <v>91.7</v>
      </c>
      <c r="H16" s="246">
        <v>88.3</v>
      </c>
      <c r="I16" s="246">
        <v>86</v>
      </c>
      <c r="J16" s="246">
        <v>102.3</v>
      </c>
      <c r="K16" s="246">
        <v>78.7</v>
      </c>
      <c r="L16" s="246">
        <v>104.3</v>
      </c>
      <c r="M16" s="246">
        <v>84.3</v>
      </c>
      <c r="N16" s="246">
        <v>87.5</v>
      </c>
    </row>
    <row r="17" spans="1:16" ht="12" customHeight="1" x14ac:dyDescent="0.2">
      <c r="A17" s="247">
        <v>2023</v>
      </c>
      <c r="B17" s="246">
        <v>90.6</v>
      </c>
      <c r="C17" s="246">
        <v>82.7</v>
      </c>
      <c r="D17" s="246">
        <v>99.6</v>
      </c>
      <c r="E17" s="246">
        <v>79.400000000000006</v>
      </c>
      <c r="F17" s="246">
        <v>80.2</v>
      </c>
      <c r="G17" s="246">
        <v>85.8</v>
      </c>
      <c r="H17" s="246">
        <v>77.5</v>
      </c>
      <c r="I17" s="246">
        <v>76.900000000000006</v>
      </c>
      <c r="J17" s="246">
        <v>76.599999999999994</v>
      </c>
      <c r="K17" s="246">
        <v>79.099999999999994</v>
      </c>
      <c r="L17" s="246">
        <v>91.4</v>
      </c>
      <c r="M17" s="246">
        <v>73.7</v>
      </c>
      <c r="N17" s="246">
        <v>82.791666666666671</v>
      </c>
    </row>
    <row r="18" spans="1:16" ht="12" customHeight="1" x14ac:dyDescent="0.2">
      <c r="A18" s="247">
        <v>2024</v>
      </c>
      <c r="B18" s="246">
        <v>81</v>
      </c>
      <c r="C18" s="246">
        <v>76.3</v>
      </c>
      <c r="D18" s="246">
        <v>76.900000000000006</v>
      </c>
      <c r="E18" s="246">
        <v>79.2</v>
      </c>
      <c r="F18" s="246">
        <v>69.3</v>
      </c>
      <c r="G18" s="246">
        <v>66.8</v>
      </c>
      <c r="H18" s="246">
        <v>76.8</v>
      </c>
      <c r="I18" s="246">
        <v>69.2</v>
      </c>
      <c r="J18" s="246">
        <v>71.599999999999994</v>
      </c>
      <c r="K18" s="246">
        <v>81.8</v>
      </c>
      <c r="L18" s="246">
        <v>78.7</v>
      </c>
      <c r="M18" s="246">
        <v>73.5</v>
      </c>
      <c r="N18" s="246">
        <v>75.091666666666683</v>
      </c>
    </row>
    <row r="19" spans="1:16" ht="12" customHeight="1" x14ac:dyDescent="0.2">
      <c r="A19" s="247" t="s">
        <v>341</v>
      </c>
      <c r="B19" s="246">
        <v>76.5</v>
      </c>
      <c r="C19" s="246">
        <v>79.3</v>
      </c>
      <c r="D19" s="246">
        <v>81.8</v>
      </c>
      <c r="E19" s="246">
        <v>70.7</v>
      </c>
      <c r="F19" s="246">
        <v>70.099999999999994</v>
      </c>
      <c r="G19" s="246">
        <v>75.900000000000006</v>
      </c>
      <c r="H19" s="246">
        <v>69</v>
      </c>
      <c r="I19" s="246">
        <v>57.8</v>
      </c>
      <c r="J19" s="246">
        <v>74.599999999999994</v>
      </c>
      <c r="K19" s="246">
        <v>65.599999999999994</v>
      </c>
      <c r="L19" s="246">
        <v>76.3</v>
      </c>
      <c r="M19" s="246">
        <v>70.099999999999994</v>
      </c>
      <c r="N19" s="246">
        <v>72.308333333333323</v>
      </c>
    </row>
    <row r="20" spans="1:16" s="249" customFormat="1" ht="12" customHeight="1" x14ac:dyDescent="0.2">
      <c r="A20" s="248"/>
      <c r="B20" s="450" t="s">
        <v>175</v>
      </c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</row>
    <row r="21" spans="1:16" ht="12" customHeight="1" x14ac:dyDescent="0.2">
      <c r="A21" s="245">
        <v>2020</v>
      </c>
      <c r="B21" s="246">
        <v>109.3</v>
      </c>
      <c r="C21" s="246">
        <v>114</v>
      </c>
      <c r="D21" s="246">
        <v>75.3</v>
      </c>
      <c r="E21" s="246">
        <v>50.9</v>
      </c>
      <c r="F21" s="246">
        <v>56.3</v>
      </c>
      <c r="G21" s="246">
        <v>79</v>
      </c>
      <c r="H21" s="246">
        <v>53.6</v>
      </c>
      <c r="I21" s="246">
        <v>66.599999999999994</v>
      </c>
      <c r="J21" s="246">
        <v>114</v>
      </c>
      <c r="K21" s="246">
        <v>106.1</v>
      </c>
      <c r="L21" s="246">
        <v>111</v>
      </c>
      <c r="M21" s="246">
        <v>85.2</v>
      </c>
      <c r="N21" s="246">
        <v>85.1</v>
      </c>
    </row>
    <row r="22" spans="1:16" ht="12" customHeight="1" x14ac:dyDescent="0.2">
      <c r="A22" s="245">
        <v>2021</v>
      </c>
      <c r="B22" s="246">
        <v>132.19999999999999</v>
      </c>
      <c r="C22" s="246">
        <v>87.7</v>
      </c>
      <c r="D22" s="246">
        <v>103.4</v>
      </c>
      <c r="E22" s="246">
        <v>78</v>
      </c>
      <c r="F22" s="246">
        <v>97.5</v>
      </c>
      <c r="G22" s="246">
        <v>84</v>
      </c>
      <c r="H22" s="246">
        <v>94.1</v>
      </c>
      <c r="I22" s="246">
        <v>90.2</v>
      </c>
      <c r="J22" s="246">
        <v>84.9</v>
      </c>
      <c r="K22" s="246">
        <v>92.8</v>
      </c>
      <c r="L22" s="246">
        <v>153</v>
      </c>
      <c r="M22" s="246">
        <v>102.3</v>
      </c>
      <c r="N22" s="246">
        <v>100</v>
      </c>
    </row>
    <row r="23" spans="1:16" ht="12" customHeight="1" x14ac:dyDescent="0.2">
      <c r="A23" s="247">
        <v>2022</v>
      </c>
      <c r="B23" s="246">
        <v>69.099999999999994</v>
      </c>
      <c r="C23" s="246">
        <v>305.3</v>
      </c>
      <c r="D23" s="246">
        <v>67.5</v>
      </c>
      <c r="E23" s="246">
        <v>85</v>
      </c>
      <c r="F23" s="246">
        <v>81.7</v>
      </c>
      <c r="G23" s="246">
        <v>190.3</v>
      </c>
      <c r="H23" s="246">
        <v>81.8</v>
      </c>
      <c r="I23" s="246">
        <v>101.8</v>
      </c>
      <c r="J23" s="246">
        <v>127.8</v>
      </c>
      <c r="K23" s="246">
        <v>110.5</v>
      </c>
      <c r="L23" s="246">
        <v>115.3</v>
      </c>
      <c r="M23" s="246">
        <v>127.4</v>
      </c>
      <c r="N23" s="246">
        <v>122</v>
      </c>
    </row>
    <row r="24" spans="1:16" ht="12" customHeight="1" x14ac:dyDescent="0.2">
      <c r="A24" s="247">
        <v>2023</v>
      </c>
      <c r="B24" s="246">
        <v>319.3</v>
      </c>
      <c r="C24" s="246">
        <v>134.4</v>
      </c>
      <c r="D24" s="246">
        <v>170.5</v>
      </c>
      <c r="E24" s="246">
        <v>140.4</v>
      </c>
      <c r="F24" s="246">
        <v>148.1</v>
      </c>
      <c r="G24" s="246">
        <v>166</v>
      </c>
      <c r="H24" s="246">
        <v>150.6</v>
      </c>
      <c r="I24" s="246">
        <v>135.69999999999999</v>
      </c>
      <c r="J24" s="246">
        <v>168.3</v>
      </c>
      <c r="K24" s="246">
        <v>131.30000000000001</v>
      </c>
      <c r="L24" s="246">
        <v>165.6</v>
      </c>
      <c r="M24" s="246">
        <v>159.19999999999999</v>
      </c>
      <c r="N24" s="246">
        <v>165.78333333333333</v>
      </c>
    </row>
    <row r="25" spans="1:16" ht="12" customHeight="1" x14ac:dyDescent="0.2">
      <c r="A25" s="247">
        <v>2024</v>
      </c>
      <c r="B25" s="246">
        <v>134.4</v>
      </c>
      <c r="C25" s="246">
        <v>299.60000000000002</v>
      </c>
      <c r="D25" s="246">
        <v>171.7</v>
      </c>
      <c r="E25" s="246">
        <v>142.5</v>
      </c>
      <c r="F25" s="246">
        <v>130.4</v>
      </c>
      <c r="G25" s="246">
        <v>178.9</v>
      </c>
      <c r="H25" s="246">
        <v>149.4</v>
      </c>
      <c r="I25" s="246">
        <v>116.8</v>
      </c>
      <c r="J25" s="246">
        <v>165.3</v>
      </c>
      <c r="K25" s="246">
        <v>143.80000000000001</v>
      </c>
      <c r="L25" s="246">
        <v>163.1</v>
      </c>
      <c r="M25" s="246">
        <v>166</v>
      </c>
      <c r="N25" s="246">
        <v>163.49166666666665</v>
      </c>
    </row>
    <row r="26" spans="1:16" ht="12" customHeight="1" x14ac:dyDescent="0.2">
      <c r="A26" s="247" t="s">
        <v>341</v>
      </c>
      <c r="B26" s="246">
        <v>133.5</v>
      </c>
      <c r="C26" s="246">
        <v>265.7</v>
      </c>
      <c r="D26" s="246">
        <v>76.2</v>
      </c>
      <c r="E26" s="246">
        <v>124.9</v>
      </c>
      <c r="F26" s="246">
        <v>153.80000000000001</v>
      </c>
      <c r="G26" s="246">
        <v>154.5</v>
      </c>
      <c r="H26" s="246">
        <v>151.6</v>
      </c>
      <c r="I26" s="246">
        <v>113.7</v>
      </c>
      <c r="J26" s="246">
        <v>161.19999999999999</v>
      </c>
      <c r="K26" s="246">
        <v>144.5</v>
      </c>
      <c r="L26" s="246">
        <v>144.6</v>
      </c>
      <c r="M26" s="246">
        <v>144.5</v>
      </c>
      <c r="N26" s="246">
        <v>147.39166666666665</v>
      </c>
    </row>
    <row r="27" spans="1:16" ht="12" customHeight="1" x14ac:dyDescent="0.2">
      <c r="A27" s="247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</row>
    <row r="28" spans="1:16" s="239" customFormat="1" ht="12" customHeight="1" x14ac:dyDescent="0.2">
      <c r="A28" s="446" t="s">
        <v>178</v>
      </c>
      <c r="B28" s="442" t="s">
        <v>295</v>
      </c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  <c r="O28" s="250"/>
      <c r="P28" s="251"/>
    </row>
    <row r="29" spans="1:16" s="239" customFormat="1" ht="12" customHeight="1" x14ac:dyDescent="0.2">
      <c r="A29" s="447"/>
      <c r="B29" s="240" t="s">
        <v>233</v>
      </c>
      <c r="C29" s="241" t="s">
        <v>232</v>
      </c>
      <c r="D29" s="241" t="s">
        <v>231</v>
      </c>
      <c r="E29" s="241" t="s">
        <v>230</v>
      </c>
      <c r="F29" s="241" t="s">
        <v>83</v>
      </c>
      <c r="G29" s="241" t="s">
        <v>229</v>
      </c>
      <c r="H29" s="241" t="s">
        <v>228</v>
      </c>
      <c r="I29" s="241" t="s">
        <v>227</v>
      </c>
      <c r="J29" s="241" t="s">
        <v>226</v>
      </c>
      <c r="K29" s="241" t="s">
        <v>225</v>
      </c>
      <c r="L29" s="241" t="s">
        <v>224</v>
      </c>
      <c r="M29" s="241" t="s">
        <v>223</v>
      </c>
      <c r="N29" s="242" t="s">
        <v>178</v>
      </c>
    </row>
    <row r="30" spans="1:16" s="249" customFormat="1" ht="12" customHeight="1" x14ac:dyDescent="0.2">
      <c r="A30" s="252"/>
      <c r="B30" s="444" t="s">
        <v>158</v>
      </c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</row>
    <row r="31" spans="1:16" ht="12" customHeight="1" x14ac:dyDescent="0.2">
      <c r="A31" s="245">
        <v>2021</v>
      </c>
      <c r="B31" s="253">
        <v>5.3</v>
      </c>
      <c r="C31" s="253">
        <v>-10.8</v>
      </c>
      <c r="D31" s="253">
        <v>90.7</v>
      </c>
      <c r="E31" s="253">
        <v>63.4</v>
      </c>
      <c r="F31" s="253">
        <v>48.1</v>
      </c>
      <c r="G31" s="253">
        <v>19.8</v>
      </c>
      <c r="H31" s="253">
        <v>40.200000000000003</v>
      </c>
      <c r="I31" s="253">
        <v>18.100000000000001</v>
      </c>
      <c r="J31" s="253">
        <v>-3.8</v>
      </c>
      <c r="K31" s="253">
        <v>-9.1999999999999993</v>
      </c>
      <c r="L31" s="253">
        <v>52.6</v>
      </c>
      <c r="M31" s="253">
        <v>4.5999999999999996</v>
      </c>
      <c r="N31" s="253">
        <v>23.231886564067082</v>
      </c>
    </row>
    <row r="32" spans="1:16" ht="12" customHeight="1" x14ac:dyDescent="0.2">
      <c r="A32" s="247">
        <v>2022</v>
      </c>
      <c r="B32" s="253">
        <v>-21.8</v>
      </c>
      <c r="C32" s="253">
        <v>112.3</v>
      </c>
      <c r="D32" s="253">
        <v>-45.6</v>
      </c>
      <c r="E32" s="253">
        <v>1.3</v>
      </c>
      <c r="F32" s="253">
        <v>-10.1</v>
      </c>
      <c r="G32" s="253">
        <v>54</v>
      </c>
      <c r="H32" s="253">
        <v>-7.4</v>
      </c>
      <c r="I32" s="253">
        <v>15.5</v>
      </c>
      <c r="J32" s="253">
        <v>25.9</v>
      </c>
      <c r="K32" s="253">
        <v>3.4</v>
      </c>
      <c r="L32" s="253">
        <v>-32.200000000000003</v>
      </c>
      <c r="M32" s="253">
        <v>11.8</v>
      </c>
      <c r="N32" s="254">
        <v>3.4</v>
      </c>
    </row>
    <row r="33" spans="1:14" ht="12" customHeight="1" x14ac:dyDescent="0.2">
      <c r="A33" s="247">
        <v>2023</v>
      </c>
      <c r="B33" s="253">
        <v>157.19999999999999</v>
      </c>
      <c r="C33" s="253">
        <v>-41.7</v>
      </c>
      <c r="D33" s="253">
        <v>66.8</v>
      </c>
      <c r="E33" s="253">
        <v>25.3</v>
      </c>
      <c r="F33" s="253">
        <v>39.9</v>
      </c>
      <c r="G33" s="253">
        <v>-10.4</v>
      </c>
      <c r="H33" s="253">
        <v>30.4</v>
      </c>
      <c r="I33" s="253">
        <v>11.5</v>
      </c>
      <c r="J33" s="253">
        <v>4.2</v>
      </c>
      <c r="K33" s="253">
        <v>10.5</v>
      </c>
      <c r="L33" s="253">
        <v>14.8</v>
      </c>
      <c r="M33" s="253">
        <v>8.5</v>
      </c>
      <c r="N33" s="253">
        <v>17.100000000000001</v>
      </c>
    </row>
    <row r="34" spans="1:14" ht="12" customHeight="1" x14ac:dyDescent="0.2">
      <c r="A34" s="247">
        <v>2024</v>
      </c>
      <c r="B34" s="253">
        <v>-46.1</v>
      </c>
      <c r="C34" s="253">
        <v>68.3</v>
      </c>
      <c r="D34" s="253">
        <v>-8.8000000000000007</v>
      </c>
      <c r="E34" s="253">
        <v>0.7</v>
      </c>
      <c r="F34" s="253">
        <v>-12.6</v>
      </c>
      <c r="G34" s="253">
        <v>-3.6</v>
      </c>
      <c r="H34" s="253">
        <v>-0.9</v>
      </c>
      <c r="I34" s="253">
        <v>-12.4</v>
      </c>
      <c r="J34" s="253">
        <v>-3.4</v>
      </c>
      <c r="K34" s="253">
        <v>7.1</v>
      </c>
      <c r="L34" s="253">
        <v>-6.4</v>
      </c>
      <c r="M34" s="253">
        <v>2.7</v>
      </c>
      <c r="N34" s="253">
        <v>-4.3163981825691593</v>
      </c>
    </row>
    <row r="35" spans="1:14" ht="12" customHeight="1" x14ac:dyDescent="0.2">
      <c r="A35" s="247" t="s">
        <v>341</v>
      </c>
      <c r="B35" s="253">
        <v>-2.7</v>
      </c>
      <c r="C35" s="253">
        <v>-7.8</v>
      </c>
      <c r="D35" s="253">
        <v>-34.299999999999997</v>
      </c>
      <c r="E35" s="253">
        <v>-11.7</v>
      </c>
      <c r="F35" s="253">
        <v>11.6</v>
      </c>
      <c r="G35" s="253">
        <v>-5.3</v>
      </c>
      <c r="H35" s="253">
        <v>-2.9</v>
      </c>
      <c r="I35" s="253">
        <v>-8.1999999999999993</v>
      </c>
      <c r="J35" s="253">
        <v>-0.3</v>
      </c>
      <c r="K35" s="253">
        <v>-7.7</v>
      </c>
      <c r="L35" s="253">
        <v>-8.3000000000000007</v>
      </c>
      <c r="M35" s="253">
        <v>-10.199999999999999</v>
      </c>
      <c r="N35" s="253">
        <v>-7.69839556802647</v>
      </c>
    </row>
    <row r="36" spans="1:14" s="249" customFormat="1" ht="12" customHeight="1" x14ac:dyDescent="0.2">
      <c r="A36" s="248"/>
      <c r="B36" s="445" t="s">
        <v>179</v>
      </c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</row>
    <row r="37" spans="1:14" ht="12" customHeight="1" x14ac:dyDescent="0.2">
      <c r="A37" s="245">
        <v>2021</v>
      </c>
      <c r="B37" s="253">
        <v>-6.9</v>
      </c>
      <c r="C37" s="253">
        <v>-1.5</v>
      </c>
      <c r="D37" s="253">
        <v>120.9</v>
      </c>
      <c r="E37" s="253">
        <v>69.5</v>
      </c>
      <c r="F37" s="253">
        <v>34.9</v>
      </c>
      <c r="G37" s="253">
        <v>28.4</v>
      </c>
      <c r="H37" s="253">
        <v>25.3</v>
      </c>
      <c r="I37" s="253">
        <v>8.9</v>
      </c>
      <c r="J37" s="253">
        <v>13.4</v>
      </c>
      <c r="K37" s="253">
        <v>-7</v>
      </c>
      <c r="L37" s="253">
        <v>62.1</v>
      </c>
      <c r="M37" s="253">
        <v>-3.7</v>
      </c>
      <c r="N37" s="254">
        <v>26.815018472377361</v>
      </c>
    </row>
    <row r="38" spans="1:14" ht="12" customHeight="1" x14ac:dyDescent="0.2">
      <c r="A38" s="247">
        <v>2022</v>
      </c>
      <c r="B38" s="253">
        <v>6.7</v>
      </c>
      <c r="C38" s="253">
        <v>-8.5</v>
      </c>
      <c r="D38" s="253">
        <v>-47.5</v>
      </c>
      <c r="E38" s="253">
        <v>-2.5</v>
      </c>
      <c r="F38" s="253">
        <v>-6.6</v>
      </c>
      <c r="G38" s="253">
        <v>-0.1</v>
      </c>
      <c r="H38" s="253">
        <v>-3</v>
      </c>
      <c r="I38" s="253">
        <v>13.9</v>
      </c>
      <c r="J38" s="253">
        <v>8.9</v>
      </c>
      <c r="K38" s="253">
        <v>-11.3</v>
      </c>
      <c r="L38" s="253">
        <v>-37.299999999999997</v>
      </c>
      <c r="M38" s="253">
        <v>-4.0999999999999996</v>
      </c>
      <c r="N38" s="254">
        <v>-12.5</v>
      </c>
    </row>
    <row r="39" spans="1:14" ht="12" customHeight="1" x14ac:dyDescent="0.2">
      <c r="A39" s="247">
        <v>2023</v>
      </c>
      <c r="B39" s="253">
        <v>10.1</v>
      </c>
      <c r="C39" s="253">
        <v>6.3</v>
      </c>
      <c r="D39" s="253">
        <v>11.3</v>
      </c>
      <c r="E39" s="253">
        <v>-8.3000000000000007</v>
      </c>
      <c r="F39" s="253">
        <v>2.8</v>
      </c>
      <c r="G39" s="253">
        <v>-6.4</v>
      </c>
      <c r="H39" s="253">
        <v>-12.2</v>
      </c>
      <c r="I39" s="253">
        <v>-10.6</v>
      </c>
      <c r="J39" s="253">
        <v>-25.1</v>
      </c>
      <c r="K39" s="253">
        <v>0.5</v>
      </c>
      <c r="L39" s="253">
        <v>-12.4</v>
      </c>
      <c r="M39" s="253">
        <v>-12.6</v>
      </c>
      <c r="N39" s="253">
        <v>-5.4</v>
      </c>
    </row>
    <row r="40" spans="1:14" ht="12" customHeight="1" x14ac:dyDescent="0.2">
      <c r="A40" s="247">
        <v>2024</v>
      </c>
      <c r="B40" s="253">
        <v>-10.6</v>
      </c>
      <c r="C40" s="253">
        <v>-7.7</v>
      </c>
      <c r="D40" s="253">
        <v>-22.8</v>
      </c>
      <c r="E40" s="253">
        <v>-0.3</v>
      </c>
      <c r="F40" s="253">
        <v>-13.6</v>
      </c>
      <c r="G40" s="253">
        <v>-22.1</v>
      </c>
      <c r="H40" s="253">
        <v>-0.9</v>
      </c>
      <c r="I40" s="253">
        <v>-10</v>
      </c>
      <c r="J40" s="253">
        <v>-6.5</v>
      </c>
      <c r="K40" s="253">
        <v>3.4</v>
      </c>
      <c r="L40" s="253">
        <v>-13.9</v>
      </c>
      <c r="M40" s="253">
        <v>-0.3</v>
      </c>
      <c r="N40" s="253">
        <v>-9.3004529441368788</v>
      </c>
    </row>
    <row r="41" spans="1:14" ht="12" customHeight="1" x14ac:dyDescent="0.2">
      <c r="A41" s="247" t="s">
        <v>341</v>
      </c>
      <c r="B41" s="253">
        <v>-5.6</v>
      </c>
      <c r="C41" s="253">
        <v>3.9</v>
      </c>
      <c r="D41" s="253">
        <v>6.4</v>
      </c>
      <c r="E41" s="253">
        <v>-10.7</v>
      </c>
      <c r="F41" s="253">
        <v>1.2</v>
      </c>
      <c r="G41" s="253">
        <v>13.6</v>
      </c>
      <c r="H41" s="253">
        <v>-10.199999999999999</v>
      </c>
      <c r="I41" s="253">
        <v>-16.5</v>
      </c>
      <c r="J41" s="253">
        <v>4.2</v>
      </c>
      <c r="K41" s="253">
        <v>-19.8</v>
      </c>
      <c r="L41" s="253">
        <v>-3</v>
      </c>
      <c r="M41" s="253">
        <v>-4.5999999999999996</v>
      </c>
      <c r="N41" s="253">
        <v>-3.7065808456331553</v>
      </c>
    </row>
    <row r="42" spans="1:14" s="249" customFormat="1" ht="12" customHeight="1" x14ac:dyDescent="0.2">
      <c r="A42" s="248"/>
      <c r="B42" s="445" t="s">
        <v>175</v>
      </c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</row>
    <row r="43" spans="1:14" ht="12" customHeight="1" x14ac:dyDescent="0.2">
      <c r="A43" s="245">
        <v>2021</v>
      </c>
      <c r="B43" s="253">
        <v>21</v>
      </c>
      <c r="C43" s="253">
        <v>-23.1</v>
      </c>
      <c r="D43" s="253">
        <v>37.299999999999997</v>
      </c>
      <c r="E43" s="253">
        <v>53.2</v>
      </c>
      <c r="F43" s="253">
        <v>73.2</v>
      </c>
      <c r="G43" s="253">
        <v>6.3</v>
      </c>
      <c r="H43" s="253">
        <v>75.599999999999994</v>
      </c>
      <c r="I43" s="253">
        <v>35.4</v>
      </c>
      <c r="J43" s="253">
        <v>-25.5</v>
      </c>
      <c r="K43" s="253">
        <v>-12.5</v>
      </c>
      <c r="L43" s="253">
        <v>37.799999999999997</v>
      </c>
      <c r="M43" s="253">
        <v>20.100000000000001</v>
      </c>
      <c r="N43" s="253">
        <v>17.49650593990215</v>
      </c>
    </row>
    <row r="44" spans="1:14" ht="12" customHeight="1" x14ac:dyDescent="0.2">
      <c r="A44" s="247">
        <v>2022</v>
      </c>
      <c r="B44" s="253">
        <v>-47.7</v>
      </c>
      <c r="C44" s="253">
        <v>248.1</v>
      </c>
      <c r="D44" s="253">
        <v>-34.700000000000003</v>
      </c>
      <c r="E44" s="253">
        <v>9</v>
      </c>
      <c r="F44" s="253">
        <v>-16.2</v>
      </c>
      <c r="G44" s="253">
        <v>126.5</v>
      </c>
      <c r="H44" s="253">
        <v>-13.1</v>
      </c>
      <c r="I44" s="253">
        <v>12.9</v>
      </c>
      <c r="J44" s="253">
        <v>50.5</v>
      </c>
      <c r="K44" s="253">
        <v>19.100000000000001</v>
      </c>
      <c r="L44" s="253">
        <v>-24.6</v>
      </c>
      <c r="M44" s="253">
        <v>24.5</v>
      </c>
      <c r="N44" s="253">
        <v>21.9</v>
      </c>
    </row>
    <row r="45" spans="1:14" ht="12" customHeight="1" x14ac:dyDescent="0.2">
      <c r="A45" s="247">
        <v>2023</v>
      </c>
      <c r="B45" s="253">
        <v>362.1</v>
      </c>
      <c r="C45" s="253">
        <v>-56</v>
      </c>
      <c r="D45" s="253">
        <v>152.6</v>
      </c>
      <c r="E45" s="253">
        <v>65.2</v>
      </c>
      <c r="F45" s="253">
        <v>81.3</v>
      </c>
      <c r="G45" s="253">
        <v>-12.8</v>
      </c>
      <c r="H45" s="253">
        <v>84.1</v>
      </c>
      <c r="I45" s="253">
        <v>33.299999999999997</v>
      </c>
      <c r="J45" s="253">
        <v>31.7</v>
      </c>
      <c r="K45" s="253">
        <v>18.8</v>
      </c>
      <c r="L45" s="253">
        <v>43.6</v>
      </c>
      <c r="M45" s="253">
        <v>25</v>
      </c>
      <c r="N45" s="253">
        <v>35.9</v>
      </c>
    </row>
    <row r="46" spans="1:14" ht="12" customHeight="1" x14ac:dyDescent="0.2">
      <c r="A46" s="247">
        <v>2024</v>
      </c>
      <c r="B46" s="253">
        <v>-57.9</v>
      </c>
      <c r="C46" s="253">
        <v>122.9</v>
      </c>
      <c r="D46" s="253">
        <v>0.7</v>
      </c>
      <c r="E46" s="253">
        <v>1.5</v>
      </c>
      <c r="F46" s="253">
        <v>-12</v>
      </c>
      <c r="G46" s="253">
        <v>7.8</v>
      </c>
      <c r="H46" s="253">
        <v>-0.8</v>
      </c>
      <c r="I46" s="253">
        <v>-13.9</v>
      </c>
      <c r="J46" s="253">
        <v>-1.8</v>
      </c>
      <c r="K46" s="253">
        <v>9.5</v>
      </c>
      <c r="L46" s="253">
        <v>-1.5</v>
      </c>
      <c r="M46" s="253">
        <v>4.3</v>
      </c>
      <c r="N46" s="253">
        <v>-1.3823263295466148</v>
      </c>
    </row>
    <row r="47" spans="1:14" ht="12" customHeight="1" x14ac:dyDescent="0.2">
      <c r="A47" s="247" t="s">
        <v>341</v>
      </c>
      <c r="B47" s="253">
        <v>-0.7</v>
      </c>
      <c r="C47" s="253">
        <v>-11.3</v>
      </c>
      <c r="D47" s="253">
        <v>-55.6</v>
      </c>
      <c r="E47" s="253">
        <v>-12.4</v>
      </c>
      <c r="F47" s="253">
        <v>17.899999999999999</v>
      </c>
      <c r="G47" s="253">
        <v>-13.6</v>
      </c>
      <c r="H47" s="253">
        <v>1.5</v>
      </c>
      <c r="I47" s="253">
        <v>-2.7</v>
      </c>
      <c r="J47" s="253">
        <v>-2.5</v>
      </c>
      <c r="K47" s="253">
        <v>0.5</v>
      </c>
      <c r="L47" s="253">
        <v>-11.3</v>
      </c>
      <c r="M47" s="253">
        <v>-13</v>
      </c>
      <c r="N47" s="253">
        <v>-9.8475967174677663</v>
      </c>
    </row>
    <row r="48" spans="1:14" ht="12" customHeight="1" x14ac:dyDescent="0.2">
      <c r="A48" s="247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</row>
    <row r="49" spans="1:9" ht="12" customHeight="1" x14ac:dyDescent="0.2">
      <c r="A49" s="440"/>
      <c r="B49" s="440"/>
    </row>
    <row r="50" spans="1:9" ht="12" customHeight="1" x14ac:dyDescent="0.2">
      <c r="A50" s="441"/>
      <c r="B50" s="441"/>
      <c r="C50" s="441"/>
      <c r="D50" s="441"/>
      <c r="E50" s="441"/>
      <c r="F50" s="441"/>
      <c r="G50" s="441"/>
      <c r="H50" s="441"/>
      <c r="I50" s="441"/>
    </row>
    <row r="51" spans="1:9" ht="12" customHeight="1" x14ac:dyDescent="0.2">
      <c r="A51" s="255"/>
    </row>
  </sheetData>
  <mergeCells count="13">
    <mergeCell ref="A49:B49"/>
    <mergeCell ref="A50:I50"/>
    <mergeCell ref="B28:N28"/>
    <mergeCell ref="A1:N1"/>
    <mergeCell ref="B30:N30"/>
    <mergeCell ref="B36:N36"/>
    <mergeCell ref="B42:N42"/>
    <mergeCell ref="A4:A5"/>
    <mergeCell ref="A28:A29"/>
    <mergeCell ref="B4:N4"/>
    <mergeCell ref="B6:N6"/>
    <mergeCell ref="B13:N13"/>
    <mergeCell ref="B20:N20"/>
  </mergeCells>
  <phoneticPr fontId="6" type="noConversion"/>
  <hyperlinks>
    <hyperlink ref="A1:N1" location="Inhaltsverzeichnis!E10" display="3.1  Auftragseingangsindex für das Verarbeitende Gewerbe im Land Brandenburg seit 2010 nach Monaten  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:HY50"/>
  <sheetViews>
    <sheetView zoomScaleNormal="100" workbookViewId="0">
      <pane ySplit="5" topLeftCell="A6" activePane="bottomLeft" state="frozen"/>
      <selection activeCell="A2" sqref="A2"/>
      <selection pane="bottomLeft" activeCell="A6" sqref="A6"/>
    </sheetView>
  </sheetViews>
  <sheetFormatPr baseColWidth="10" defaultColWidth="11.5703125" defaultRowHeight="11.25" x14ac:dyDescent="0.2"/>
  <cols>
    <col min="1" max="1" width="5" style="153" customWidth="1"/>
    <col min="2" max="2" width="22.7109375" style="153" customWidth="1"/>
    <col min="3" max="14" width="5.28515625" style="153" customWidth="1"/>
    <col min="15" max="15" width="5.28515625" style="260" customWidth="1"/>
    <col min="16" max="16384" width="11.5703125" style="153"/>
  </cols>
  <sheetData>
    <row r="1" spans="1:15" s="256" customFormat="1" ht="24" customHeight="1" x14ac:dyDescent="0.2">
      <c r="A1" s="388" t="s">
        <v>352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5" s="256" customFormat="1" ht="12" customHeight="1" x14ac:dyDescent="0.2">
      <c r="A2" s="234" t="s">
        <v>343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5" ht="12" customHeight="1" x14ac:dyDescent="0.2">
      <c r="A3" s="258"/>
      <c r="B3" s="258"/>
      <c r="C3" s="259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5" s="262" customFormat="1" ht="12" customHeight="1" x14ac:dyDescent="0.2">
      <c r="A4" s="453" t="s">
        <v>180</v>
      </c>
      <c r="B4" s="455" t="s">
        <v>181</v>
      </c>
      <c r="C4" s="442" t="s">
        <v>332</v>
      </c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261"/>
    </row>
    <row r="5" spans="1:15" s="262" customFormat="1" ht="36" customHeight="1" x14ac:dyDescent="0.2">
      <c r="A5" s="454"/>
      <c r="B5" s="456"/>
      <c r="C5" s="240" t="s">
        <v>233</v>
      </c>
      <c r="D5" s="241" t="s">
        <v>232</v>
      </c>
      <c r="E5" s="241" t="s">
        <v>231</v>
      </c>
      <c r="F5" s="241" t="s">
        <v>230</v>
      </c>
      <c r="G5" s="241" t="s">
        <v>83</v>
      </c>
      <c r="H5" s="241" t="s">
        <v>229</v>
      </c>
      <c r="I5" s="241" t="s">
        <v>228</v>
      </c>
      <c r="J5" s="241" t="s">
        <v>227</v>
      </c>
      <c r="K5" s="241" t="s">
        <v>226</v>
      </c>
      <c r="L5" s="241" t="s">
        <v>225</v>
      </c>
      <c r="M5" s="241" t="s">
        <v>224</v>
      </c>
      <c r="N5" s="241" t="s">
        <v>223</v>
      </c>
      <c r="O5" s="263" t="s">
        <v>245</v>
      </c>
    </row>
    <row r="6" spans="1:15" s="262" customFormat="1" ht="12" customHeight="1" x14ac:dyDescent="0.2">
      <c r="A6" s="264"/>
      <c r="B6" s="265"/>
      <c r="C6" s="266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267"/>
    </row>
    <row r="7" spans="1:15" s="270" customFormat="1" ht="12" customHeight="1" x14ac:dyDescent="0.2">
      <c r="A7" s="268" t="s">
        <v>97</v>
      </c>
      <c r="B7" s="102" t="s">
        <v>176</v>
      </c>
      <c r="C7" s="269">
        <v>102.8</v>
      </c>
      <c r="D7" s="269">
        <v>165.2</v>
      </c>
      <c r="E7" s="269">
        <v>79.2</v>
      </c>
      <c r="F7" s="269">
        <v>95.7</v>
      </c>
      <c r="G7" s="269">
        <v>108.7</v>
      </c>
      <c r="H7" s="269">
        <v>112.1</v>
      </c>
      <c r="I7" s="269">
        <v>107</v>
      </c>
      <c r="J7" s="269">
        <v>83.6</v>
      </c>
      <c r="K7" s="269">
        <v>114.5</v>
      </c>
      <c r="L7" s="269">
        <v>101.9</v>
      </c>
      <c r="M7" s="269">
        <v>107.8</v>
      </c>
      <c r="N7" s="269">
        <v>104.4</v>
      </c>
      <c r="O7" s="269">
        <v>106.90833333333335</v>
      </c>
    </row>
    <row r="8" spans="1:15" ht="12" customHeight="1" x14ac:dyDescent="0.2">
      <c r="A8" s="271" t="s">
        <v>242</v>
      </c>
      <c r="B8" s="272" t="s">
        <v>283</v>
      </c>
      <c r="C8" s="246">
        <v>98.8</v>
      </c>
      <c r="D8" s="246">
        <v>93.3</v>
      </c>
      <c r="E8" s="246">
        <v>93.3</v>
      </c>
      <c r="F8" s="246">
        <v>91.6</v>
      </c>
      <c r="G8" s="246">
        <v>82.3</v>
      </c>
      <c r="H8" s="246">
        <v>84.6</v>
      </c>
      <c r="I8" s="246">
        <v>90.2</v>
      </c>
      <c r="J8" s="246">
        <v>71.900000000000006</v>
      </c>
      <c r="K8" s="246">
        <v>81.2</v>
      </c>
      <c r="L8" s="246">
        <v>86.5</v>
      </c>
      <c r="M8" s="246">
        <v>93</v>
      </c>
      <c r="N8" s="246">
        <v>82.9</v>
      </c>
      <c r="O8" s="246">
        <v>87.466666666666683</v>
      </c>
    </row>
    <row r="9" spans="1:15" ht="12" customHeight="1" x14ac:dyDescent="0.2">
      <c r="A9" s="271" t="s">
        <v>243</v>
      </c>
      <c r="B9" s="272" t="s">
        <v>284</v>
      </c>
      <c r="C9" s="246">
        <v>106.5</v>
      </c>
      <c r="D9" s="246">
        <v>248.6</v>
      </c>
      <c r="E9" s="246">
        <v>63.9</v>
      </c>
      <c r="F9" s="246">
        <v>102.2</v>
      </c>
      <c r="G9" s="246">
        <v>139.19999999999999</v>
      </c>
      <c r="H9" s="246">
        <v>144.9</v>
      </c>
      <c r="I9" s="246">
        <v>127.2</v>
      </c>
      <c r="J9" s="246">
        <v>96.8</v>
      </c>
      <c r="K9" s="246">
        <v>153.19999999999999</v>
      </c>
      <c r="L9" s="246">
        <v>121.5</v>
      </c>
      <c r="M9" s="246">
        <v>126.3</v>
      </c>
      <c r="N9" s="246">
        <v>131.19999999999999</v>
      </c>
      <c r="O9" s="246">
        <v>130.12500000000003</v>
      </c>
    </row>
    <row r="10" spans="1:15" ht="12" customHeight="1" x14ac:dyDescent="0.2">
      <c r="A10" s="271" t="s">
        <v>216</v>
      </c>
      <c r="B10" s="272" t="s">
        <v>285</v>
      </c>
      <c r="C10" s="246">
        <v>63.4</v>
      </c>
      <c r="D10" s="246">
        <v>56.4</v>
      </c>
      <c r="E10" s="246">
        <v>63.2</v>
      </c>
      <c r="F10" s="246">
        <v>37.5</v>
      </c>
      <c r="G10" s="246">
        <v>53.2</v>
      </c>
      <c r="H10" s="246">
        <v>50.4</v>
      </c>
      <c r="I10" s="246">
        <v>44.5</v>
      </c>
      <c r="J10" s="246">
        <v>16.399999999999999</v>
      </c>
      <c r="K10" s="246">
        <v>51.4</v>
      </c>
      <c r="L10" s="246">
        <v>34.1</v>
      </c>
      <c r="M10" s="246">
        <v>35</v>
      </c>
      <c r="N10" s="246">
        <v>33.700000000000003</v>
      </c>
      <c r="O10" s="246">
        <v>44.93333333333333</v>
      </c>
    </row>
    <row r="11" spans="1:15" ht="12" customHeight="1" x14ac:dyDescent="0.2">
      <c r="A11" s="271" t="s">
        <v>217</v>
      </c>
      <c r="B11" s="272" t="s">
        <v>286</v>
      </c>
      <c r="C11" s="246">
        <v>125.8</v>
      </c>
      <c r="D11" s="246">
        <v>94.9</v>
      </c>
      <c r="E11" s="246">
        <v>90.5</v>
      </c>
      <c r="F11" s="246">
        <v>83.4</v>
      </c>
      <c r="G11" s="246">
        <v>89.5</v>
      </c>
      <c r="H11" s="246">
        <v>78.2</v>
      </c>
      <c r="I11" s="246">
        <v>95</v>
      </c>
      <c r="J11" s="246">
        <v>96.4</v>
      </c>
      <c r="K11" s="246">
        <v>88.3</v>
      </c>
      <c r="L11" s="246">
        <v>77.7</v>
      </c>
      <c r="M11" s="246">
        <v>90.1</v>
      </c>
      <c r="N11" s="246">
        <v>68.099999999999994</v>
      </c>
      <c r="O11" s="246">
        <v>89.825000000000003</v>
      </c>
    </row>
    <row r="12" spans="1:15" ht="12" customHeight="1" x14ac:dyDescent="0.2">
      <c r="A12" s="273">
        <v>13</v>
      </c>
      <c r="B12" s="274" t="s">
        <v>251</v>
      </c>
      <c r="C12" s="246">
        <v>638.6</v>
      </c>
      <c r="D12" s="275">
        <v>179.7</v>
      </c>
      <c r="E12" s="275">
        <v>203.5</v>
      </c>
      <c r="F12" s="275">
        <v>250.5</v>
      </c>
      <c r="G12" s="275">
        <v>202.8</v>
      </c>
      <c r="H12" s="275">
        <v>274.39999999999998</v>
      </c>
      <c r="I12" s="275">
        <v>429.4</v>
      </c>
      <c r="J12" s="275">
        <v>262.39999999999998</v>
      </c>
      <c r="K12" s="275">
        <v>345.6</v>
      </c>
      <c r="L12" s="275">
        <v>452.9</v>
      </c>
      <c r="M12" s="275">
        <v>620.79999999999995</v>
      </c>
      <c r="N12" s="275">
        <v>620.79999999999995</v>
      </c>
      <c r="O12" s="275">
        <v>373.45000000000005</v>
      </c>
    </row>
    <row r="13" spans="1:15" s="142" customFormat="1" ht="22.15" customHeight="1" x14ac:dyDescent="0.2">
      <c r="A13" s="273" t="s">
        <v>269</v>
      </c>
      <c r="B13" s="274" t="s">
        <v>287</v>
      </c>
      <c r="C13" s="246">
        <v>92.8</v>
      </c>
      <c r="D13" s="246">
        <v>84.3</v>
      </c>
      <c r="E13" s="246">
        <v>90.7</v>
      </c>
      <c r="F13" s="246">
        <v>94.7</v>
      </c>
      <c r="G13" s="246">
        <v>79.8</v>
      </c>
      <c r="H13" s="246">
        <v>81.900000000000006</v>
      </c>
      <c r="I13" s="246">
        <v>90.2</v>
      </c>
      <c r="J13" s="246">
        <v>77.3</v>
      </c>
      <c r="K13" s="246">
        <v>84.6</v>
      </c>
      <c r="L13" s="246">
        <v>82.7</v>
      </c>
      <c r="M13" s="246">
        <v>77.5</v>
      </c>
      <c r="N13" s="246">
        <v>66.599999999999994</v>
      </c>
      <c r="O13" s="246">
        <v>83.591666666666683</v>
      </c>
    </row>
    <row r="14" spans="1:15" ht="12" customHeight="1" x14ac:dyDescent="0.2">
      <c r="A14" s="273" t="s">
        <v>27</v>
      </c>
      <c r="B14" s="273" t="s">
        <v>106</v>
      </c>
      <c r="C14" s="246">
        <v>75.3</v>
      </c>
      <c r="D14" s="246">
        <v>74</v>
      </c>
      <c r="E14" s="246">
        <v>61.4</v>
      </c>
      <c r="F14" s="246">
        <v>53.3</v>
      </c>
      <c r="G14" s="246">
        <v>67.599999999999994</v>
      </c>
      <c r="H14" s="246">
        <v>63.5</v>
      </c>
      <c r="I14" s="246">
        <v>59.8</v>
      </c>
      <c r="J14" s="246">
        <v>59.4</v>
      </c>
      <c r="K14" s="246">
        <v>51.6</v>
      </c>
      <c r="L14" s="246">
        <v>63</v>
      </c>
      <c r="M14" s="246">
        <v>76.900000000000006</v>
      </c>
      <c r="N14" s="246">
        <v>58.8</v>
      </c>
      <c r="O14" s="246">
        <v>63.716666666666669</v>
      </c>
    </row>
    <row r="15" spans="1:15" ht="12" customHeight="1" x14ac:dyDescent="0.2">
      <c r="A15" s="273" t="s">
        <v>149</v>
      </c>
      <c r="B15" s="273" t="s">
        <v>254</v>
      </c>
      <c r="C15" s="246">
        <v>127.3</v>
      </c>
      <c r="D15" s="246">
        <v>95.8</v>
      </c>
      <c r="E15" s="246">
        <v>90.9</v>
      </c>
      <c r="F15" s="246">
        <v>84</v>
      </c>
      <c r="G15" s="246">
        <v>90.1</v>
      </c>
      <c r="H15" s="246">
        <v>77.900000000000006</v>
      </c>
      <c r="I15" s="246">
        <v>95.2</v>
      </c>
      <c r="J15" s="246">
        <v>96.4</v>
      </c>
      <c r="K15" s="246">
        <v>88.5</v>
      </c>
      <c r="L15" s="246">
        <v>77.099999999999994</v>
      </c>
      <c r="M15" s="246">
        <v>90.2</v>
      </c>
      <c r="N15" s="246">
        <v>67.5</v>
      </c>
      <c r="O15" s="246">
        <v>90.075000000000003</v>
      </c>
    </row>
    <row r="16" spans="1:15" ht="22.35" customHeight="1" x14ac:dyDescent="0.2">
      <c r="A16" s="273" t="s">
        <v>270</v>
      </c>
      <c r="B16" s="273" t="s">
        <v>288</v>
      </c>
      <c r="C16" s="246">
        <v>135</v>
      </c>
      <c r="D16" s="246">
        <v>124.1</v>
      </c>
      <c r="E16" s="246">
        <v>127.3</v>
      </c>
      <c r="F16" s="246">
        <v>123.8</v>
      </c>
      <c r="G16" s="246">
        <v>100.7</v>
      </c>
      <c r="H16" s="246">
        <v>103.9</v>
      </c>
      <c r="I16" s="246">
        <v>110.9</v>
      </c>
      <c r="J16" s="246">
        <v>74.599999999999994</v>
      </c>
      <c r="K16" s="246">
        <v>105.5</v>
      </c>
      <c r="L16" s="246">
        <v>111.9</v>
      </c>
      <c r="M16" s="246">
        <v>119.4</v>
      </c>
      <c r="N16" s="246">
        <v>113.5</v>
      </c>
      <c r="O16" s="246">
        <v>112.55000000000001</v>
      </c>
    </row>
    <row r="17" spans="1:233" ht="12" customHeight="1" x14ac:dyDescent="0.2">
      <c r="A17" s="273" t="s">
        <v>20</v>
      </c>
      <c r="B17" s="273" t="s">
        <v>29</v>
      </c>
      <c r="C17" s="246">
        <v>73</v>
      </c>
      <c r="D17" s="246">
        <v>84.8</v>
      </c>
      <c r="E17" s="246">
        <v>95.7</v>
      </c>
      <c r="F17" s="246">
        <v>72.400000000000006</v>
      </c>
      <c r="G17" s="246">
        <v>75.599999999999994</v>
      </c>
      <c r="H17" s="246">
        <v>94</v>
      </c>
      <c r="I17" s="246">
        <v>83.9</v>
      </c>
      <c r="J17" s="246">
        <v>68.2</v>
      </c>
      <c r="K17" s="246">
        <v>75.099999999999994</v>
      </c>
      <c r="L17" s="246">
        <v>69</v>
      </c>
      <c r="M17" s="246">
        <v>83.3</v>
      </c>
      <c r="N17" s="246">
        <v>73.900000000000006</v>
      </c>
      <c r="O17" s="246">
        <v>79.075000000000003</v>
      </c>
    </row>
    <row r="18" spans="1:233" ht="22.35" customHeight="1" x14ac:dyDescent="0.2">
      <c r="A18" s="273" t="s">
        <v>271</v>
      </c>
      <c r="B18" s="273" t="s">
        <v>289</v>
      </c>
      <c r="C18" s="246">
        <v>50</v>
      </c>
      <c r="D18" s="246">
        <v>41.1</v>
      </c>
      <c r="E18" s="246">
        <v>46.2</v>
      </c>
      <c r="F18" s="246">
        <v>62.8</v>
      </c>
      <c r="G18" s="246">
        <v>48.7</v>
      </c>
      <c r="H18" s="246">
        <v>85.6</v>
      </c>
      <c r="I18" s="246">
        <v>43.5</v>
      </c>
      <c r="J18" s="246">
        <v>39.200000000000003</v>
      </c>
      <c r="K18" s="246">
        <v>45.8</v>
      </c>
      <c r="L18" s="246">
        <v>60.5</v>
      </c>
      <c r="M18" s="246">
        <v>47.7</v>
      </c>
      <c r="N18" s="246">
        <v>54.5</v>
      </c>
      <c r="O18" s="246">
        <v>52.133333333333333</v>
      </c>
    </row>
    <row r="19" spans="1:233" ht="12" customHeight="1" x14ac:dyDescent="0.2">
      <c r="A19" s="273" t="s">
        <v>152</v>
      </c>
      <c r="B19" s="273" t="s">
        <v>22</v>
      </c>
      <c r="C19" s="246">
        <v>77.3</v>
      </c>
      <c r="D19" s="246">
        <v>76.5</v>
      </c>
      <c r="E19" s="246">
        <v>92.7</v>
      </c>
      <c r="F19" s="246">
        <v>97.1</v>
      </c>
      <c r="G19" s="246">
        <v>65</v>
      </c>
      <c r="H19" s="246">
        <v>97.5</v>
      </c>
      <c r="I19" s="246">
        <v>122.7</v>
      </c>
      <c r="J19" s="246">
        <v>82.7</v>
      </c>
      <c r="K19" s="246">
        <v>89.3</v>
      </c>
      <c r="L19" s="246">
        <v>80.099999999999994</v>
      </c>
      <c r="M19" s="246">
        <v>81.5</v>
      </c>
      <c r="N19" s="246">
        <v>80.3</v>
      </c>
      <c r="O19" s="246">
        <v>86.891666666666666</v>
      </c>
    </row>
    <row r="20" spans="1:233" ht="12" customHeight="1" x14ac:dyDescent="0.2">
      <c r="A20" s="273" t="s">
        <v>154</v>
      </c>
      <c r="B20" s="273" t="s">
        <v>100</v>
      </c>
      <c r="C20" s="246">
        <v>61.9</v>
      </c>
      <c r="D20" s="246">
        <v>58.8</v>
      </c>
      <c r="E20" s="246">
        <v>64.8</v>
      </c>
      <c r="F20" s="246">
        <v>57</v>
      </c>
      <c r="G20" s="246">
        <v>51.5</v>
      </c>
      <c r="H20" s="246">
        <v>58</v>
      </c>
      <c r="I20" s="246">
        <v>65</v>
      </c>
      <c r="J20" s="246">
        <v>42.5</v>
      </c>
      <c r="K20" s="246">
        <v>56.6</v>
      </c>
      <c r="L20" s="246">
        <v>61.4</v>
      </c>
      <c r="M20" s="246">
        <v>52.5</v>
      </c>
      <c r="N20" s="246">
        <v>52.7</v>
      </c>
      <c r="O20" s="246">
        <v>56.891666666666673</v>
      </c>
    </row>
    <row r="21" spans="1:233" ht="22.35" customHeight="1" x14ac:dyDescent="0.2">
      <c r="A21" s="273" t="s">
        <v>329</v>
      </c>
      <c r="B21" s="273" t="s">
        <v>248</v>
      </c>
      <c r="C21" s="246">
        <v>153.30000000000001</v>
      </c>
      <c r="D21" s="246">
        <v>124.1</v>
      </c>
      <c r="E21" s="246">
        <v>78.900000000000006</v>
      </c>
      <c r="F21" s="246">
        <v>161.80000000000001</v>
      </c>
      <c r="G21" s="246">
        <v>233.4</v>
      </c>
      <c r="H21" s="246">
        <v>231.4</v>
      </c>
      <c r="I21" s="246">
        <v>189.8</v>
      </c>
      <c r="J21" s="246">
        <v>158.9</v>
      </c>
      <c r="K21" s="246">
        <v>237.6</v>
      </c>
      <c r="L21" s="246">
        <v>199.1</v>
      </c>
      <c r="M21" s="246">
        <v>204</v>
      </c>
      <c r="N21" s="246">
        <v>181.7</v>
      </c>
      <c r="O21" s="246">
        <v>179.49999999999997</v>
      </c>
    </row>
    <row r="22" spans="1:233" ht="12" customHeight="1" x14ac:dyDescent="0.2">
      <c r="A22" s="274" t="s">
        <v>151</v>
      </c>
      <c r="B22" s="273" t="s">
        <v>101</v>
      </c>
      <c r="C22" s="246">
        <v>43.6</v>
      </c>
      <c r="D22" s="246">
        <v>670</v>
      </c>
      <c r="E22" s="246">
        <v>22.7</v>
      </c>
      <c r="F22" s="246">
        <v>9.3000000000000007</v>
      </c>
      <c r="G22" s="246">
        <v>5.8</v>
      </c>
      <c r="H22" s="246">
        <v>7.7</v>
      </c>
      <c r="I22" s="246">
        <v>43.6</v>
      </c>
      <c r="J22" s="246">
        <v>3.4</v>
      </c>
      <c r="K22" s="246">
        <v>48.3</v>
      </c>
      <c r="L22" s="246">
        <v>5.8</v>
      </c>
      <c r="M22" s="246">
        <v>16.600000000000001</v>
      </c>
      <c r="N22" s="246">
        <v>87</v>
      </c>
      <c r="O22" s="246">
        <v>80.316666666666663</v>
      </c>
    </row>
    <row r="23" spans="1:233" ht="12" customHeight="1" x14ac:dyDescent="0.2">
      <c r="A23" s="274"/>
      <c r="B23" s="273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</row>
    <row r="24" spans="1:233" s="262" customFormat="1" ht="12" customHeight="1" x14ac:dyDescent="0.2">
      <c r="A24" s="453" t="s">
        <v>23</v>
      </c>
      <c r="B24" s="455" t="s">
        <v>181</v>
      </c>
      <c r="C24" s="451" t="s">
        <v>295</v>
      </c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276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  <c r="HK24" s="239"/>
      <c r="HL24" s="239"/>
      <c r="HM24" s="239"/>
      <c r="HN24" s="239"/>
      <c r="HO24" s="239"/>
      <c r="HP24" s="239"/>
      <c r="HQ24" s="239"/>
      <c r="HR24" s="239"/>
      <c r="HS24" s="239"/>
      <c r="HT24" s="239"/>
      <c r="HU24" s="239"/>
      <c r="HV24" s="239"/>
      <c r="HW24" s="239"/>
      <c r="HX24" s="239"/>
      <c r="HY24" s="239"/>
    </row>
    <row r="25" spans="1:233" s="262" customFormat="1" ht="36" customHeight="1" x14ac:dyDescent="0.2">
      <c r="A25" s="454"/>
      <c r="B25" s="456"/>
      <c r="C25" s="240" t="s">
        <v>233</v>
      </c>
      <c r="D25" s="241" t="s">
        <v>232</v>
      </c>
      <c r="E25" s="241" t="s">
        <v>231</v>
      </c>
      <c r="F25" s="241" t="s">
        <v>230</v>
      </c>
      <c r="G25" s="241" t="s">
        <v>83</v>
      </c>
      <c r="H25" s="241" t="s">
        <v>229</v>
      </c>
      <c r="I25" s="241" t="s">
        <v>228</v>
      </c>
      <c r="J25" s="241" t="s">
        <v>227</v>
      </c>
      <c r="K25" s="241" t="s">
        <v>226</v>
      </c>
      <c r="L25" s="241" t="s">
        <v>225</v>
      </c>
      <c r="M25" s="241" t="s">
        <v>224</v>
      </c>
      <c r="N25" s="241" t="s">
        <v>223</v>
      </c>
      <c r="O25" s="263" t="s">
        <v>245</v>
      </c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  <c r="HK25" s="239"/>
      <c r="HL25" s="239"/>
      <c r="HM25" s="239"/>
      <c r="HN25" s="239"/>
      <c r="HO25" s="239"/>
      <c r="HP25" s="239"/>
      <c r="HQ25" s="239"/>
      <c r="HR25" s="239"/>
      <c r="HS25" s="239"/>
      <c r="HT25" s="239"/>
      <c r="HU25" s="239"/>
      <c r="HV25" s="239"/>
      <c r="HW25" s="239"/>
      <c r="HX25" s="239"/>
      <c r="HY25" s="239"/>
    </row>
    <row r="26" spans="1:233" s="262" customFormat="1" ht="12" customHeight="1" x14ac:dyDescent="0.2">
      <c r="A26" s="264"/>
      <c r="B26" s="265"/>
      <c r="C26" s="266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267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39"/>
      <c r="FS26" s="239"/>
      <c r="FT26" s="239"/>
      <c r="FU26" s="239"/>
      <c r="FV26" s="239"/>
      <c r="FW26" s="239"/>
      <c r="FX26" s="239"/>
      <c r="FY26" s="239"/>
      <c r="FZ26" s="239"/>
      <c r="GA26" s="239"/>
      <c r="GB26" s="239"/>
      <c r="GC26" s="239"/>
      <c r="GD26" s="239"/>
      <c r="GE26" s="239"/>
      <c r="GF26" s="239"/>
      <c r="GG26" s="239"/>
      <c r="GH26" s="239"/>
      <c r="GI26" s="239"/>
      <c r="GJ26" s="239"/>
      <c r="GK26" s="239"/>
      <c r="GL26" s="239"/>
      <c r="GM26" s="239"/>
      <c r="GN26" s="239"/>
      <c r="GO26" s="239"/>
      <c r="GP26" s="239"/>
      <c r="GQ26" s="239"/>
      <c r="GR26" s="239"/>
      <c r="GS26" s="239"/>
      <c r="GT26" s="239"/>
      <c r="GU26" s="239"/>
      <c r="GV26" s="239"/>
      <c r="GW26" s="239"/>
      <c r="GX26" s="239"/>
      <c r="GY26" s="239"/>
      <c r="GZ26" s="239"/>
      <c r="HA26" s="239"/>
      <c r="HB26" s="239"/>
      <c r="HC26" s="239"/>
      <c r="HD26" s="239"/>
      <c r="HE26" s="239"/>
      <c r="HF26" s="239"/>
      <c r="HG26" s="239"/>
      <c r="HH26" s="239"/>
      <c r="HI26" s="239"/>
      <c r="HJ26" s="239"/>
      <c r="HK26" s="239"/>
      <c r="HL26" s="239"/>
      <c r="HM26" s="239"/>
      <c r="HN26" s="239"/>
      <c r="HO26" s="239"/>
      <c r="HP26" s="239"/>
      <c r="HQ26" s="239"/>
      <c r="HR26" s="239"/>
      <c r="HS26" s="239"/>
      <c r="HT26" s="239"/>
      <c r="HU26" s="239"/>
      <c r="HV26" s="239"/>
      <c r="HW26" s="239"/>
      <c r="HX26" s="239"/>
      <c r="HY26" s="239"/>
    </row>
    <row r="27" spans="1:233" s="270" customFormat="1" ht="12" customHeight="1" x14ac:dyDescent="0.2">
      <c r="A27" s="268" t="s">
        <v>97</v>
      </c>
      <c r="B27" s="102" t="s">
        <v>176</v>
      </c>
      <c r="C27" s="277">
        <v>-2.7</v>
      </c>
      <c r="D27" s="277">
        <v>-7.8</v>
      </c>
      <c r="E27" s="277">
        <v>-34.299999999999997</v>
      </c>
      <c r="F27" s="277">
        <v>-11.7</v>
      </c>
      <c r="G27" s="277">
        <v>11.6</v>
      </c>
      <c r="H27" s="277">
        <v>-5.3</v>
      </c>
      <c r="I27" s="277">
        <v>-2.9</v>
      </c>
      <c r="J27" s="277">
        <v>-8.1999999999999993</v>
      </c>
      <c r="K27" s="277">
        <v>-0.3</v>
      </c>
      <c r="L27" s="277">
        <v>-7.7</v>
      </c>
      <c r="M27" s="277">
        <v>-8.3000000000000007</v>
      </c>
      <c r="N27" s="277">
        <v>-10.199999999999999</v>
      </c>
      <c r="O27" s="277">
        <v>-7.69839556802647</v>
      </c>
    </row>
    <row r="28" spans="1:233" ht="12" customHeight="1" x14ac:dyDescent="0.2">
      <c r="A28" s="271" t="s">
        <v>242</v>
      </c>
      <c r="B28" s="272" t="s">
        <v>283</v>
      </c>
      <c r="C28" s="253">
        <v>10.3</v>
      </c>
      <c r="D28" s="253" t="s">
        <v>50</v>
      </c>
      <c r="E28" s="253">
        <v>7.9</v>
      </c>
      <c r="F28" s="253">
        <v>4.4000000000000004</v>
      </c>
      <c r="G28" s="253">
        <v>-8</v>
      </c>
      <c r="H28" s="253" t="s">
        <v>50</v>
      </c>
      <c r="I28" s="253">
        <v>-5.2</v>
      </c>
      <c r="J28" s="253">
        <v>-10.1</v>
      </c>
      <c r="K28" s="253">
        <v>-1.2</v>
      </c>
      <c r="L28" s="253">
        <v>-10.5</v>
      </c>
      <c r="M28" s="253">
        <v>2.2999999999999998</v>
      </c>
      <c r="N28" s="253">
        <v>-12.9</v>
      </c>
      <c r="O28" s="253">
        <v>-2.0164301717699686</v>
      </c>
    </row>
    <row r="29" spans="1:233" ht="12" customHeight="1" x14ac:dyDescent="0.2">
      <c r="A29" s="271" t="s">
        <v>243</v>
      </c>
      <c r="B29" s="272" t="s">
        <v>284</v>
      </c>
      <c r="C29" s="253">
        <v>-11.4</v>
      </c>
      <c r="D29" s="253">
        <v>-9.9</v>
      </c>
      <c r="E29" s="253">
        <v>-59.3</v>
      </c>
      <c r="F29" s="253">
        <v>-21.9</v>
      </c>
      <c r="G29" s="253">
        <v>31.6</v>
      </c>
      <c r="H29" s="253">
        <v>-7.1</v>
      </c>
      <c r="I29" s="253">
        <v>1.1000000000000001</v>
      </c>
      <c r="J29" s="253">
        <v>-6.5</v>
      </c>
      <c r="K29" s="253">
        <v>2.7</v>
      </c>
      <c r="L29" s="253">
        <v>-3</v>
      </c>
      <c r="M29" s="253">
        <v>-14.5</v>
      </c>
      <c r="N29" s="253">
        <v>-4.0999999999999996</v>
      </c>
      <c r="O29" s="253">
        <v>-9.9429032816194365</v>
      </c>
    </row>
    <row r="30" spans="1:233" ht="12" customHeight="1" x14ac:dyDescent="0.2">
      <c r="A30" s="271" t="s">
        <v>216</v>
      </c>
      <c r="B30" s="272" t="s">
        <v>285</v>
      </c>
      <c r="C30" s="254">
        <v>-22.7</v>
      </c>
      <c r="D30" s="254">
        <v>-5.7</v>
      </c>
      <c r="E30" s="254">
        <v>6.8</v>
      </c>
      <c r="F30" s="254">
        <v>-13.6</v>
      </c>
      <c r="G30" s="254">
        <v>22</v>
      </c>
      <c r="H30" s="254">
        <v>-28.9</v>
      </c>
      <c r="I30" s="254">
        <v>-34</v>
      </c>
      <c r="J30" s="254">
        <v>-63.3</v>
      </c>
      <c r="K30" s="254">
        <v>-27.6</v>
      </c>
      <c r="L30" s="254">
        <v>-56.1</v>
      </c>
      <c r="M30" s="254">
        <v>-51.3</v>
      </c>
      <c r="N30" s="254">
        <v>-40.700000000000003</v>
      </c>
      <c r="O30" s="253">
        <v>-27.952966328166767</v>
      </c>
    </row>
    <row r="31" spans="1:233" ht="12" customHeight="1" x14ac:dyDescent="0.2">
      <c r="A31" s="271" t="s">
        <v>217</v>
      </c>
      <c r="B31" s="272" t="s">
        <v>286</v>
      </c>
      <c r="C31" s="254">
        <v>-17.600000000000001</v>
      </c>
      <c r="D31" s="254">
        <v>-31.3</v>
      </c>
      <c r="E31" s="254">
        <v>-36.4</v>
      </c>
      <c r="F31" s="254">
        <v>-33</v>
      </c>
      <c r="G31" s="254">
        <v>-24.6</v>
      </c>
      <c r="H31" s="254">
        <v>-30.5</v>
      </c>
      <c r="I31" s="254">
        <v>-28.5</v>
      </c>
      <c r="J31" s="254">
        <v>-3.6</v>
      </c>
      <c r="K31" s="254">
        <v>-34.700000000000003</v>
      </c>
      <c r="L31" s="254">
        <v>-35.4</v>
      </c>
      <c r="M31" s="254">
        <v>-14.8</v>
      </c>
      <c r="N31" s="254">
        <v>-59</v>
      </c>
      <c r="O31" s="253">
        <v>-30.417661868181526</v>
      </c>
    </row>
    <row r="32" spans="1:233" ht="12" customHeight="1" x14ac:dyDescent="0.2">
      <c r="A32" s="273">
        <v>13</v>
      </c>
      <c r="B32" s="273" t="s">
        <v>251</v>
      </c>
      <c r="C32" s="253">
        <v>-76.900000000000006</v>
      </c>
      <c r="D32" s="253">
        <v>-94.1</v>
      </c>
      <c r="E32" s="278">
        <v>-94.1</v>
      </c>
      <c r="F32" s="278">
        <v>-92.5</v>
      </c>
      <c r="G32" s="278">
        <v>-93.3</v>
      </c>
      <c r="H32" s="278">
        <v>-91.1</v>
      </c>
      <c r="I32" s="278">
        <v>-88.9</v>
      </c>
      <c r="J32" s="278">
        <v>-93</v>
      </c>
      <c r="K32" s="278">
        <v>-89.7</v>
      </c>
      <c r="L32" s="278">
        <v>-86</v>
      </c>
      <c r="M32" s="278">
        <v>-81.3</v>
      </c>
      <c r="N32" s="278">
        <v>-77.400000000000006</v>
      </c>
      <c r="O32" s="278">
        <v>-88.507845817316451</v>
      </c>
    </row>
    <row r="33" spans="1:15" ht="22.35" customHeight="1" x14ac:dyDescent="0.2">
      <c r="A33" s="273" t="s">
        <v>272</v>
      </c>
      <c r="B33" s="274" t="s">
        <v>287</v>
      </c>
      <c r="C33" s="253">
        <v>5.8</v>
      </c>
      <c r="D33" s="253">
        <v>1.6</v>
      </c>
      <c r="E33" s="253">
        <v>10.7</v>
      </c>
      <c r="F33" s="253">
        <v>7.7</v>
      </c>
      <c r="G33" s="253">
        <v>1.1000000000000001</v>
      </c>
      <c r="H33" s="253">
        <v>3.7</v>
      </c>
      <c r="I33" s="253">
        <v>-2.7</v>
      </c>
      <c r="J33" s="253">
        <v>-5.7</v>
      </c>
      <c r="K33" s="253">
        <v>10.199999999999999</v>
      </c>
      <c r="L33" s="253">
        <v>4.7</v>
      </c>
      <c r="M33" s="253">
        <v>-3.2</v>
      </c>
      <c r="N33" s="253">
        <v>-10.199999999999999</v>
      </c>
      <c r="O33" s="253">
        <v>2.024003254678604</v>
      </c>
    </row>
    <row r="34" spans="1:15" ht="12" customHeight="1" x14ac:dyDescent="0.2">
      <c r="A34" s="273" t="s">
        <v>27</v>
      </c>
      <c r="B34" s="273" t="s">
        <v>106</v>
      </c>
      <c r="C34" s="253">
        <v>3.7</v>
      </c>
      <c r="D34" s="253">
        <v>32.9</v>
      </c>
      <c r="E34" s="253">
        <v>17</v>
      </c>
      <c r="F34" s="253">
        <v>-7.9</v>
      </c>
      <c r="G34" s="253">
        <v>13.4</v>
      </c>
      <c r="H34" s="253">
        <v>36</v>
      </c>
      <c r="I34" s="253">
        <v>8.5</v>
      </c>
      <c r="J34" s="253">
        <v>32.299999999999997</v>
      </c>
      <c r="K34" s="253">
        <v>-21.7</v>
      </c>
      <c r="L34" s="253">
        <v>-42.3</v>
      </c>
      <c r="M34" s="253">
        <v>26.9</v>
      </c>
      <c r="N34" s="253">
        <v>-40.1</v>
      </c>
      <c r="O34" s="253">
        <v>-1.8107101579555547</v>
      </c>
    </row>
    <row r="35" spans="1:15" ht="12" customHeight="1" x14ac:dyDescent="0.2">
      <c r="A35" s="273" t="s">
        <v>149</v>
      </c>
      <c r="B35" s="273" t="s">
        <v>254</v>
      </c>
      <c r="C35" s="253">
        <v>-17.100000000000001</v>
      </c>
      <c r="D35" s="253">
        <v>-31.3</v>
      </c>
      <c r="E35" s="253">
        <v>-36.6</v>
      </c>
      <c r="F35" s="253">
        <v>-32.4</v>
      </c>
      <c r="G35" s="253">
        <v>-24</v>
      </c>
      <c r="H35" s="253">
        <v>-31.1</v>
      </c>
      <c r="I35" s="253">
        <v>-29.2</v>
      </c>
      <c r="J35" s="253">
        <v>-3.5</v>
      </c>
      <c r="K35" s="253">
        <v>-35.5</v>
      </c>
      <c r="L35" s="253">
        <v>-36.6</v>
      </c>
      <c r="M35" s="253">
        <v>-15</v>
      </c>
      <c r="N35" s="253">
        <v>-60</v>
      </c>
      <c r="O35" s="253">
        <v>-30.72486060373005</v>
      </c>
    </row>
    <row r="36" spans="1:15" ht="22.35" customHeight="1" x14ac:dyDescent="0.2">
      <c r="A36" s="273" t="s">
        <v>270</v>
      </c>
      <c r="B36" s="273" t="s">
        <v>288</v>
      </c>
      <c r="C36" s="253">
        <v>18.399999999999999</v>
      </c>
      <c r="D36" s="253">
        <v>-8.3000000000000007</v>
      </c>
      <c r="E36" s="253">
        <v>7.9</v>
      </c>
      <c r="F36" s="253">
        <v>3.6</v>
      </c>
      <c r="G36" s="253">
        <v>-19</v>
      </c>
      <c r="H36" s="253">
        <v>-15.8</v>
      </c>
      <c r="I36" s="253">
        <v>-18.8</v>
      </c>
      <c r="J36" s="253">
        <v>-30.9</v>
      </c>
      <c r="K36" s="253">
        <v>1.2</v>
      </c>
      <c r="L36" s="253">
        <v>10</v>
      </c>
      <c r="M36" s="253">
        <v>-8.6999999999999993</v>
      </c>
      <c r="N36" s="253">
        <v>4</v>
      </c>
      <c r="O36" s="253">
        <v>-5.2144010105972143</v>
      </c>
    </row>
    <row r="37" spans="1:15" ht="12" customHeight="1" x14ac:dyDescent="0.2">
      <c r="A37" s="273" t="s">
        <v>20</v>
      </c>
      <c r="B37" s="273" t="s">
        <v>29</v>
      </c>
      <c r="C37" s="253">
        <v>-4.0999999999999996</v>
      </c>
      <c r="D37" s="253">
        <v>-10.7</v>
      </c>
      <c r="E37" s="253">
        <v>13.5</v>
      </c>
      <c r="F37" s="253">
        <v>-25.4</v>
      </c>
      <c r="G37" s="253">
        <v>-17.3</v>
      </c>
      <c r="H37" s="253">
        <v>2.6</v>
      </c>
      <c r="I37" s="253">
        <v>-4.3</v>
      </c>
      <c r="J37" s="253">
        <v>-26.8</v>
      </c>
      <c r="K37" s="253">
        <v>19.399999999999999</v>
      </c>
      <c r="L37" s="253">
        <v>2.2000000000000002</v>
      </c>
      <c r="M37" s="253">
        <v>14.9</v>
      </c>
      <c r="N37" s="253">
        <v>33.9</v>
      </c>
      <c r="O37" s="253">
        <v>-2.6169950738916299</v>
      </c>
    </row>
    <row r="38" spans="1:15" ht="22.35" customHeight="1" x14ac:dyDescent="0.2">
      <c r="A38" s="273" t="s">
        <v>271</v>
      </c>
      <c r="B38" s="273" t="s">
        <v>289</v>
      </c>
      <c r="C38" s="253">
        <v>-11.5</v>
      </c>
      <c r="D38" s="253">
        <v>-36.799999999999997</v>
      </c>
      <c r="E38" s="253">
        <v>-23.5</v>
      </c>
      <c r="F38" s="253">
        <v>30.3</v>
      </c>
      <c r="G38" s="253">
        <v>3</v>
      </c>
      <c r="H38" s="253">
        <v>101.4</v>
      </c>
      <c r="I38" s="253">
        <v>-27.9</v>
      </c>
      <c r="J38" s="253">
        <v>1.6</v>
      </c>
      <c r="K38" s="253">
        <v>6</v>
      </c>
      <c r="L38" s="253">
        <v>-14.9</v>
      </c>
      <c r="M38" s="253">
        <v>8.1999999999999993</v>
      </c>
      <c r="N38" s="253">
        <v>14.7</v>
      </c>
      <c r="O38" s="253">
        <v>0.14406915319351299</v>
      </c>
    </row>
    <row r="39" spans="1:15" ht="12" customHeight="1" x14ac:dyDescent="0.2">
      <c r="A39" s="273" t="s">
        <v>152</v>
      </c>
      <c r="B39" s="273" t="s">
        <v>22</v>
      </c>
      <c r="C39" s="253">
        <v>14</v>
      </c>
      <c r="D39" s="253">
        <v>-20.6</v>
      </c>
      <c r="E39" s="253">
        <v>-11.2</v>
      </c>
      <c r="F39" s="253">
        <v>42.2</v>
      </c>
      <c r="G39" s="253">
        <v>-10.7</v>
      </c>
      <c r="H39" s="253">
        <v>22.3</v>
      </c>
      <c r="I39" s="253">
        <v>31.1</v>
      </c>
      <c r="J39" s="253">
        <v>-18.8</v>
      </c>
      <c r="K39" s="253">
        <v>2.9</v>
      </c>
      <c r="L39" s="253">
        <v>-21.9</v>
      </c>
      <c r="M39" s="253">
        <v>-5.7</v>
      </c>
      <c r="N39" s="253">
        <v>-30.9</v>
      </c>
      <c r="O39" s="253">
        <v>-3.1667904903417678</v>
      </c>
    </row>
    <row r="40" spans="1:15" ht="12" customHeight="1" x14ac:dyDescent="0.2">
      <c r="A40" s="273" t="s">
        <v>154</v>
      </c>
      <c r="B40" s="273" t="s">
        <v>100</v>
      </c>
      <c r="C40" s="253">
        <v>-7.7</v>
      </c>
      <c r="D40" s="253">
        <v>-19.2</v>
      </c>
      <c r="E40" s="253">
        <v>-12.8</v>
      </c>
      <c r="F40" s="253">
        <v>-15.1</v>
      </c>
      <c r="G40" s="253">
        <v>-24.3</v>
      </c>
      <c r="H40" s="253">
        <v>3.4</v>
      </c>
      <c r="I40" s="253">
        <v>-24.4</v>
      </c>
      <c r="J40" s="253">
        <v>-24.5</v>
      </c>
      <c r="K40" s="253">
        <v>-15.6</v>
      </c>
      <c r="L40" s="253">
        <v>6.2</v>
      </c>
      <c r="M40" s="253">
        <v>-22.7</v>
      </c>
      <c r="N40" s="253">
        <v>20.9</v>
      </c>
      <c r="O40" s="253">
        <v>-12.932023976533586</v>
      </c>
    </row>
    <row r="41" spans="1:15" ht="22.35" customHeight="1" x14ac:dyDescent="0.2">
      <c r="A41" s="273" t="s">
        <v>329</v>
      </c>
      <c r="B41" s="273" t="s">
        <v>248</v>
      </c>
      <c r="C41" s="253">
        <v>-20.7</v>
      </c>
      <c r="D41" s="253">
        <v>-33.200000000000003</v>
      </c>
      <c r="E41" s="253">
        <v>-64.7</v>
      </c>
      <c r="F41" s="253">
        <v>-19.3</v>
      </c>
      <c r="G41" s="253">
        <v>38.4</v>
      </c>
      <c r="H41" s="253">
        <v>7.3</v>
      </c>
      <c r="I41" s="253">
        <v>-0.9</v>
      </c>
      <c r="J41" s="253">
        <v>0.3</v>
      </c>
      <c r="K41" s="253">
        <v>-5.6</v>
      </c>
      <c r="L41" s="253">
        <v>-3.1</v>
      </c>
      <c r="M41" s="253">
        <v>-14.8</v>
      </c>
      <c r="N41" s="253">
        <v>-12.6</v>
      </c>
      <c r="O41" s="253">
        <v>-11.779161205766727</v>
      </c>
    </row>
    <row r="42" spans="1:15" ht="12" customHeight="1" x14ac:dyDescent="0.2">
      <c r="A42" s="274" t="s">
        <v>151</v>
      </c>
      <c r="B42" s="273" t="s">
        <v>101</v>
      </c>
      <c r="C42" s="253">
        <v>363.8</v>
      </c>
      <c r="D42" s="278">
        <v>6</v>
      </c>
      <c r="E42" s="253">
        <v>-72</v>
      </c>
      <c r="F42" s="253">
        <v>-62.3</v>
      </c>
      <c r="G42" s="253">
        <v>65.7</v>
      </c>
      <c r="H42" s="278">
        <v>-92.6</v>
      </c>
      <c r="I42" s="253">
        <v>107.6</v>
      </c>
      <c r="J42" s="253">
        <v>-66</v>
      </c>
      <c r="K42" s="253">
        <v>973.3</v>
      </c>
      <c r="L42" s="253">
        <v>26.1</v>
      </c>
      <c r="M42" s="253">
        <v>-28.4</v>
      </c>
      <c r="N42" s="253">
        <v>44.8</v>
      </c>
      <c r="O42" s="253">
        <v>-1.4922322158626571</v>
      </c>
    </row>
    <row r="43" spans="1:15" ht="12" x14ac:dyDescent="0.2">
      <c r="A43" s="34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80"/>
    </row>
    <row r="44" spans="1:15" x14ac:dyDescent="0.2">
      <c r="A44" s="255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</row>
    <row r="45" spans="1:15" x14ac:dyDescent="0.2"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</row>
    <row r="46" spans="1:15" x14ac:dyDescent="0.2"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</row>
    <row r="47" spans="1:15" x14ac:dyDescent="0.2"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</row>
    <row r="48" spans="1:15" x14ac:dyDescent="0.2"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</row>
    <row r="49" spans="3:14" x14ac:dyDescent="0.2"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</row>
    <row r="50" spans="3:14" x14ac:dyDescent="0.2"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4" display="Inhaltsverzeichnis!E14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9"/>
  <dimension ref="A1:HY50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5" style="153" customWidth="1"/>
    <col min="2" max="2" width="22.7109375" style="153" customWidth="1"/>
    <col min="3" max="15" width="5.28515625" style="153" customWidth="1"/>
    <col min="16" max="16384" width="11.5703125" style="153"/>
  </cols>
  <sheetData>
    <row r="1" spans="1:15" s="256" customFormat="1" ht="24" customHeight="1" x14ac:dyDescent="0.2">
      <c r="A1" s="388" t="s">
        <v>353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5" s="256" customFormat="1" ht="12" customHeight="1" x14ac:dyDescent="0.2">
      <c r="A2" s="234" t="s">
        <v>343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5" ht="12" customHeight="1" x14ac:dyDescent="0.2">
      <c r="A3" s="258"/>
      <c r="B3" s="258"/>
      <c r="C3" s="259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81"/>
    </row>
    <row r="4" spans="1:15" s="262" customFormat="1" ht="12" customHeight="1" x14ac:dyDescent="0.2">
      <c r="A4" s="453" t="s">
        <v>180</v>
      </c>
      <c r="B4" s="455" t="s">
        <v>181</v>
      </c>
      <c r="C4" s="442" t="s">
        <v>332</v>
      </c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282"/>
    </row>
    <row r="5" spans="1:15" s="262" customFormat="1" ht="36" customHeight="1" x14ac:dyDescent="0.2">
      <c r="A5" s="454"/>
      <c r="B5" s="456"/>
      <c r="C5" s="240" t="s">
        <v>233</v>
      </c>
      <c r="D5" s="241" t="s">
        <v>232</v>
      </c>
      <c r="E5" s="241" t="s">
        <v>231</v>
      </c>
      <c r="F5" s="241" t="s">
        <v>230</v>
      </c>
      <c r="G5" s="241" t="s">
        <v>83</v>
      </c>
      <c r="H5" s="241" t="s">
        <v>229</v>
      </c>
      <c r="I5" s="241" t="s">
        <v>228</v>
      </c>
      <c r="J5" s="241" t="s">
        <v>227</v>
      </c>
      <c r="K5" s="241" t="s">
        <v>226</v>
      </c>
      <c r="L5" s="241" t="s">
        <v>225</v>
      </c>
      <c r="M5" s="241" t="s">
        <v>224</v>
      </c>
      <c r="N5" s="241" t="s">
        <v>223</v>
      </c>
      <c r="O5" s="263" t="s">
        <v>245</v>
      </c>
    </row>
    <row r="6" spans="1:15" s="262" customFormat="1" ht="12" customHeight="1" x14ac:dyDescent="0.2">
      <c r="A6" s="264"/>
      <c r="B6" s="265"/>
      <c r="C6" s="266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267"/>
    </row>
    <row r="7" spans="1:15" s="270" customFormat="1" ht="12" customHeight="1" x14ac:dyDescent="0.2">
      <c r="A7" s="268" t="s">
        <v>97</v>
      </c>
      <c r="B7" s="102" t="s">
        <v>176</v>
      </c>
      <c r="C7" s="269">
        <v>76.5</v>
      </c>
      <c r="D7" s="269">
        <v>79.3</v>
      </c>
      <c r="E7" s="269">
        <v>81.8</v>
      </c>
      <c r="F7" s="269">
        <v>70.7</v>
      </c>
      <c r="G7" s="269">
        <v>70.099999999999994</v>
      </c>
      <c r="H7" s="269">
        <v>75.900000000000006</v>
      </c>
      <c r="I7" s="269">
        <v>69</v>
      </c>
      <c r="J7" s="269">
        <v>57.8</v>
      </c>
      <c r="K7" s="269">
        <v>74.599999999999994</v>
      </c>
      <c r="L7" s="269">
        <v>65.599999999999994</v>
      </c>
      <c r="M7" s="269">
        <v>76.3</v>
      </c>
      <c r="N7" s="269">
        <v>70.099999999999994</v>
      </c>
      <c r="O7" s="269">
        <v>72.308333333333323</v>
      </c>
    </row>
    <row r="8" spans="1:15" ht="12" customHeight="1" x14ac:dyDescent="0.2">
      <c r="A8" s="271" t="s">
        <v>242</v>
      </c>
      <c r="B8" s="272" t="s">
        <v>283</v>
      </c>
      <c r="C8" s="246">
        <v>86.7</v>
      </c>
      <c r="D8" s="246">
        <v>81.3</v>
      </c>
      <c r="E8" s="246">
        <v>82.5</v>
      </c>
      <c r="F8" s="246">
        <v>82.9</v>
      </c>
      <c r="G8" s="246">
        <v>74.8</v>
      </c>
      <c r="H8" s="246">
        <v>81.7</v>
      </c>
      <c r="I8" s="246">
        <v>84.4</v>
      </c>
      <c r="J8" s="246">
        <v>64.8</v>
      </c>
      <c r="K8" s="246">
        <v>72.400000000000006</v>
      </c>
      <c r="L8" s="246">
        <v>73.900000000000006</v>
      </c>
      <c r="M8" s="246">
        <v>89.3</v>
      </c>
      <c r="N8" s="246">
        <v>73.900000000000006</v>
      </c>
      <c r="O8" s="246">
        <v>79.049999999999983</v>
      </c>
    </row>
    <row r="9" spans="1:15" ht="12" customHeight="1" x14ac:dyDescent="0.2">
      <c r="A9" s="271" t="s">
        <v>243</v>
      </c>
      <c r="B9" s="272" t="s">
        <v>284</v>
      </c>
      <c r="C9" s="246">
        <v>64.7</v>
      </c>
      <c r="D9" s="246">
        <v>79.099999999999994</v>
      </c>
      <c r="E9" s="246">
        <v>84.4</v>
      </c>
      <c r="F9" s="246">
        <v>57.4</v>
      </c>
      <c r="G9" s="246">
        <v>65.2</v>
      </c>
      <c r="H9" s="246">
        <v>72</v>
      </c>
      <c r="I9" s="246">
        <v>51</v>
      </c>
      <c r="J9" s="246">
        <v>50.6</v>
      </c>
      <c r="K9" s="246">
        <v>81.599999999999994</v>
      </c>
      <c r="L9" s="246">
        <v>57</v>
      </c>
      <c r="M9" s="246">
        <v>62.1</v>
      </c>
      <c r="N9" s="246">
        <v>69.2</v>
      </c>
      <c r="O9" s="246">
        <v>66.191666666666677</v>
      </c>
    </row>
    <row r="10" spans="1:15" ht="12" customHeight="1" x14ac:dyDescent="0.2">
      <c r="A10" s="271" t="s">
        <v>216</v>
      </c>
      <c r="B10" s="272" t="s">
        <v>285</v>
      </c>
      <c r="C10" s="246">
        <v>64.7</v>
      </c>
      <c r="D10" s="246">
        <v>57.6</v>
      </c>
      <c r="E10" s="246">
        <v>64.5</v>
      </c>
      <c r="F10" s="246">
        <v>38.299999999999997</v>
      </c>
      <c r="G10" s="246">
        <v>54.3</v>
      </c>
      <c r="H10" s="246">
        <v>51.5</v>
      </c>
      <c r="I10" s="246">
        <v>45.5</v>
      </c>
      <c r="J10" s="246">
        <v>16.8</v>
      </c>
      <c r="K10" s="246">
        <v>52.5</v>
      </c>
      <c r="L10" s="246">
        <v>34.799999999999997</v>
      </c>
      <c r="M10" s="246">
        <v>35.700000000000003</v>
      </c>
      <c r="N10" s="246">
        <v>34.4</v>
      </c>
      <c r="O10" s="246">
        <v>45.883333333333333</v>
      </c>
    </row>
    <row r="11" spans="1:15" ht="12" customHeight="1" x14ac:dyDescent="0.2">
      <c r="A11" s="271" t="s">
        <v>217</v>
      </c>
      <c r="B11" s="272" t="s">
        <v>286</v>
      </c>
      <c r="C11" s="246">
        <v>46.6</v>
      </c>
      <c r="D11" s="246">
        <v>54</v>
      </c>
      <c r="E11" s="246">
        <v>39.6</v>
      </c>
      <c r="F11" s="246">
        <v>38.9</v>
      </c>
      <c r="G11" s="246">
        <v>56</v>
      </c>
      <c r="H11" s="246">
        <v>29.3</v>
      </c>
      <c r="I11" s="246">
        <v>33.200000000000003</v>
      </c>
      <c r="J11" s="246">
        <v>51.1</v>
      </c>
      <c r="K11" s="246">
        <v>34.299999999999997</v>
      </c>
      <c r="L11" s="246">
        <v>41.4</v>
      </c>
      <c r="M11" s="246">
        <v>48.8</v>
      </c>
      <c r="N11" s="246">
        <v>30.1</v>
      </c>
      <c r="O11" s="246">
        <v>41.94166666666667</v>
      </c>
    </row>
    <row r="12" spans="1:15" ht="12" customHeight="1" x14ac:dyDescent="0.2">
      <c r="A12" s="273">
        <v>13</v>
      </c>
      <c r="B12" s="274" t="s">
        <v>251</v>
      </c>
      <c r="C12" s="246">
        <v>638.6</v>
      </c>
      <c r="D12" s="275">
        <v>179.7</v>
      </c>
      <c r="E12" s="275">
        <v>203.5</v>
      </c>
      <c r="F12" s="275">
        <v>250.5</v>
      </c>
      <c r="G12" s="275">
        <v>202.8</v>
      </c>
      <c r="H12" s="275">
        <v>274.39999999999998</v>
      </c>
      <c r="I12" s="275">
        <v>429.4</v>
      </c>
      <c r="J12" s="275">
        <v>262.39999999999998</v>
      </c>
      <c r="K12" s="275">
        <v>345.6</v>
      </c>
      <c r="L12" s="275">
        <v>452.9</v>
      </c>
      <c r="M12" s="275">
        <v>620.79999999999995</v>
      </c>
      <c r="N12" s="275">
        <v>620.79999999999995</v>
      </c>
      <c r="O12" s="275">
        <v>373.45000000000005</v>
      </c>
    </row>
    <row r="13" spans="1:15" ht="22.35" customHeight="1" x14ac:dyDescent="0.2">
      <c r="A13" s="283" t="s">
        <v>146</v>
      </c>
      <c r="B13" s="274" t="s">
        <v>287</v>
      </c>
      <c r="C13" s="246">
        <v>92.8</v>
      </c>
      <c r="D13" s="275">
        <v>75.8</v>
      </c>
      <c r="E13" s="275">
        <v>85.8</v>
      </c>
      <c r="F13" s="275">
        <v>83.9</v>
      </c>
      <c r="G13" s="275">
        <v>76</v>
      </c>
      <c r="H13" s="275">
        <v>75.8</v>
      </c>
      <c r="I13" s="275">
        <v>83.9</v>
      </c>
      <c r="J13" s="275">
        <v>73.900000000000006</v>
      </c>
      <c r="K13" s="275">
        <v>79.8</v>
      </c>
      <c r="L13" s="275">
        <v>84.8</v>
      </c>
      <c r="M13" s="275">
        <v>81</v>
      </c>
      <c r="N13" s="275">
        <v>71.7</v>
      </c>
      <c r="O13" s="246">
        <v>80.433333333333323</v>
      </c>
    </row>
    <row r="14" spans="1:15" ht="12" customHeight="1" x14ac:dyDescent="0.2">
      <c r="A14" s="273" t="s">
        <v>27</v>
      </c>
      <c r="B14" s="273" t="s">
        <v>106</v>
      </c>
      <c r="C14" s="246">
        <v>73.599999999999994</v>
      </c>
      <c r="D14" s="275">
        <v>62.9</v>
      </c>
      <c r="E14" s="275">
        <v>57.3</v>
      </c>
      <c r="F14" s="275">
        <v>49.5</v>
      </c>
      <c r="G14" s="275">
        <v>55</v>
      </c>
      <c r="H14" s="275">
        <v>59.4</v>
      </c>
      <c r="I14" s="275">
        <v>55.9</v>
      </c>
      <c r="J14" s="275">
        <v>48.8</v>
      </c>
      <c r="K14" s="275">
        <v>45.1</v>
      </c>
      <c r="L14" s="275">
        <v>48</v>
      </c>
      <c r="M14" s="275">
        <v>76.400000000000006</v>
      </c>
      <c r="N14" s="275">
        <v>55.4</v>
      </c>
      <c r="O14" s="246">
        <v>57.274999999999999</v>
      </c>
    </row>
    <row r="15" spans="1:15" ht="12" customHeight="1" x14ac:dyDescent="0.2">
      <c r="A15" s="283" t="s">
        <v>149</v>
      </c>
      <c r="B15" s="273" t="s">
        <v>254</v>
      </c>
      <c r="C15" s="246">
        <v>45.2</v>
      </c>
      <c r="D15" s="275">
        <v>53.8</v>
      </c>
      <c r="E15" s="275">
        <v>38.5</v>
      </c>
      <c r="F15" s="275">
        <v>37.9</v>
      </c>
      <c r="G15" s="275">
        <v>55.5</v>
      </c>
      <c r="H15" s="275">
        <v>26.6</v>
      </c>
      <c r="I15" s="275">
        <v>30.9</v>
      </c>
      <c r="J15" s="275">
        <v>50.1</v>
      </c>
      <c r="K15" s="275">
        <v>31.9</v>
      </c>
      <c r="L15" s="275">
        <v>38.9</v>
      </c>
      <c r="M15" s="275">
        <v>47.1</v>
      </c>
      <c r="N15" s="275">
        <v>27.8</v>
      </c>
      <c r="O15" s="246">
        <v>40.35</v>
      </c>
    </row>
    <row r="16" spans="1:15" ht="22.35" customHeight="1" x14ac:dyDescent="0.2">
      <c r="A16" s="283" t="s">
        <v>19</v>
      </c>
      <c r="B16" s="273" t="s">
        <v>288</v>
      </c>
      <c r="C16" s="246">
        <v>113</v>
      </c>
      <c r="D16" s="275">
        <v>122.5</v>
      </c>
      <c r="E16" s="275">
        <v>119.9</v>
      </c>
      <c r="F16" s="275">
        <v>130.30000000000001</v>
      </c>
      <c r="G16" s="275">
        <v>110.5</v>
      </c>
      <c r="H16" s="275">
        <v>124.4</v>
      </c>
      <c r="I16" s="275">
        <v>115</v>
      </c>
      <c r="J16" s="275">
        <v>71.099999999999994</v>
      </c>
      <c r="K16" s="275">
        <v>104.8</v>
      </c>
      <c r="L16" s="275">
        <v>106.2</v>
      </c>
      <c r="M16" s="275">
        <v>125.7</v>
      </c>
      <c r="N16" s="275">
        <v>98.8</v>
      </c>
      <c r="O16" s="246">
        <v>111.85000000000001</v>
      </c>
    </row>
    <row r="17" spans="1:233" ht="12" customHeight="1" x14ac:dyDescent="0.2">
      <c r="A17" s="273" t="s">
        <v>20</v>
      </c>
      <c r="B17" s="273" t="s">
        <v>29</v>
      </c>
      <c r="C17" s="246">
        <v>73.5</v>
      </c>
      <c r="D17" s="275">
        <v>84.5</v>
      </c>
      <c r="E17" s="275">
        <v>101.9</v>
      </c>
      <c r="F17" s="275">
        <v>75.599999999999994</v>
      </c>
      <c r="G17" s="275">
        <v>80.900000000000006</v>
      </c>
      <c r="H17" s="275">
        <v>99.1</v>
      </c>
      <c r="I17" s="275">
        <v>74.8</v>
      </c>
      <c r="J17" s="275">
        <v>65.3</v>
      </c>
      <c r="K17" s="275">
        <v>74.599999999999994</v>
      </c>
      <c r="L17" s="275">
        <v>66.599999999999994</v>
      </c>
      <c r="M17" s="275">
        <v>71.099999999999994</v>
      </c>
      <c r="N17" s="275">
        <v>64.599999999999994</v>
      </c>
      <c r="O17" s="246">
        <v>77.708333333333329</v>
      </c>
    </row>
    <row r="18" spans="1:233" ht="22.35" customHeight="1" x14ac:dyDescent="0.2">
      <c r="A18" s="283" t="s">
        <v>150</v>
      </c>
      <c r="B18" s="273" t="s">
        <v>289</v>
      </c>
      <c r="C18" s="246">
        <v>52.9</v>
      </c>
      <c r="D18" s="275">
        <v>45.5</v>
      </c>
      <c r="E18" s="275">
        <v>48.1</v>
      </c>
      <c r="F18" s="275">
        <v>79.7</v>
      </c>
      <c r="G18" s="275">
        <v>52.8</v>
      </c>
      <c r="H18" s="275">
        <v>108</v>
      </c>
      <c r="I18" s="275">
        <v>44.7</v>
      </c>
      <c r="J18" s="275">
        <v>37.799999999999997</v>
      </c>
      <c r="K18" s="275">
        <v>51.6</v>
      </c>
      <c r="L18" s="275">
        <v>74.8</v>
      </c>
      <c r="M18" s="275">
        <v>50.5</v>
      </c>
      <c r="N18" s="275">
        <v>66.5</v>
      </c>
      <c r="O18" s="246">
        <v>59.408333333333331</v>
      </c>
    </row>
    <row r="19" spans="1:233" ht="12" customHeight="1" x14ac:dyDescent="0.2">
      <c r="A19" s="273" t="s">
        <v>152</v>
      </c>
      <c r="B19" s="273" t="s">
        <v>22</v>
      </c>
      <c r="C19" s="246">
        <v>80.7</v>
      </c>
      <c r="D19" s="275">
        <v>82.5</v>
      </c>
      <c r="E19" s="275">
        <v>104.9</v>
      </c>
      <c r="F19" s="275">
        <v>107.3</v>
      </c>
      <c r="G19" s="275">
        <v>59.7</v>
      </c>
      <c r="H19" s="275">
        <v>100</v>
      </c>
      <c r="I19" s="275">
        <v>136.30000000000001</v>
      </c>
      <c r="J19" s="275">
        <v>92.9</v>
      </c>
      <c r="K19" s="275">
        <v>96.5</v>
      </c>
      <c r="L19" s="275">
        <v>82.3</v>
      </c>
      <c r="M19" s="275">
        <v>87.6</v>
      </c>
      <c r="N19" s="275">
        <v>90.5</v>
      </c>
      <c r="O19" s="246">
        <v>93.433333333333337</v>
      </c>
    </row>
    <row r="20" spans="1:233" ht="12" customHeight="1" x14ac:dyDescent="0.2">
      <c r="A20" s="273" t="s">
        <v>154</v>
      </c>
      <c r="B20" s="273" t="s">
        <v>100</v>
      </c>
      <c r="C20" s="246">
        <v>70.2</v>
      </c>
      <c r="D20" s="275">
        <v>66.8</v>
      </c>
      <c r="E20" s="275">
        <v>72.5</v>
      </c>
      <c r="F20" s="275">
        <v>64.599999999999994</v>
      </c>
      <c r="G20" s="275">
        <v>55.6</v>
      </c>
      <c r="H20" s="275">
        <v>55.5</v>
      </c>
      <c r="I20" s="275">
        <v>63.3</v>
      </c>
      <c r="J20" s="275">
        <v>45.1</v>
      </c>
      <c r="K20" s="275">
        <v>57.4</v>
      </c>
      <c r="L20" s="275">
        <v>61.9</v>
      </c>
      <c r="M20" s="275">
        <v>55.9</v>
      </c>
      <c r="N20" s="275">
        <v>46.5</v>
      </c>
      <c r="O20" s="246">
        <v>59.608333333333341</v>
      </c>
    </row>
    <row r="21" spans="1:233" ht="22.35" customHeight="1" x14ac:dyDescent="0.2">
      <c r="A21" s="283" t="s">
        <v>329</v>
      </c>
      <c r="B21" s="273" t="s">
        <v>248</v>
      </c>
      <c r="C21" s="246">
        <v>118.1</v>
      </c>
      <c r="D21" s="275">
        <v>100.5</v>
      </c>
      <c r="E21" s="275">
        <v>138</v>
      </c>
      <c r="F21" s="275">
        <v>83.4</v>
      </c>
      <c r="G21" s="275">
        <v>117.3</v>
      </c>
      <c r="H21" s="275">
        <v>100.4</v>
      </c>
      <c r="I21" s="275">
        <v>85.4</v>
      </c>
      <c r="J21" s="275">
        <v>88.6</v>
      </c>
      <c r="K21" s="275">
        <v>100.3</v>
      </c>
      <c r="L21" s="275">
        <v>92.3</v>
      </c>
      <c r="M21" s="275">
        <v>95.6</v>
      </c>
      <c r="N21" s="275">
        <v>93.3</v>
      </c>
      <c r="O21" s="246">
        <v>101.09999999999998</v>
      </c>
    </row>
    <row r="22" spans="1:233" ht="12" customHeight="1" x14ac:dyDescent="0.2">
      <c r="A22" s="274" t="s">
        <v>151</v>
      </c>
      <c r="B22" s="273" t="s">
        <v>101</v>
      </c>
      <c r="C22" s="246">
        <v>2.1</v>
      </c>
      <c r="D22" s="275">
        <v>61.1</v>
      </c>
      <c r="E22" s="275">
        <v>19.100000000000001</v>
      </c>
      <c r="F22" s="275">
        <v>15.6</v>
      </c>
      <c r="G22" s="275">
        <v>9.6</v>
      </c>
      <c r="H22" s="275">
        <v>12.5</v>
      </c>
      <c r="I22" s="275">
        <v>3.1</v>
      </c>
      <c r="J22" s="275">
        <v>5.2</v>
      </c>
      <c r="K22" s="275">
        <v>79.3</v>
      </c>
      <c r="L22" s="275">
        <v>9.3000000000000007</v>
      </c>
      <c r="M22" s="275">
        <v>25.2</v>
      </c>
      <c r="N22" s="275">
        <v>56.7</v>
      </c>
      <c r="O22" s="246">
        <v>24.899999999999995</v>
      </c>
    </row>
    <row r="23" spans="1:233" ht="12" customHeight="1" x14ac:dyDescent="0.2">
      <c r="A23" s="274"/>
      <c r="B23" s="273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</row>
    <row r="24" spans="1:233" s="262" customFormat="1" ht="12" customHeight="1" x14ac:dyDescent="0.2">
      <c r="A24" s="453" t="s">
        <v>23</v>
      </c>
      <c r="B24" s="455" t="s">
        <v>181</v>
      </c>
      <c r="C24" s="451" t="s">
        <v>295</v>
      </c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284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  <c r="HK24" s="239"/>
      <c r="HL24" s="239"/>
      <c r="HM24" s="239"/>
      <c r="HN24" s="239"/>
      <c r="HO24" s="239"/>
      <c r="HP24" s="239"/>
      <c r="HQ24" s="239"/>
      <c r="HR24" s="239"/>
      <c r="HS24" s="239"/>
      <c r="HT24" s="239"/>
      <c r="HU24" s="239"/>
      <c r="HV24" s="239"/>
      <c r="HW24" s="239"/>
      <c r="HX24" s="239"/>
      <c r="HY24" s="239"/>
    </row>
    <row r="25" spans="1:233" s="262" customFormat="1" ht="36" customHeight="1" x14ac:dyDescent="0.2">
      <c r="A25" s="454"/>
      <c r="B25" s="456"/>
      <c r="C25" s="240" t="s">
        <v>233</v>
      </c>
      <c r="D25" s="241" t="s">
        <v>232</v>
      </c>
      <c r="E25" s="241" t="s">
        <v>231</v>
      </c>
      <c r="F25" s="241" t="s">
        <v>230</v>
      </c>
      <c r="G25" s="241" t="s">
        <v>83</v>
      </c>
      <c r="H25" s="241" t="s">
        <v>229</v>
      </c>
      <c r="I25" s="241" t="s">
        <v>228</v>
      </c>
      <c r="J25" s="241" t="s">
        <v>227</v>
      </c>
      <c r="K25" s="241" t="s">
        <v>226</v>
      </c>
      <c r="L25" s="241" t="s">
        <v>225</v>
      </c>
      <c r="M25" s="241" t="s">
        <v>224</v>
      </c>
      <c r="N25" s="241" t="s">
        <v>223</v>
      </c>
      <c r="O25" s="263" t="s">
        <v>245</v>
      </c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  <c r="HK25" s="239"/>
      <c r="HL25" s="239"/>
      <c r="HM25" s="239"/>
      <c r="HN25" s="239"/>
      <c r="HO25" s="239"/>
      <c r="HP25" s="239"/>
      <c r="HQ25" s="239"/>
      <c r="HR25" s="239"/>
      <c r="HS25" s="239"/>
      <c r="HT25" s="239"/>
      <c r="HU25" s="239"/>
      <c r="HV25" s="239"/>
      <c r="HW25" s="239"/>
      <c r="HX25" s="239"/>
      <c r="HY25" s="239"/>
    </row>
    <row r="26" spans="1:233" s="262" customFormat="1" ht="12" customHeight="1" x14ac:dyDescent="0.2">
      <c r="A26" s="264"/>
      <c r="B26" s="265"/>
      <c r="C26" s="266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267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39"/>
      <c r="FS26" s="239"/>
      <c r="FT26" s="239"/>
      <c r="FU26" s="239"/>
      <c r="FV26" s="239"/>
      <c r="FW26" s="239"/>
      <c r="FX26" s="239"/>
      <c r="FY26" s="239"/>
      <c r="FZ26" s="239"/>
      <c r="GA26" s="239"/>
      <c r="GB26" s="239"/>
      <c r="GC26" s="239"/>
      <c r="GD26" s="239"/>
      <c r="GE26" s="239"/>
      <c r="GF26" s="239"/>
      <c r="GG26" s="239"/>
      <c r="GH26" s="239"/>
      <c r="GI26" s="239"/>
      <c r="GJ26" s="239"/>
      <c r="GK26" s="239"/>
      <c r="GL26" s="239"/>
      <c r="GM26" s="239"/>
      <c r="GN26" s="239"/>
      <c r="GO26" s="239"/>
      <c r="GP26" s="239"/>
      <c r="GQ26" s="239"/>
      <c r="GR26" s="239"/>
      <c r="GS26" s="239"/>
      <c r="GT26" s="239"/>
      <c r="GU26" s="239"/>
      <c r="GV26" s="239"/>
      <c r="GW26" s="239"/>
      <c r="GX26" s="239"/>
      <c r="GY26" s="239"/>
      <c r="GZ26" s="239"/>
      <c r="HA26" s="239"/>
      <c r="HB26" s="239"/>
      <c r="HC26" s="239"/>
      <c r="HD26" s="239"/>
      <c r="HE26" s="239"/>
      <c r="HF26" s="239"/>
      <c r="HG26" s="239"/>
      <c r="HH26" s="239"/>
      <c r="HI26" s="239"/>
      <c r="HJ26" s="239"/>
      <c r="HK26" s="239"/>
      <c r="HL26" s="239"/>
      <c r="HM26" s="239"/>
      <c r="HN26" s="239"/>
      <c r="HO26" s="239"/>
      <c r="HP26" s="239"/>
      <c r="HQ26" s="239"/>
      <c r="HR26" s="239"/>
      <c r="HS26" s="239"/>
      <c r="HT26" s="239"/>
      <c r="HU26" s="239"/>
      <c r="HV26" s="239"/>
      <c r="HW26" s="239"/>
      <c r="HX26" s="239"/>
      <c r="HY26" s="239"/>
    </row>
    <row r="27" spans="1:233" s="270" customFormat="1" ht="12" customHeight="1" x14ac:dyDescent="0.2">
      <c r="A27" s="268" t="s">
        <v>97</v>
      </c>
      <c r="B27" s="102" t="s">
        <v>176</v>
      </c>
      <c r="C27" s="277">
        <v>-5.6</v>
      </c>
      <c r="D27" s="277">
        <v>3.9</v>
      </c>
      <c r="E27" s="277">
        <v>6.4</v>
      </c>
      <c r="F27" s="277">
        <v>-10.7</v>
      </c>
      <c r="G27" s="277">
        <v>1.2</v>
      </c>
      <c r="H27" s="277">
        <v>13.6</v>
      </c>
      <c r="I27" s="277">
        <v>-10.199999999999999</v>
      </c>
      <c r="J27" s="277">
        <v>-16.5</v>
      </c>
      <c r="K27" s="277">
        <v>4.2</v>
      </c>
      <c r="L27" s="277">
        <v>-19.8</v>
      </c>
      <c r="M27" s="277">
        <v>-3</v>
      </c>
      <c r="N27" s="277">
        <v>-4.5999999999999996</v>
      </c>
      <c r="O27" s="367">
        <v>-3.7065808456331553</v>
      </c>
    </row>
    <row r="28" spans="1:233" ht="12" customHeight="1" x14ac:dyDescent="0.2">
      <c r="A28" s="271" t="s">
        <v>242</v>
      </c>
      <c r="B28" s="272" t="s">
        <v>283</v>
      </c>
      <c r="C28" s="253">
        <v>1.3</v>
      </c>
      <c r="D28" s="253">
        <v>-2.4</v>
      </c>
      <c r="E28" s="253">
        <v>1.7</v>
      </c>
      <c r="F28" s="253">
        <v>-3.2</v>
      </c>
      <c r="G28" s="278">
        <v>-4.5</v>
      </c>
      <c r="H28" s="278">
        <v>6.7</v>
      </c>
      <c r="I28" s="278">
        <v>-8.1999999999999993</v>
      </c>
      <c r="J28" s="278">
        <v>-15.5</v>
      </c>
      <c r="K28" s="278">
        <v>-4.9000000000000004</v>
      </c>
      <c r="L28" s="278">
        <v>-25.4</v>
      </c>
      <c r="M28" s="278">
        <v>3.2</v>
      </c>
      <c r="N28" s="278">
        <v>-20.5</v>
      </c>
      <c r="O28" s="278">
        <v>-6.4312487670152194</v>
      </c>
    </row>
    <row r="29" spans="1:233" ht="12" customHeight="1" x14ac:dyDescent="0.2">
      <c r="A29" s="271" t="s">
        <v>243</v>
      </c>
      <c r="B29" s="272" t="s">
        <v>284</v>
      </c>
      <c r="C29" s="253">
        <v>-14.4</v>
      </c>
      <c r="D29" s="253">
        <v>18.8</v>
      </c>
      <c r="E29" s="253">
        <v>19.399999999999999</v>
      </c>
      <c r="F29" s="253">
        <v>-20.3</v>
      </c>
      <c r="G29" s="278">
        <v>12.6</v>
      </c>
      <c r="H29" s="278">
        <v>35.1</v>
      </c>
      <c r="I29" s="278">
        <v>-10.1</v>
      </c>
      <c r="J29" s="278">
        <v>-17.3</v>
      </c>
      <c r="K29" s="278">
        <v>21.4</v>
      </c>
      <c r="L29" s="278">
        <v>-4.8</v>
      </c>
      <c r="M29" s="278">
        <v>-10.8</v>
      </c>
      <c r="N29" s="278">
        <v>40.9</v>
      </c>
      <c r="O29" s="278">
        <v>4.5406685969992253</v>
      </c>
    </row>
    <row r="30" spans="1:233" ht="12" customHeight="1" x14ac:dyDescent="0.2">
      <c r="A30" s="271" t="s">
        <v>216</v>
      </c>
      <c r="B30" s="272" t="s">
        <v>285</v>
      </c>
      <c r="C30" s="253">
        <v>-22.7</v>
      </c>
      <c r="D30" s="253">
        <v>-5.6</v>
      </c>
      <c r="E30" s="253">
        <v>6.8</v>
      </c>
      <c r="F30" s="253">
        <v>-13.7</v>
      </c>
      <c r="G30" s="278">
        <v>22</v>
      </c>
      <c r="H30" s="278">
        <v>-28.9</v>
      </c>
      <c r="I30" s="278">
        <v>-33.9</v>
      </c>
      <c r="J30" s="278">
        <v>-63.2</v>
      </c>
      <c r="K30" s="278">
        <v>-27.6</v>
      </c>
      <c r="L30" s="278">
        <v>-56.2</v>
      </c>
      <c r="M30" s="278">
        <v>-51.4</v>
      </c>
      <c r="N30" s="278">
        <v>-40.700000000000003</v>
      </c>
      <c r="O30" s="278">
        <v>-27.94136893076822</v>
      </c>
    </row>
    <row r="31" spans="1:233" ht="12" customHeight="1" x14ac:dyDescent="0.2">
      <c r="A31" s="271" t="s">
        <v>217</v>
      </c>
      <c r="B31" s="272" t="s">
        <v>286</v>
      </c>
      <c r="C31" s="253">
        <v>-25.2</v>
      </c>
      <c r="D31" s="253">
        <v>-38.799999999999997</v>
      </c>
      <c r="E31" s="253">
        <v>-57.7</v>
      </c>
      <c r="F31" s="253">
        <v>-50.1</v>
      </c>
      <c r="G31" s="278">
        <v>-20.6</v>
      </c>
      <c r="H31" s="278">
        <v>-50.7</v>
      </c>
      <c r="I31" s="278">
        <v>-50.3</v>
      </c>
      <c r="J31" s="278">
        <v>4.3</v>
      </c>
      <c r="K31" s="278">
        <v>-13.4</v>
      </c>
      <c r="L31" s="278">
        <v>-18.5</v>
      </c>
      <c r="M31" s="278">
        <v>-11.4</v>
      </c>
      <c r="N31" s="278">
        <v>-30.5</v>
      </c>
      <c r="O31" s="278">
        <v>-33.487511563367249</v>
      </c>
    </row>
    <row r="32" spans="1:233" ht="12" customHeight="1" x14ac:dyDescent="0.2">
      <c r="A32" s="273">
        <v>13</v>
      </c>
      <c r="B32" s="273" t="s">
        <v>251</v>
      </c>
      <c r="C32" s="253">
        <v>-76.900000000000006</v>
      </c>
      <c r="D32" s="253">
        <v>-94.1</v>
      </c>
      <c r="E32" s="278">
        <v>-94.1</v>
      </c>
      <c r="F32" s="278">
        <v>-92.5</v>
      </c>
      <c r="G32" s="278">
        <v>-93.3</v>
      </c>
      <c r="H32" s="278">
        <v>-91.1</v>
      </c>
      <c r="I32" s="278">
        <v>-88.9</v>
      </c>
      <c r="J32" s="278">
        <v>-93</v>
      </c>
      <c r="K32" s="278">
        <v>-89.7</v>
      </c>
      <c r="L32" s="278">
        <v>-86</v>
      </c>
      <c r="M32" s="278">
        <v>-81.3</v>
      </c>
      <c r="N32" s="278">
        <v>-77.400000000000006</v>
      </c>
      <c r="O32" s="278">
        <v>-88.507845817316451</v>
      </c>
    </row>
    <row r="33" spans="1:15" ht="22.35" customHeight="1" x14ac:dyDescent="0.2">
      <c r="A33" s="283" t="s">
        <v>146</v>
      </c>
      <c r="B33" s="274" t="s">
        <v>287</v>
      </c>
      <c r="C33" s="253">
        <v>12.9</v>
      </c>
      <c r="D33" s="253">
        <v>-4.7</v>
      </c>
      <c r="E33" s="253">
        <v>4.3</v>
      </c>
      <c r="F33" s="253">
        <v>0.8</v>
      </c>
      <c r="G33" s="278">
        <v>3.8</v>
      </c>
      <c r="H33" s="278">
        <v>6.2</v>
      </c>
      <c r="I33" s="278">
        <v>-3.1</v>
      </c>
      <c r="J33" s="278">
        <v>-5.5</v>
      </c>
      <c r="K33" s="278">
        <v>16.7</v>
      </c>
      <c r="L33" s="278">
        <v>11.6</v>
      </c>
      <c r="M33" s="278">
        <v>5.3</v>
      </c>
      <c r="N33" s="278">
        <v>2.6</v>
      </c>
      <c r="O33" s="278">
        <v>4.0310411726665194</v>
      </c>
    </row>
    <row r="34" spans="1:15" ht="12" customHeight="1" x14ac:dyDescent="0.2">
      <c r="A34" s="273" t="s">
        <v>27</v>
      </c>
      <c r="B34" s="273" t="s">
        <v>106</v>
      </c>
      <c r="C34" s="253">
        <v>4</v>
      </c>
      <c r="D34" s="253">
        <v>48.3</v>
      </c>
      <c r="E34" s="253">
        <v>19.899999999999999</v>
      </c>
      <c r="F34" s="253">
        <v>-7.3</v>
      </c>
      <c r="G34" s="278">
        <v>13.2</v>
      </c>
      <c r="H34" s="278">
        <v>40.4</v>
      </c>
      <c r="I34" s="278">
        <v>7.7</v>
      </c>
      <c r="J34" s="278">
        <v>28.4</v>
      </c>
      <c r="K34" s="278">
        <v>-19.600000000000001</v>
      </c>
      <c r="L34" s="278">
        <v>-52.8</v>
      </c>
      <c r="M34" s="278">
        <v>43.3</v>
      </c>
      <c r="N34" s="278">
        <v>-43</v>
      </c>
      <c r="O34" s="278">
        <v>-2.3027718550106613</v>
      </c>
    </row>
    <row r="35" spans="1:15" ht="12" customHeight="1" x14ac:dyDescent="0.2">
      <c r="A35" s="283" t="s">
        <v>149</v>
      </c>
      <c r="B35" s="273" t="s">
        <v>254</v>
      </c>
      <c r="C35" s="253">
        <v>-21.9</v>
      </c>
      <c r="D35" s="253">
        <v>-38.700000000000003</v>
      </c>
      <c r="E35" s="253">
        <v>-58.6</v>
      </c>
      <c r="F35" s="253">
        <v>-49.3</v>
      </c>
      <c r="G35" s="278">
        <v>-16.8</v>
      </c>
      <c r="H35" s="278">
        <v>-53.6</v>
      </c>
      <c r="I35" s="278">
        <v>-52.7</v>
      </c>
      <c r="J35" s="278">
        <v>10.1</v>
      </c>
      <c r="K35" s="278">
        <v>-14.5</v>
      </c>
      <c r="L35" s="278">
        <v>-20.399999999999999</v>
      </c>
      <c r="M35" s="278">
        <v>-11.3</v>
      </c>
      <c r="N35" s="278">
        <v>-32.5</v>
      </c>
      <c r="O35" s="278">
        <v>-33.54378259676092</v>
      </c>
    </row>
    <row r="36" spans="1:15" ht="22.35" customHeight="1" x14ac:dyDescent="0.2">
      <c r="A36" s="283" t="s">
        <v>19</v>
      </c>
      <c r="B36" s="273" t="s">
        <v>288</v>
      </c>
      <c r="C36" s="253">
        <v>-10.199999999999999</v>
      </c>
      <c r="D36" s="253">
        <v>-21.6</v>
      </c>
      <c r="E36" s="253">
        <v>-8.3000000000000007</v>
      </c>
      <c r="F36" s="253">
        <v>-15.6</v>
      </c>
      <c r="G36" s="278">
        <v>-20.399999999999999</v>
      </c>
      <c r="H36" s="278">
        <v>-12.3</v>
      </c>
      <c r="I36" s="278">
        <v>-35.9</v>
      </c>
      <c r="J36" s="278">
        <v>-50.1</v>
      </c>
      <c r="K36" s="278">
        <v>-19.100000000000001</v>
      </c>
      <c r="L36" s="278">
        <v>-19.2</v>
      </c>
      <c r="M36" s="278">
        <v>-23.3</v>
      </c>
      <c r="N36" s="278">
        <v>-8.1</v>
      </c>
      <c r="O36" s="278">
        <v>-21.139835487661557</v>
      </c>
    </row>
    <row r="37" spans="1:15" ht="12" customHeight="1" x14ac:dyDescent="0.2">
      <c r="A37" s="273" t="s">
        <v>20</v>
      </c>
      <c r="B37" s="273" t="s">
        <v>29</v>
      </c>
      <c r="C37" s="253">
        <v>-2.2999999999999998</v>
      </c>
      <c r="D37" s="253">
        <v>-3.6</v>
      </c>
      <c r="E37" s="253">
        <v>32.9</v>
      </c>
      <c r="F37" s="253">
        <v>-27.1</v>
      </c>
      <c r="G37" s="278">
        <v>6.3</v>
      </c>
      <c r="H37" s="278">
        <v>16.899999999999999</v>
      </c>
      <c r="I37" s="278">
        <v>-18.399999999999999</v>
      </c>
      <c r="J37" s="278">
        <v>-37.5</v>
      </c>
      <c r="K37" s="278">
        <v>22.5</v>
      </c>
      <c r="L37" s="278">
        <v>4.4000000000000004</v>
      </c>
      <c r="M37" s="278">
        <v>6.4</v>
      </c>
      <c r="N37" s="278">
        <v>40.4</v>
      </c>
      <c r="O37" s="278">
        <v>-0.57575434481286436</v>
      </c>
    </row>
    <row r="38" spans="1:15" ht="22.35" customHeight="1" x14ac:dyDescent="0.2">
      <c r="A38" s="283" t="s">
        <v>150</v>
      </c>
      <c r="B38" s="273" t="s">
        <v>289</v>
      </c>
      <c r="C38" s="253">
        <v>-6</v>
      </c>
      <c r="D38" s="253">
        <v>-28.5</v>
      </c>
      <c r="E38" s="253">
        <v>-23.8</v>
      </c>
      <c r="F38" s="253">
        <v>58.1</v>
      </c>
      <c r="G38" s="278">
        <v>10.7</v>
      </c>
      <c r="H38" s="278">
        <v>138.4</v>
      </c>
      <c r="I38" s="278">
        <v>-38.1</v>
      </c>
      <c r="J38" s="278">
        <v>12.5</v>
      </c>
      <c r="K38" s="278">
        <v>18.899999999999999</v>
      </c>
      <c r="L38" s="278">
        <v>-10.7</v>
      </c>
      <c r="M38" s="278">
        <v>14.3</v>
      </c>
      <c r="N38" s="278">
        <v>32.5</v>
      </c>
      <c r="O38" s="278">
        <v>9.0394616090547402</v>
      </c>
    </row>
    <row r="39" spans="1:15" ht="12" customHeight="1" x14ac:dyDescent="0.2">
      <c r="A39" s="273" t="s">
        <v>152</v>
      </c>
      <c r="B39" s="273" t="s">
        <v>22</v>
      </c>
      <c r="C39" s="253">
        <v>11.3</v>
      </c>
      <c r="D39" s="253">
        <v>-13.6</v>
      </c>
      <c r="E39" s="253">
        <v>-6.5</v>
      </c>
      <c r="F39" s="253">
        <v>53.9</v>
      </c>
      <c r="G39" s="278">
        <v>-18.8</v>
      </c>
      <c r="H39" s="278">
        <v>11.4</v>
      </c>
      <c r="I39" s="278">
        <v>70.8</v>
      </c>
      <c r="J39" s="278">
        <v>-4.7</v>
      </c>
      <c r="K39" s="278">
        <v>37.1</v>
      </c>
      <c r="L39" s="278">
        <v>-10.3</v>
      </c>
      <c r="M39" s="278">
        <v>-11</v>
      </c>
      <c r="N39" s="278">
        <v>-29.1</v>
      </c>
      <c r="O39" s="278">
        <v>3.949564249953653</v>
      </c>
    </row>
    <row r="40" spans="1:15" ht="12" customHeight="1" x14ac:dyDescent="0.2">
      <c r="A40" s="273" t="s">
        <v>154</v>
      </c>
      <c r="B40" s="273" t="s">
        <v>100</v>
      </c>
      <c r="C40" s="253">
        <v>-6.1</v>
      </c>
      <c r="D40" s="253">
        <v>-14.4</v>
      </c>
      <c r="E40" s="253">
        <v>-4.7</v>
      </c>
      <c r="F40" s="253">
        <v>-3.4</v>
      </c>
      <c r="G40" s="278">
        <v>-32</v>
      </c>
      <c r="H40" s="278">
        <v>-13.6</v>
      </c>
      <c r="I40" s="278">
        <v>-28.9</v>
      </c>
      <c r="J40" s="278">
        <v>-24.8</v>
      </c>
      <c r="K40" s="278">
        <v>-22.6</v>
      </c>
      <c r="L40" s="278">
        <v>-4.2</v>
      </c>
      <c r="M40" s="278">
        <v>-23.8</v>
      </c>
      <c r="N40" s="278">
        <v>10.7</v>
      </c>
      <c r="O40" s="278">
        <v>-15.349112426035504</v>
      </c>
    </row>
    <row r="41" spans="1:15" ht="22.35" customHeight="1" x14ac:dyDescent="0.2">
      <c r="A41" s="283" t="s">
        <v>329</v>
      </c>
      <c r="B41" s="273" t="s">
        <v>248</v>
      </c>
      <c r="C41" s="253">
        <v>-19.100000000000001</v>
      </c>
      <c r="D41" s="253">
        <v>0.6</v>
      </c>
      <c r="E41" s="253">
        <v>30.3</v>
      </c>
      <c r="F41" s="253">
        <v>-5.8</v>
      </c>
      <c r="G41" s="278">
        <v>26.1</v>
      </c>
      <c r="H41" s="278">
        <v>25</v>
      </c>
      <c r="I41" s="278">
        <v>16.2</v>
      </c>
      <c r="J41" s="278">
        <v>-0.8</v>
      </c>
      <c r="K41" s="278">
        <v>-20.8</v>
      </c>
      <c r="L41" s="278">
        <v>-7.3</v>
      </c>
      <c r="M41" s="278">
        <v>-16.8</v>
      </c>
      <c r="N41" s="278">
        <v>-2.8</v>
      </c>
      <c r="O41" s="278">
        <v>-2.4721878862806079E-2</v>
      </c>
    </row>
    <row r="42" spans="1:15" ht="12" customHeight="1" x14ac:dyDescent="0.2">
      <c r="A42" s="274" t="s">
        <v>151</v>
      </c>
      <c r="B42" s="273" t="s">
        <v>101</v>
      </c>
      <c r="C42" s="253">
        <v>-48.8</v>
      </c>
      <c r="D42" s="253">
        <v>255.2</v>
      </c>
      <c r="E42" s="253">
        <v>-32.5</v>
      </c>
      <c r="F42" s="253">
        <v>-60.4</v>
      </c>
      <c r="G42" s="278">
        <v>77.8</v>
      </c>
      <c r="H42" s="278">
        <v>78.599999999999994</v>
      </c>
      <c r="I42" s="278">
        <v>-53.7</v>
      </c>
      <c r="J42" s="278">
        <v>10.6</v>
      </c>
      <c r="K42" s="278">
        <v>957.3</v>
      </c>
      <c r="L42" s="278">
        <v>24</v>
      </c>
      <c r="M42" s="278">
        <v>6.8</v>
      </c>
      <c r="N42" s="278">
        <v>2262.5</v>
      </c>
      <c r="O42" s="278">
        <v>94.278283485045449</v>
      </c>
    </row>
    <row r="43" spans="1:15" ht="12" x14ac:dyDescent="0.2">
      <c r="A43" s="34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80"/>
    </row>
    <row r="44" spans="1:15" x14ac:dyDescent="0.2">
      <c r="A44" s="255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</row>
    <row r="45" spans="1:15" x14ac:dyDescent="0.2"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</row>
    <row r="46" spans="1:15" x14ac:dyDescent="0.2"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</row>
    <row r="47" spans="1:15" x14ac:dyDescent="0.2"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</row>
    <row r="48" spans="1:15" x14ac:dyDescent="0.2"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</row>
    <row r="49" spans="3:14" x14ac:dyDescent="0.2"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</row>
    <row r="50" spans="3:14" x14ac:dyDescent="0.2"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9" display="Inhaltsverzeichnis!E19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/>
  <dimension ref="A1:HY50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5" style="153" customWidth="1"/>
    <col min="2" max="2" width="21.7109375" style="153" customWidth="1"/>
    <col min="3" max="4" width="5.28515625" style="153" customWidth="1"/>
    <col min="5" max="5" width="5.28515625" style="293" customWidth="1"/>
    <col min="6" max="15" width="5.28515625" style="153" customWidth="1"/>
    <col min="16" max="16384" width="11.5703125" style="153"/>
  </cols>
  <sheetData>
    <row r="1" spans="1:15" ht="24" customHeight="1" x14ac:dyDescent="0.2">
      <c r="A1" s="388" t="s">
        <v>354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5" ht="12" customHeight="1" x14ac:dyDescent="0.2">
      <c r="A2" s="234" t="s">
        <v>343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5" ht="12" customHeight="1" x14ac:dyDescent="0.2">
      <c r="A3" s="258"/>
      <c r="B3" s="258"/>
      <c r="C3" s="259"/>
      <c r="D3" s="258"/>
      <c r="E3" s="285"/>
      <c r="F3" s="258"/>
      <c r="G3" s="258"/>
      <c r="H3" s="258"/>
      <c r="I3" s="258"/>
      <c r="J3" s="258"/>
      <c r="K3" s="258"/>
      <c r="L3" s="258"/>
      <c r="M3" s="258"/>
      <c r="N3" s="258"/>
      <c r="O3" s="281"/>
    </row>
    <row r="4" spans="1:15" s="262" customFormat="1" ht="12" customHeight="1" x14ac:dyDescent="0.2">
      <c r="A4" s="453" t="s">
        <v>180</v>
      </c>
      <c r="B4" s="455" t="s">
        <v>181</v>
      </c>
      <c r="C4" s="442" t="s">
        <v>332</v>
      </c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282"/>
    </row>
    <row r="5" spans="1:15" s="262" customFormat="1" ht="36" customHeight="1" x14ac:dyDescent="0.2">
      <c r="A5" s="454"/>
      <c r="B5" s="456"/>
      <c r="C5" s="240" t="s">
        <v>233</v>
      </c>
      <c r="D5" s="241" t="s">
        <v>232</v>
      </c>
      <c r="E5" s="286" t="s">
        <v>231</v>
      </c>
      <c r="F5" s="241" t="s">
        <v>230</v>
      </c>
      <c r="G5" s="241" t="s">
        <v>83</v>
      </c>
      <c r="H5" s="241" t="s">
        <v>229</v>
      </c>
      <c r="I5" s="241" t="s">
        <v>228</v>
      </c>
      <c r="J5" s="241" t="s">
        <v>227</v>
      </c>
      <c r="K5" s="241" t="s">
        <v>226</v>
      </c>
      <c r="L5" s="241" t="s">
        <v>225</v>
      </c>
      <c r="M5" s="241" t="s">
        <v>224</v>
      </c>
      <c r="N5" s="241" t="s">
        <v>223</v>
      </c>
      <c r="O5" s="263" t="s">
        <v>245</v>
      </c>
    </row>
    <row r="6" spans="1:15" s="262" customFormat="1" ht="12" customHeight="1" x14ac:dyDescent="0.2">
      <c r="A6" s="264"/>
      <c r="B6" s="265"/>
      <c r="C6" s="266"/>
      <c r="D6" s="150"/>
      <c r="E6" s="287"/>
      <c r="F6" s="150"/>
      <c r="G6" s="150"/>
      <c r="H6" s="150"/>
      <c r="I6" s="150"/>
      <c r="J6" s="150"/>
      <c r="K6" s="150"/>
      <c r="L6" s="150"/>
      <c r="M6" s="150"/>
      <c r="N6" s="150"/>
      <c r="O6" s="267"/>
    </row>
    <row r="7" spans="1:15" s="270" customFormat="1" ht="12" customHeight="1" x14ac:dyDescent="0.2">
      <c r="A7" s="268" t="s">
        <v>97</v>
      </c>
      <c r="B7" s="102" t="s">
        <v>176</v>
      </c>
      <c r="C7" s="269">
        <v>133.5</v>
      </c>
      <c r="D7" s="288">
        <v>265.7</v>
      </c>
      <c r="E7" s="288">
        <v>76.2</v>
      </c>
      <c r="F7" s="288">
        <v>124.9</v>
      </c>
      <c r="G7" s="288">
        <v>153.80000000000001</v>
      </c>
      <c r="H7" s="288">
        <v>154.5</v>
      </c>
      <c r="I7" s="288">
        <v>151.6</v>
      </c>
      <c r="J7" s="288">
        <v>113.7</v>
      </c>
      <c r="K7" s="288">
        <v>161.19999999999999</v>
      </c>
      <c r="L7" s="288">
        <v>144.5</v>
      </c>
      <c r="M7" s="288">
        <v>144.6</v>
      </c>
      <c r="N7" s="288">
        <v>144.5</v>
      </c>
      <c r="O7" s="288">
        <v>147.39166666666665</v>
      </c>
    </row>
    <row r="8" spans="1:15" ht="12" customHeight="1" x14ac:dyDescent="0.2">
      <c r="A8" s="271" t="s">
        <v>242</v>
      </c>
      <c r="B8" s="272" t="s">
        <v>283</v>
      </c>
      <c r="C8" s="246">
        <v>117.3</v>
      </c>
      <c r="D8" s="275">
        <v>111.7</v>
      </c>
      <c r="E8" s="275">
        <v>109.8</v>
      </c>
      <c r="F8" s="275">
        <v>105</v>
      </c>
      <c r="G8" s="275">
        <v>93.7</v>
      </c>
      <c r="H8" s="275">
        <v>89</v>
      </c>
      <c r="I8" s="275">
        <v>99.1</v>
      </c>
      <c r="J8" s="275">
        <v>82.8</v>
      </c>
      <c r="K8" s="275">
        <v>94.6</v>
      </c>
      <c r="L8" s="275">
        <v>105.8</v>
      </c>
      <c r="M8" s="275">
        <v>98.7</v>
      </c>
      <c r="N8" s="275">
        <v>96.7</v>
      </c>
      <c r="O8" s="275">
        <v>100.35000000000001</v>
      </c>
    </row>
    <row r="9" spans="1:15" ht="12" customHeight="1" x14ac:dyDescent="0.2">
      <c r="A9" s="271" t="s">
        <v>243</v>
      </c>
      <c r="B9" s="272" t="s">
        <v>284</v>
      </c>
      <c r="C9" s="246">
        <v>142.19999999999999</v>
      </c>
      <c r="D9" s="275">
        <v>393.6</v>
      </c>
      <c r="E9" s="275">
        <v>46.4</v>
      </c>
      <c r="F9" s="275">
        <v>140.5</v>
      </c>
      <c r="G9" s="275">
        <v>202.6</v>
      </c>
      <c r="H9" s="275">
        <v>207.3</v>
      </c>
      <c r="I9" s="275">
        <v>192.4</v>
      </c>
      <c r="J9" s="275">
        <v>136.4</v>
      </c>
      <c r="K9" s="275">
        <v>214.4</v>
      </c>
      <c r="L9" s="275">
        <v>176.6</v>
      </c>
      <c r="M9" s="275">
        <v>181.3</v>
      </c>
      <c r="N9" s="275">
        <v>184.3</v>
      </c>
      <c r="O9" s="275">
        <v>184.83333333333334</v>
      </c>
    </row>
    <row r="10" spans="1:15" ht="12" customHeight="1" x14ac:dyDescent="0.2">
      <c r="A10" s="271" t="s">
        <v>216</v>
      </c>
      <c r="B10" s="272" t="s">
        <v>285</v>
      </c>
      <c r="C10" s="366" t="s">
        <v>50</v>
      </c>
      <c r="D10" s="366" t="s">
        <v>50</v>
      </c>
      <c r="E10" s="366" t="s">
        <v>50</v>
      </c>
      <c r="F10" s="366" t="s">
        <v>50</v>
      </c>
      <c r="G10" s="366" t="s">
        <v>50</v>
      </c>
      <c r="H10" s="366" t="s">
        <v>50</v>
      </c>
      <c r="I10" s="366" t="s">
        <v>50</v>
      </c>
      <c r="J10" s="366" t="s">
        <v>50</v>
      </c>
      <c r="K10" s="366" t="s">
        <v>50</v>
      </c>
      <c r="L10" s="366" t="s">
        <v>50</v>
      </c>
      <c r="M10" s="366" t="s">
        <v>50</v>
      </c>
      <c r="N10" s="366" t="s">
        <v>50</v>
      </c>
      <c r="O10" s="366" t="s">
        <v>50</v>
      </c>
    </row>
    <row r="11" spans="1:15" ht="12" customHeight="1" x14ac:dyDescent="0.2">
      <c r="A11" s="271" t="s">
        <v>217</v>
      </c>
      <c r="B11" s="272" t="s">
        <v>286</v>
      </c>
      <c r="C11" s="246">
        <v>201.3</v>
      </c>
      <c r="D11" s="275">
        <v>133.80000000000001</v>
      </c>
      <c r="E11" s="275">
        <v>139.1</v>
      </c>
      <c r="F11" s="275">
        <v>125.8</v>
      </c>
      <c r="G11" s="275">
        <v>121.6</v>
      </c>
      <c r="H11" s="275">
        <v>124.9</v>
      </c>
      <c r="I11" s="275">
        <v>154</v>
      </c>
      <c r="J11" s="275">
        <v>139.6</v>
      </c>
      <c r="K11" s="275">
        <v>139.80000000000001</v>
      </c>
      <c r="L11" s="275">
        <v>112.3</v>
      </c>
      <c r="M11" s="275">
        <v>129.69999999999999</v>
      </c>
      <c r="N11" s="275">
        <v>104.3</v>
      </c>
      <c r="O11" s="275">
        <v>135.51666666666665</v>
      </c>
    </row>
    <row r="12" spans="1:15" ht="12" customHeight="1" x14ac:dyDescent="0.2">
      <c r="A12" s="273">
        <v>13</v>
      </c>
      <c r="B12" s="274" t="s">
        <v>251</v>
      </c>
      <c r="C12" s="366" t="s">
        <v>50</v>
      </c>
      <c r="D12" s="366" t="s">
        <v>50</v>
      </c>
      <c r="E12" s="366" t="s">
        <v>50</v>
      </c>
      <c r="F12" s="366" t="s">
        <v>50</v>
      </c>
      <c r="G12" s="366" t="s">
        <v>50</v>
      </c>
      <c r="H12" s="366" t="s">
        <v>50</v>
      </c>
      <c r="I12" s="366" t="s">
        <v>50</v>
      </c>
      <c r="J12" s="366" t="s">
        <v>50</v>
      </c>
      <c r="K12" s="366" t="s">
        <v>50</v>
      </c>
      <c r="L12" s="366" t="s">
        <v>50</v>
      </c>
      <c r="M12" s="366" t="s">
        <v>50</v>
      </c>
      <c r="N12" s="366" t="s">
        <v>50</v>
      </c>
      <c r="O12" s="366" t="s">
        <v>50</v>
      </c>
    </row>
    <row r="13" spans="1:15" ht="22.15" customHeight="1" x14ac:dyDescent="0.2">
      <c r="A13" s="283" t="s">
        <v>146</v>
      </c>
      <c r="B13" s="274" t="s">
        <v>287</v>
      </c>
      <c r="C13" s="246">
        <v>92.8</v>
      </c>
      <c r="D13" s="275">
        <v>93.1</v>
      </c>
      <c r="E13" s="275">
        <v>95.9</v>
      </c>
      <c r="F13" s="275">
        <v>105.9</v>
      </c>
      <c r="G13" s="275">
        <v>83.9</v>
      </c>
      <c r="H13" s="275">
        <v>88.3</v>
      </c>
      <c r="I13" s="275">
        <v>96.7</v>
      </c>
      <c r="J13" s="275">
        <v>80.8</v>
      </c>
      <c r="K13" s="275">
        <v>89.6</v>
      </c>
      <c r="L13" s="275">
        <v>80.599999999999994</v>
      </c>
      <c r="M13" s="275">
        <v>73.900000000000006</v>
      </c>
      <c r="N13" s="275">
        <v>61.4</v>
      </c>
      <c r="O13" s="275">
        <v>86.908333333333317</v>
      </c>
    </row>
    <row r="14" spans="1:15" ht="12" customHeight="1" x14ac:dyDescent="0.2">
      <c r="A14" s="273" t="s">
        <v>27</v>
      </c>
      <c r="B14" s="273" t="s">
        <v>106</v>
      </c>
      <c r="C14" s="246">
        <v>83.9</v>
      </c>
      <c r="D14" s="275">
        <v>131.19999999999999</v>
      </c>
      <c r="E14" s="275">
        <v>82.4</v>
      </c>
      <c r="F14" s="275">
        <v>72.900000000000006</v>
      </c>
      <c r="G14" s="275">
        <v>132.1</v>
      </c>
      <c r="H14" s="275">
        <v>84.6</v>
      </c>
      <c r="I14" s="275">
        <v>80</v>
      </c>
      <c r="J14" s="275">
        <v>114</v>
      </c>
      <c r="K14" s="275">
        <v>84.5</v>
      </c>
      <c r="L14" s="275">
        <v>140.19999999999999</v>
      </c>
      <c r="M14" s="275">
        <v>79.2</v>
      </c>
      <c r="N14" s="275">
        <v>76.5</v>
      </c>
      <c r="O14" s="275">
        <v>96.791666666666671</v>
      </c>
    </row>
    <row r="15" spans="1:15" ht="12" customHeight="1" x14ac:dyDescent="0.2">
      <c r="A15" s="283" t="s">
        <v>149</v>
      </c>
      <c r="B15" s="273" t="s">
        <v>254</v>
      </c>
      <c r="C15" s="246">
        <v>201.7</v>
      </c>
      <c r="D15" s="275">
        <v>133.80000000000001</v>
      </c>
      <c r="E15" s="275">
        <v>138.5</v>
      </c>
      <c r="F15" s="275">
        <v>125.6</v>
      </c>
      <c r="G15" s="275">
        <v>121.6</v>
      </c>
      <c r="H15" s="275">
        <v>124.4</v>
      </c>
      <c r="I15" s="275">
        <v>153.5</v>
      </c>
      <c r="J15" s="275">
        <v>138.4</v>
      </c>
      <c r="K15" s="275">
        <v>140</v>
      </c>
      <c r="L15" s="275">
        <v>111.8</v>
      </c>
      <c r="M15" s="275">
        <v>129.30000000000001</v>
      </c>
      <c r="N15" s="275">
        <v>103.5</v>
      </c>
      <c r="O15" s="275">
        <v>135.17499999999998</v>
      </c>
    </row>
    <row r="16" spans="1:15" ht="22.15" customHeight="1" x14ac:dyDescent="0.2">
      <c r="A16" s="283" t="s">
        <v>19</v>
      </c>
      <c r="B16" s="273" t="s">
        <v>288</v>
      </c>
      <c r="C16" s="246">
        <v>150</v>
      </c>
      <c r="D16" s="275">
        <v>125.2</v>
      </c>
      <c r="E16" s="275">
        <v>132.4</v>
      </c>
      <c r="F16" s="275">
        <v>119.4</v>
      </c>
      <c r="G16" s="275">
        <v>94</v>
      </c>
      <c r="H16" s="275">
        <v>89.9</v>
      </c>
      <c r="I16" s="275">
        <v>108.2</v>
      </c>
      <c r="J16" s="275">
        <v>77</v>
      </c>
      <c r="K16" s="275">
        <v>105.9</v>
      </c>
      <c r="L16" s="275">
        <v>115.8</v>
      </c>
      <c r="M16" s="275">
        <v>115</v>
      </c>
      <c r="N16" s="275">
        <v>123.5</v>
      </c>
      <c r="O16" s="275">
        <v>113.02499999999999</v>
      </c>
    </row>
    <row r="17" spans="1:233" ht="12" customHeight="1" x14ac:dyDescent="0.2">
      <c r="A17" s="273" t="s">
        <v>20</v>
      </c>
      <c r="B17" s="273" t="s">
        <v>29</v>
      </c>
      <c r="C17" s="246">
        <v>71.3</v>
      </c>
      <c r="D17" s="275">
        <v>86</v>
      </c>
      <c r="E17" s="275">
        <v>75</v>
      </c>
      <c r="F17" s="275">
        <v>61.9</v>
      </c>
      <c r="G17" s="275">
        <v>58.1</v>
      </c>
      <c r="H17" s="275">
        <v>77.099999999999994</v>
      </c>
      <c r="I17" s="275">
        <v>114.1</v>
      </c>
      <c r="J17" s="275">
        <v>77.5</v>
      </c>
      <c r="K17" s="275">
        <v>76.7</v>
      </c>
      <c r="L17" s="275">
        <v>76.7</v>
      </c>
      <c r="M17" s="275">
        <v>123.9</v>
      </c>
      <c r="N17" s="275">
        <v>104.7</v>
      </c>
      <c r="O17" s="275">
        <v>83.583333333333343</v>
      </c>
    </row>
    <row r="18" spans="1:233" ht="22.15" customHeight="1" x14ac:dyDescent="0.2">
      <c r="A18" s="283" t="s">
        <v>150</v>
      </c>
      <c r="B18" s="273" t="s">
        <v>289</v>
      </c>
      <c r="C18" s="246">
        <v>44.7</v>
      </c>
      <c r="D18" s="275">
        <v>33.1</v>
      </c>
      <c r="E18" s="275">
        <v>42.9</v>
      </c>
      <c r="F18" s="275">
        <v>31.6</v>
      </c>
      <c r="G18" s="275">
        <v>41.3</v>
      </c>
      <c r="H18" s="275">
        <v>44.6</v>
      </c>
      <c r="I18" s="275">
        <v>41.3</v>
      </c>
      <c r="J18" s="275">
        <v>41.7</v>
      </c>
      <c r="K18" s="275">
        <v>35.1</v>
      </c>
      <c r="L18" s="275">
        <v>34.299999999999997</v>
      </c>
      <c r="M18" s="275">
        <v>42.6</v>
      </c>
      <c r="N18" s="275">
        <v>32.6</v>
      </c>
      <c r="O18" s="275">
        <v>38.81666666666667</v>
      </c>
    </row>
    <row r="19" spans="1:233" ht="12" customHeight="1" x14ac:dyDescent="0.2">
      <c r="A19" s="273" t="s">
        <v>152</v>
      </c>
      <c r="B19" s="273" t="s">
        <v>22</v>
      </c>
      <c r="C19" s="246">
        <v>67.2</v>
      </c>
      <c r="D19" s="275">
        <v>58.9</v>
      </c>
      <c r="E19" s="275">
        <v>56.6</v>
      </c>
      <c r="F19" s="275">
        <v>66.599999999999994</v>
      </c>
      <c r="G19" s="275">
        <v>80.8</v>
      </c>
      <c r="H19" s="275">
        <v>89.9</v>
      </c>
      <c r="I19" s="275">
        <v>82.2</v>
      </c>
      <c r="J19" s="275">
        <v>52.5</v>
      </c>
      <c r="K19" s="275">
        <v>68.2</v>
      </c>
      <c r="L19" s="275">
        <v>73.3</v>
      </c>
      <c r="M19" s="275">
        <v>63.3</v>
      </c>
      <c r="N19" s="275">
        <v>50.4</v>
      </c>
      <c r="O19" s="275">
        <v>67.49166666666666</v>
      </c>
    </row>
    <row r="20" spans="1:233" ht="12" customHeight="1" x14ac:dyDescent="0.2">
      <c r="A20" s="273" t="s">
        <v>154</v>
      </c>
      <c r="B20" s="273" t="s">
        <v>100</v>
      </c>
      <c r="C20" s="246">
        <v>45.9</v>
      </c>
      <c r="D20" s="275">
        <v>43.6</v>
      </c>
      <c r="E20" s="275">
        <v>50.1</v>
      </c>
      <c r="F20" s="275">
        <v>42.6</v>
      </c>
      <c r="G20" s="275">
        <v>43.9</v>
      </c>
      <c r="H20" s="275">
        <v>62.8</v>
      </c>
      <c r="I20" s="275">
        <v>68.400000000000006</v>
      </c>
      <c r="J20" s="275">
        <v>37.6</v>
      </c>
      <c r="K20" s="275">
        <v>55.1</v>
      </c>
      <c r="L20" s="275">
        <v>60.6</v>
      </c>
      <c r="M20" s="275">
        <v>46.1</v>
      </c>
      <c r="N20" s="275">
        <v>64.400000000000006</v>
      </c>
      <c r="O20" s="275">
        <v>51.758333333333333</v>
      </c>
    </row>
    <row r="21" spans="1:233" ht="22.35" customHeight="1" x14ac:dyDescent="0.2">
      <c r="A21" s="283" t="s">
        <v>329</v>
      </c>
      <c r="B21" s="273" t="s">
        <v>248</v>
      </c>
      <c r="C21" s="246">
        <v>169.4</v>
      </c>
      <c r="D21" s="275">
        <v>134.80000000000001</v>
      </c>
      <c r="E21" s="275">
        <v>51.9</v>
      </c>
      <c r="F21" s="275">
        <v>197.6</v>
      </c>
      <c r="G21" s="275">
        <v>286.3</v>
      </c>
      <c r="H21" s="275">
        <v>291.10000000000002</v>
      </c>
      <c r="I21" s="275">
        <v>237.4</v>
      </c>
      <c r="J21" s="275">
        <v>191</v>
      </c>
      <c r="K21" s="275">
        <v>300.10000000000002</v>
      </c>
      <c r="L21" s="275">
        <v>247.9</v>
      </c>
      <c r="M21" s="275">
        <v>253.5</v>
      </c>
      <c r="N21" s="275">
        <v>222</v>
      </c>
      <c r="O21" s="275">
        <v>215.25</v>
      </c>
    </row>
    <row r="22" spans="1:233" ht="12" customHeight="1" x14ac:dyDescent="0.2">
      <c r="A22" s="274" t="s">
        <v>151</v>
      </c>
      <c r="B22" s="273" t="s">
        <v>101</v>
      </c>
      <c r="C22" s="246">
        <v>103.6</v>
      </c>
      <c r="D22" s="275">
        <v>1549</v>
      </c>
      <c r="E22" s="275">
        <v>27.9</v>
      </c>
      <c r="F22" s="275">
        <v>0.2</v>
      </c>
      <c r="G22" s="275">
        <v>0.3</v>
      </c>
      <c r="H22" s="275">
        <v>0.8</v>
      </c>
      <c r="I22" s="275">
        <v>102</v>
      </c>
      <c r="J22" s="275">
        <v>0.7</v>
      </c>
      <c r="K22" s="275">
        <v>3.6</v>
      </c>
      <c r="L22" s="275">
        <v>0.6</v>
      </c>
      <c r="M22" s="275">
        <v>4.0999999999999996</v>
      </c>
      <c r="N22" s="275">
        <v>130.80000000000001</v>
      </c>
      <c r="O22" s="275">
        <v>160.29999999999998</v>
      </c>
    </row>
    <row r="23" spans="1:233" ht="12" customHeight="1" x14ac:dyDescent="0.2">
      <c r="A23" s="274"/>
      <c r="B23" s="273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</row>
    <row r="24" spans="1:233" s="262" customFormat="1" ht="12" customHeight="1" x14ac:dyDescent="0.2">
      <c r="A24" s="453" t="s">
        <v>23</v>
      </c>
      <c r="B24" s="455" t="s">
        <v>181</v>
      </c>
      <c r="C24" s="451" t="s">
        <v>295</v>
      </c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284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  <c r="HK24" s="239"/>
      <c r="HL24" s="239"/>
      <c r="HM24" s="239"/>
      <c r="HN24" s="239"/>
      <c r="HO24" s="239"/>
      <c r="HP24" s="239"/>
      <c r="HQ24" s="239"/>
      <c r="HR24" s="239"/>
      <c r="HS24" s="239"/>
      <c r="HT24" s="239"/>
      <c r="HU24" s="239"/>
      <c r="HV24" s="239"/>
      <c r="HW24" s="239"/>
      <c r="HX24" s="239"/>
      <c r="HY24" s="239"/>
    </row>
    <row r="25" spans="1:233" s="262" customFormat="1" ht="36" customHeight="1" x14ac:dyDescent="0.2">
      <c r="A25" s="454"/>
      <c r="B25" s="456"/>
      <c r="C25" s="240" t="s">
        <v>233</v>
      </c>
      <c r="D25" s="241" t="s">
        <v>232</v>
      </c>
      <c r="E25" s="286" t="s">
        <v>231</v>
      </c>
      <c r="F25" s="241" t="s">
        <v>230</v>
      </c>
      <c r="G25" s="241" t="s">
        <v>83</v>
      </c>
      <c r="H25" s="241" t="s">
        <v>229</v>
      </c>
      <c r="I25" s="241" t="s">
        <v>228</v>
      </c>
      <c r="J25" s="241" t="s">
        <v>227</v>
      </c>
      <c r="K25" s="241" t="s">
        <v>226</v>
      </c>
      <c r="L25" s="241" t="s">
        <v>225</v>
      </c>
      <c r="M25" s="241" t="s">
        <v>224</v>
      </c>
      <c r="N25" s="241" t="s">
        <v>223</v>
      </c>
      <c r="O25" s="263" t="s">
        <v>245</v>
      </c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  <c r="HK25" s="239"/>
      <c r="HL25" s="239"/>
      <c r="HM25" s="239"/>
      <c r="HN25" s="239"/>
      <c r="HO25" s="239"/>
      <c r="HP25" s="239"/>
      <c r="HQ25" s="239"/>
      <c r="HR25" s="239"/>
      <c r="HS25" s="239"/>
      <c r="HT25" s="239"/>
      <c r="HU25" s="239"/>
      <c r="HV25" s="239"/>
      <c r="HW25" s="239"/>
      <c r="HX25" s="239"/>
      <c r="HY25" s="239"/>
    </row>
    <row r="26" spans="1:233" s="262" customFormat="1" ht="12" customHeight="1" x14ac:dyDescent="0.2">
      <c r="A26" s="264"/>
      <c r="B26" s="265"/>
      <c r="C26" s="266"/>
      <c r="D26" s="150"/>
      <c r="E26" s="287"/>
      <c r="F26" s="150"/>
      <c r="G26" s="150"/>
      <c r="H26" s="150"/>
      <c r="I26" s="150"/>
      <c r="J26" s="150"/>
      <c r="K26" s="150"/>
      <c r="L26" s="150"/>
      <c r="M26" s="150"/>
      <c r="N26" s="150"/>
      <c r="O26" s="267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39"/>
      <c r="FS26" s="239"/>
      <c r="FT26" s="239"/>
      <c r="FU26" s="239"/>
      <c r="FV26" s="239"/>
      <c r="FW26" s="239"/>
      <c r="FX26" s="239"/>
      <c r="FY26" s="239"/>
      <c r="FZ26" s="239"/>
      <c r="GA26" s="239"/>
      <c r="GB26" s="239"/>
      <c r="GC26" s="239"/>
      <c r="GD26" s="239"/>
      <c r="GE26" s="239"/>
      <c r="GF26" s="239"/>
      <c r="GG26" s="239"/>
      <c r="GH26" s="239"/>
      <c r="GI26" s="239"/>
      <c r="GJ26" s="239"/>
      <c r="GK26" s="239"/>
      <c r="GL26" s="239"/>
      <c r="GM26" s="239"/>
      <c r="GN26" s="239"/>
      <c r="GO26" s="239"/>
      <c r="GP26" s="239"/>
      <c r="GQ26" s="239"/>
      <c r="GR26" s="239"/>
      <c r="GS26" s="239"/>
      <c r="GT26" s="239"/>
      <c r="GU26" s="239"/>
      <c r="GV26" s="239"/>
      <c r="GW26" s="239"/>
      <c r="GX26" s="239"/>
      <c r="GY26" s="239"/>
      <c r="GZ26" s="239"/>
      <c r="HA26" s="239"/>
      <c r="HB26" s="239"/>
      <c r="HC26" s="239"/>
      <c r="HD26" s="239"/>
      <c r="HE26" s="239"/>
      <c r="HF26" s="239"/>
      <c r="HG26" s="239"/>
      <c r="HH26" s="239"/>
      <c r="HI26" s="239"/>
      <c r="HJ26" s="239"/>
      <c r="HK26" s="239"/>
      <c r="HL26" s="239"/>
      <c r="HM26" s="239"/>
      <c r="HN26" s="239"/>
      <c r="HO26" s="239"/>
      <c r="HP26" s="239"/>
      <c r="HQ26" s="239"/>
      <c r="HR26" s="239"/>
      <c r="HS26" s="239"/>
      <c r="HT26" s="239"/>
      <c r="HU26" s="239"/>
      <c r="HV26" s="239"/>
      <c r="HW26" s="239"/>
      <c r="HX26" s="239"/>
      <c r="HY26" s="239"/>
    </row>
    <row r="27" spans="1:233" s="270" customFormat="1" ht="12" customHeight="1" x14ac:dyDescent="0.2">
      <c r="A27" s="268" t="s">
        <v>97</v>
      </c>
      <c r="B27" s="102" t="s">
        <v>176</v>
      </c>
      <c r="C27" s="289">
        <v>-0.7</v>
      </c>
      <c r="D27" s="289">
        <v>-11.3</v>
      </c>
      <c r="E27" s="289">
        <v>-55.6</v>
      </c>
      <c r="F27" s="289">
        <v>-12.4</v>
      </c>
      <c r="G27" s="289">
        <v>17.899999999999999</v>
      </c>
      <c r="H27" s="289">
        <v>-13.6</v>
      </c>
      <c r="I27" s="289">
        <v>1.5</v>
      </c>
      <c r="J27" s="289">
        <v>-2.7</v>
      </c>
      <c r="K27" s="289">
        <v>-2.5</v>
      </c>
      <c r="L27" s="289">
        <v>0.5</v>
      </c>
      <c r="M27" s="289">
        <v>-11.3</v>
      </c>
      <c r="N27" s="289">
        <v>-13</v>
      </c>
      <c r="O27" s="289">
        <v>-9.8475967174677663</v>
      </c>
    </row>
    <row r="28" spans="1:233" ht="12" customHeight="1" x14ac:dyDescent="0.2">
      <c r="A28" s="271" t="s">
        <v>242</v>
      </c>
      <c r="B28" s="272" t="s">
        <v>283</v>
      </c>
      <c r="C28" s="290">
        <v>22.6</v>
      </c>
      <c r="D28" s="290">
        <v>2.8</v>
      </c>
      <c r="E28" s="290">
        <v>15.7</v>
      </c>
      <c r="F28" s="290">
        <v>15.4</v>
      </c>
      <c r="G28" s="290">
        <v>-12.2</v>
      </c>
      <c r="H28" s="290">
        <v>-8.1</v>
      </c>
      <c r="I28" s="290">
        <v>-1</v>
      </c>
      <c r="J28" s="290">
        <v>-2.7</v>
      </c>
      <c r="K28" s="290">
        <v>3.3</v>
      </c>
      <c r="L28" s="290">
        <v>14.1</v>
      </c>
      <c r="M28" s="290">
        <v>0.9</v>
      </c>
      <c r="N28" s="290">
        <v>-1.8</v>
      </c>
      <c r="O28" s="290">
        <v>3.8461538461538396</v>
      </c>
    </row>
    <row r="29" spans="1:233" ht="12" customHeight="1" x14ac:dyDescent="0.2">
      <c r="A29" s="271" t="s">
        <v>243</v>
      </c>
      <c r="B29" s="272" t="s">
        <v>284</v>
      </c>
      <c r="C29" s="290">
        <v>-10.199999999999999</v>
      </c>
      <c r="D29" s="290">
        <v>-13.5</v>
      </c>
      <c r="E29" s="290">
        <v>-79.900000000000006</v>
      </c>
      <c r="F29" s="290">
        <v>-22.5</v>
      </c>
      <c r="G29" s="290">
        <v>38</v>
      </c>
      <c r="H29" s="290">
        <v>-15</v>
      </c>
      <c r="I29" s="290">
        <v>4</v>
      </c>
      <c r="J29" s="290">
        <v>-2.4</v>
      </c>
      <c r="K29" s="290">
        <v>-2.2000000000000002</v>
      </c>
      <c r="L29" s="290">
        <v>-2.5</v>
      </c>
      <c r="M29" s="290">
        <v>-15.5</v>
      </c>
      <c r="N29" s="290">
        <v>-12.9</v>
      </c>
      <c r="O29" s="290">
        <v>-13.602368339046407</v>
      </c>
    </row>
    <row r="30" spans="1:233" ht="12" customHeight="1" x14ac:dyDescent="0.2">
      <c r="A30" s="271" t="s">
        <v>216</v>
      </c>
      <c r="B30" s="272" t="s">
        <v>285</v>
      </c>
      <c r="C30" s="290" t="s">
        <v>50</v>
      </c>
      <c r="D30" s="290" t="s">
        <v>50</v>
      </c>
      <c r="E30" s="290" t="s">
        <v>50</v>
      </c>
      <c r="F30" s="290" t="s">
        <v>50</v>
      </c>
      <c r="G30" s="290" t="s">
        <v>50</v>
      </c>
      <c r="H30" s="290" t="s">
        <v>50</v>
      </c>
      <c r="I30" s="290" t="s">
        <v>50</v>
      </c>
      <c r="J30" s="290" t="s">
        <v>50</v>
      </c>
      <c r="K30" s="290" t="s">
        <v>50</v>
      </c>
      <c r="L30" s="290" t="s">
        <v>50</v>
      </c>
      <c r="M30" s="290" t="s">
        <v>50</v>
      </c>
      <c r="N30" s="290" t="s">
        <v>50</v>
      </c>
      <c r="O30" s="290" t="s">
        <v>50</v>
      </c>
    </row>
    <row r="31" spans="1:233" ht="12" customHeight="1" x14ac:dyDescent="0.2">
      <c r="A31" s="271" t="s">
        <v>217</v>
      </c>
      <c r="B31" s="272" t="s">
        <v>286</v>
      </c>
      <c r="C31" s="290">
        <v>-15.8</v>
      </c>
      <c r="D31" s="290">
        <v>-28</v>
      </c>
      <c r="E31" s="290">
        <v>-26.2</v>
      </c>
      <c r="F31" s="290">
        <v>-25.4</v>
      </c>
      <c r="G31" s="290">
        <v>-26.2</v>
      </c>
      <c r="H31" s="290">
        <v>-23.5</v>
      </c>
      <c r="I31" s="290">
        <v>-21.4</v>
      </c>
      <c r="J31" s="290">
        <v>-6.1</v>
      </c>
      <c r="K31" s="290">
        <v>-38.299999999999997</v>
      </c>
      <c r="L31" s="290">
        <v>-39.9</v>
      </c>
      <c r="M31" s="290">
        <v>-15.8</v>
      </c>
      <c r="N31" s="290">
        <v>-63.2</v>
      </c>
      <c r="O31" s="290">
        <v>-29.467383761276906</v>
      </c>
    </row>
    <row r="32" spans="1:233" ht="12" customHeight="1" x14ac:dyDescent="0.2">
      <c r="A32" s="273">
        <v>13</v>
      </c>
      <c r="B32" s="273" t="s">
        <v>251</v>
      </c>
      <c r="C32" s="290" t="s">
        <v>50</v>
      </c>
      <c r="D32" s="290" t="s">
        <v>50</v>
      </c>
      <c r="E32" s="290" t="s">
        <v>50</v>
      </c>
      <c r="F32" s="290" t="s">
        <v>50</v>
      </c>
      <c r="G32" s="290" t="s">
        <v>50</v>
      </c>
      <c r="H32" s="290" t="s">
        <v>50</v>
      </c>
      <c r="I32" s="290" t="s">
        <v>50</v>
      </c>
      <c r="J32" s="290" t="s">
        <v>50</v>
      </c>
      <c r="K32" s="290" t="s">
        <v>50</v>
      </c>
      <c r="L32" s="290" t="s">
        <v>50</v>
      </c>
      <c r="M32" s="290" t="s">
        <v>50</v>
      </c>
      <c r="N32" s="290" t="s">
        <v>50</v>
      </c>
      <c r="O32" s="290" t="s">
        <v>50</v>
      </c>
    </row>
    <row r="33" spans="1:15" ht="22.15" customHeight="1" x14ac:dyDescent="0.2">
      <c r="A33" s="283" t="s">
        <v>146</v>
      </c>
      <c r="B33" s="274" t="s">
        <v>287</v>
      </c>
      <c r="C33" s="290">
        <v>-0.6</v>
      </c>
      <c r="D33" s="290">
        <v>7.4</v>
      </c>
      <c r="E33" s="290">
        <v>17.7</v>
      </c>
      <c r="F33" s="290">
        <v>14</v>
      </c>
      <c r="G33" s="290">
        <v>-0.9</v>
      </c>
      <c r="H33" s="290">
        <v>1.6</v>
      </c>
      <c r="I33" s="290">
        <v>-2.4</v>
      </c>
      <c r="J33" s="290">
        <v>-6</v>
      </c>
      <c r="K33" s="290">
        <v>4.8</v>
      </c>
      <c r="L33" s="290">
        <v>-1.6</v>
      </c>
      <c r="M33" s="290">
        <v>-11.3</v>
      </c>
      <c r="N33" s="290">
        <v>-21.9</v>
      </c>
      <c r="O33" s="290">
        <v>0.2306583373378146</v>
      </c>
    </row>
    <row r="34" spans="1:15" ht="12" customHeight="1" x14ac:dyDescent="0.2">
      <c r="A34" s="273" t="s">
        <v>27</v>
      </c>
      <c r="B34" s="273" t="s">
        <v>106</v>
      </c>
      <c r="C34" s="290">
        <v>2.2999999999999998</v>
      </c>
      <c r="D34" s="290">
        <v>5.7</v>
      </c>
      <c r="E34" s="290">
        <v>7.6</v>
      </c>
      <c r="F34" s="290">
        <v>-9.4</v>
      </c>
      <c r="G34" s="290">
        <v>13.5</v>
      </c>
      <c r="H34" s="290">
        <v>21.6</v>
      </c>
      <c r="I34" s="290">
        <v>11.1</v>
      </c>
      <c r="J34" s="290">
        <v>41.4</v>
      </c>
      <c r="K34" s="290">
        <v>-27.2</v>
      </c>
      <c r="L34" s="290">
        <v>-5</v>
      </c>
      <c r="M34" s="290">
        <v>-19.3</v>
      </c>
      <c r="N34" s="290">
        <v>-25.8</v>
      </c>
      <c r="O34" s="290">
        <v>-0.44570155138424639</v>
      </c>
    </row>
    <row r="35" spans="1:15" ht="12" customHeight="1" x14ac:dyDescent="0.2">
      <c r="A35" s="283" t="s">
        <v>149</v>
      </c>
      <c r="B35" s="273" t="s">
        <v>254</v>
      </c>
      <c r="C35" s="290">
        <v>-16.100000000000001</v>
      </c>
      <c r="D35" s="290">
        <v>-28.3</v>
      </c>
      <c r="E35" s="290">
        <v>-26.8</v>
      </c>
      <c r="F35" s="290">
        <v>-25.8</v>
      </c>
      <c r="G35" s="290">
        <v>-26.6</v>
      </c>
      <c r="H35" s="290">
        <v>-24</v>
      </c>
      <c r="I35" s="290">
        <v>-22.1</v>
      </c>
      <c r="J35" s="290">
        <v>-7.2</v>
      </c>
      <c r="K35" s="290">
        <v>-38.5</v>
      </c>
      <c r="L35" s="290">
        <v>-40.4</v>
      </c>
      <c r="M35" s="290">
        <v>-16.100000000000001</v>
      </c>
      <c r="N35" s="290">
        <v>-63.6</v>
      </c>
      <c r="O35" s="290">
        <v>-29.91574854180169</v>
      </c>
    </row>
    <row r="36" spans="1:15" ht="22.15" customHeight="1" x14ac:dyDescent="0.2">
      <c r="A36" s="283" t="s">
        <v>19</v>
      </c>
      <c r="B36" s="273" t="s">
        <v>288</v>
      </c>
      <c r="C36" s="290">
        <v>41.6</v>
      </c>
      <c r="D36" s="290">
        <v>3.2</v>
      </c>
      <c r="E36" s="290">
        <v>21</v>
      </c>
      <c r="F36" s="290">
        <v>24.8</v>
      </c>
      <c r="G36" s="290">
        <v>-17.899999999999999</v>
      </c>
      <c r="H36" s="290">
        <v>-18.899999999999999</v>
      </c>
      <c r="I36" s="290">
        <v>0.6</v>
      </c>
      <c r="J36" s="290">
        <v>-8.6</v>
      </c>
      <c r="K36" s="290">
        <v>22</v>
      </c>
      <c r="L36" s="290">
        <v>42.4</v>
      </c>
      <c r="M36" s="290">
        <v>6.2</v>
      </c>
      <c r="N36" s="290">
        <v>12.1</v>
      </c>
      <c r="O36" s="290">
        <v>9.7241323517514786</v>
      </c>
    </row>
    <row r="37" spans="1:15" ht="12" customHeight="1" x14ac:dyDescent="0.2">
      <c r="A37" s="273" t="s">
        <v>20</v>
      </c>
      <c r="B37" s="273" t="s">
        <v>29</v>
      </c>
      <c r="C37" s="290">
        <v>-10</v>
      </c>
      <c r="D37" s="290">
        <v>-27.9</v>
      </c>
      <c r="E37" s="290">
        <v>-31.6</v>
      </c>
      <c r="F37" s="290">
        <v>-17</v>
      </c>
      <c r="G37" s="290">
        <v>-59.1</v>
      </c>
      <c r="H37" s="290">
        <v>-32.4</v>
      </c>
      <c r="I37" s="290">
        <v>53.6</v>
      </c>
      <c r="J37" s="290">
        <v>39.6</v>
      </c>
      <c r="K37" s="290">
        <v>10.7</v>
      </c>
      <c r="L37" s="290">
        <v>-3.9</v>
      </c>
      <c r="M37" s="290">
        <v>35.6</v>
      </c>
      <c r="N37" s="290">
        <v>21.9</v>
      </c>
      <c r="O37" s="290">
        <v>-8.3934605900082033</v>
      </c>
    </row>
    <row r="38" spans="1:15" ht="22.15" customHeight="1" x14ac:dyDescent="0.2">
      <c r="A38" s="283" t="s">
        <v>150</v>
      </c>
      <c r="B38" s="273" t="s">
        <v>289</v>
      </c>
      <c r="C38" s="290">
        <v>-21.4</v>
      </c>
      <c r="D38" s="290">
        <v>-51.1</v>
      </c>
      <c r="E38" s="290">
        <v>-22.8</v>
      </c>
      <c r="F38" s="290">
        <v>-28.5</v>
      </c>
      <c r="G38" s="290">
        <v>-11</v>
      </c>
      <c r="H38" s="290">
        <v>19.3</v>
      </c>
      <c r="I38" s="290">
        <v>7.8</v>
      </c>
      <c r="J38" s="290">
        <v>-12.6</v>
      </c>
      <c r="K38" s="290">
        <v>-18</v>
      </c>
      <c r="L38" s="290">
        <v>-28.2</v>
      </c>
      <c r="M38" s="290">
        <v>-3</v>
      </c>
      <c r="N38" s="290">
        <v>-23.3</v>
      </c>
      <c r="O38" s="290">
        <v>-18.452380952380935</v>
      </c>
    </row>
    <row r="39" spans="1:15" ht="12" customHeight="1" x14ac:dyDescent="0.2">
      <c r="A39" s="273" t="s">
        <v>152</v>
      </c>
      <c r="B39" s="273" t="s">
        <v>22</v>
      </c>
      <c r="C39" s="290">
        <v>24.2</v>
      </c>
      <c r="D39" s="290">
        <v>-40.1</v>
      </c>
      <c r="E39" s="290">
        <v>-30.4</v>
      </c>
      <c r="F39" s="290">
        <v>3.6</v>
      </c>
      <c r="G39" s="290">
        <v>14</v>
      </c>
      <c r="H39" s="290">
        <v>80.900000000000006</v>
      </c>
      <c r="I39" s="290">
        <v>-39</v>
      </c>
      <c r="J39" s="290">
        <v>-54.3</v>
      </c>
      <c r="K39" s="290">
        <v>-49.6</v>
      </c>
      <c r="L39" s="290">
        <v>-45.7</v>
      </c>
      <c r="M39" s="290">
        <v>25.3</v>
      </c>
      <c r="N39" s="290">
        <v>-38.799999999999997</v>
      </c>
      <c r="O39" s="290">
        <v>-24.421425905188514</v>
      </c>
    </row>
    <row r="40" spans="1:15" ht="12" customHeight="1" x14ac:dyDescent="0.2">
      <c r="A40" s="273" t="s">
        <v>154</v>
      </c>
      <c r="B40" s="273" t="s">
        <v>100</v>
      </c>
      <c r="C40" s="290">
        <v>-12.6</v>
      </c>
      <c r="D40" s="290">
        <v>-30.8</v>
      </c>
      <c r="E40" s="290">
        <v>-29.2</v>
      </c>
      <c r="F40" s="290">
        <v>-36.799999999999997</v>
      </c>
      <c r="G40" s="290">
        <v>5.3</v>
      </c>
      <c r="H40" s="290">
        <v>53.9</v>
      </c>
      <c r="I40" s="290">
        <v>-14.8</v>
      </c>
      <c r="J40" s="290">
        <v>-23.7</v>
      </c>
      <c r="K40" s="290">
        <v>3</v>
      </c>
      <c r="L40" s="290">
        <v>35.299999999999997</v>
      </c>
      <c r="M40" s="290">
        <v>-19.7</v>
      </c>
      <c r="N40" s="290">
        <v>37.6</v>
      </c>
      <c r="O40" s="290">
        <v>-7.0626963938350968</v>
      </c>
    </row>
    <row r="41" spans="1:15" ht="22.35" customHeight="1" x14ac:dyDescent="0.2">
      <c r="A41" s="283" t="s">
        <v>329</v>
      </c>
      <c r="B41" s="273" t="s">
        <v>248</v>
      </c>
      <c r="C41" s="290">
        <v>-21.1</v>
      </c>
      <c r="D41" s="290">
        <v>-40</v>
      </c>
      <c r="E41" s="290">
        <v>-81.2</v>
      </c>
      <c r="F41" s="290">
        <v>-21.5</v>
      </c>
      <c r="G41" s="290">
        <v>41</v>
      </c>
      <c r="H41" s="290">
        <v>5</v>
      </c>
      <c r="I41" s="290">
        <v>-3.3</v>
      </c>
      <c r="J41" s="290">
        <v>0.5</v>
      </c>
      <c r="K41" s="290">
        <v>-2.8</v>
      </c>
      <c r="L41" s="290">
        <v>-2.2999999999999998</v>
      </c>
      <c r="M41" s="290">
        <v>-14.4</v>
      </c>
      <c r="N41" s="290">
        <v>-14.3</v>
      </c>
      <c r="O41" s="290">
        <v>-13.943028485757125</v>
      </c>
    </row>
    <row r="42" spans="1:15" ht="12" customHeight="1" x14ac:dyDescent="0.2">
      <c r="A42" s="274" t="s">
        <v>151</v>
      </c>
      <c r="B42" s="273" t="s">
        <v>101</v>
      </c>
      <c r="C42" s="290">
        <v>505.8</v>
      </c>
      <c r="D42" s="290">
        <v>1.9</v>
      </c>
      <c r="E42" s="290">
        <v>-82.3</v>
      </c>
      <c r="F42" s="290">
        <v>-94.3</v>
      </c>
      <c r="G42" s="290">
        <v>-66.7</v>
      </c>
      <c r="H42" s="290">
        <v>-99.7</v>
      </c>
      <c r="I42" s="290">
        <v>145.80000000000001</v>
      </c>
      <c r="J42" s="290">
        <v>-96</v>
      </c>
      <c r="K42" s="290">
        <v>1700</v>
      </c>
      <c r="L42" s="290">
        <v>20</v>
      </c>
      <c r="M42" s="290">
        <v>-81.900000000000006</v>
      </c>
      <c r="N42" s="290">
        <v>-8.9</v>
      </c>
      <c r="O42" s="290">
        <v>-11.32623426911907</v>
      </c>
    </row>
    <row r="43" spans="1:15" ht="12" x14ac:dyDescent="0.2">
      <c r="A43" s="34"/>
      <c r="C43" s="279"/>
      <c r="D43" s="279"/>
      <c r="E43" s="290"/>
      <c r="F43" s="279"/>
      <c r="G43" s="279"/>
      <c r="H43" s="279"/>
      <c r="I43" s="279"/>
      <c r="J43" s="279"/>
      <c r="K43" s="279"/>
      <c r="L43" s="279"/>
      <c r="M43" s="279"/>
      <c r="N43" s="279"/>
      <c r="O43" s="280"/>
    </row>
    <row r="44" spans="1:15" x14ac:dyDescent="0.2">
      <c r="A44" s="255"/>
      <c r="C44" s="149"/>
      <c r="D44" s="149"/>
      <c r="E44" s="291"/>
      <c r="F44" s="149"/>
      <c r="G44" s="149"/>
      <c r="H44" s="149"/>
      <c r="I44" s="149"/>
      <c r="J44" s="149"/>
      <c r="K44" s="149"/>
      <c r="L44" s="149"/>
      <c r="M44" s="149"/>
      <c r="N44" s="149"/>
    </row>
    <row r="45" spans="1:15" x14ac:dyDescent="0.2">
      <c r="C45" s="149"/>
      <c r="D45" s="149"/>
      <c r="E45" s="291"/>
      <c r="F45" s="149"/>
      <c r="G45" s="149"/>
      <c r="H45" s="149"/>
      <c r="I45" s="149"/>
      <c r="J45" s="149"/>
      <c r="K45" s="149"/>
      <c r="L45" s="149"/>
      <c r="M45" s="149"/>
      <c r="N45" s="149"/>
    </row>
    <row r="46" spans="1:15" x14ac:dyDescent="0.2">
      <c r="C46" s="149"/>
      <c r="D46" s="149"/>
      <c r="E46" s="291"/>
      <c r="F46" s="149"/>
      <c r="G46" s="149"/>
      <c r="H46" s="149"/>
      <c r="I46" s="149"/>
      <c r="J46" s="149"/>
      <c r="K46" s="149"/>
      <c r="L46" s="149"/>
      <c r="M46" s="149"/>
      <c r="N46" s="149"/>
    </row>
    <row r="47" spans="1:15" x14ac:dyDescent="0.2">
      <c r="C47" s="149"/>
      <c r="D47" s="149"/>
      <c r="E47" s="291"/>
      <c r="F47" s="149"/>
      <c r="G47" s="149"/>
      <c r="H47" s="149"/>
      <c r="I47" s="149"/>
      <c r="J47" s="149"/>
      <c r="K47" s="149"/>
      <c r="L47" s="149"/>
      <c r="M47" s="149"/>
      <c r="N47" s="149"/>
    </row>
    <row r="48" spans="1:15" x14ac:dyDescent="0.2">
      <c r="C48" s="149"/>
      <c r="D48" s="149"/>
      <c r="E48" s="291"/>
      <c r="F48" s="149"/>
      <c r="G48" s="149"/>
      <c r="H48" s="149"/>
      <c r="I48" s="149"/>
      <c r="J48" s="149"/>
      <c r="K48" s="149"/>
      <c r="L48" s="149"/>
      <c r="M48" s="149"/>
      <c r="N48" s="149"/>
    </row>
    <row r="49" spans="2:14" x14ac:dyDescent="0.2">
      <c r="B49" s="292"/>
      <c r="C49" s="149"/>
      <c r="D49" s="149"/>
      <c r="E49" s="291"/>
      <c r="F49" s="149"/>
      <c r="G49" s="149"/>
      <c r="H49" s="149"/>
      <c r="I49" s="149"/>
      <c r="J49" s="149"/>
      <c r="K49" s="149"/>
      <c r="L49" s="149"/>
      <c r="M49" s="149"/>
      <c r="N49" s="149"/>
    </row>
    <row r="50" spans="2:14" x14ac:dyDescent="0.2">
      <c r="C50" s="149"/>
      <c r="D50" s="149"/>
      <c r="E50" s="291"/>
      <c r="F50" s="149"/>
      <c r="G50" s="149"/>
      <c r="H50" s="149"/>
      <c r="I50" s="149"/>
      <c r="J50" s="149"/>
      <c r="K50" s="149"/>
      <c r="L50" s="149"/>
      <c r="M50" s="149"/>
      <c r="N50" s="149"/>
    </row>
  </sheetData>
  <mergeCells count="7">
    <mergeCell ref="A1:N1"/>
    <mergeCell ref="C4:N4"/>
    <mergeCell ref="C24:N24"/>
    <mergeCell ref="A4:A5"/>
    <mergeCell ref="B4:B5"/>
    <mergeCell ref="B24:B25"/>
    <mergeCell ref="A24:A25"/>
  </mergeCells>
  <phoneticPr fontId="2" type="noConversion"/>
  <hyperlinks>
    <hyperlink ref="A1:N1" location="Inhaltsverzeichnis!E24" display="Inhaltsverzeichnis!E24" xr:uid="{00000000-0004-0000-0E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8"/>
  <dimension ref="A1:O50"/>
  <sheetViews>
    <sheetView zoomScaleNormal="100" workbookViewId="0">
      <pane ySplit="5" topLeftCell="A6" activePane="bottomLeft" state="frozen"/>
      <selection activeCell="A2" sqref="A2"/>
      <selection pane="bottomLeft" activeCell="A6" sqref="A6"/>
    </sheetView>
  </sheetViews>
  <sheetFormatPr baseColWidth="10" defaultColWidth="11.42578125" defaultRowHeight="12" customHeight="1" x14ac:dyDescent="0.2"/>
  <cols>
    <col min="1" max="1" width="8.7109375" style="34" customWidth="1"/>
    <col min="2" max="2" width="6.7109375" style="34" customWidth="1"/>
    <col min="3" max="13" width="5.85546875" style="34" customWidth="1"/>
    <col min="14" max="14" width="7.7109375" style="34" customWidth="1"/>
    <col min="15" max="15" width="9.7109375" style="34" customWidth="1"/>
    <col min="16" max="16384" width="11.42578125" style="34"/>
  </cols>
  <sheetData>
    <row r="1" spans="1:14" ht="24" customHeight="1" x14ac:dyDescent="0.2">
      <c r="A1" s="457" t="s">
        <v>330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ht="12" customHeight="1" x14ac:dyDescent="0.2">
      <c r="A2" s="234" t="s">
        <v>343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1:14" ht="12" customHeight="1" x14ac:dyDescent="0.2">
      <c r="A3" s="235"/>
      <c r="B3" s="236"/>
      <c r="C3" s="236"/>
      <c r="D3" s="236"/>
      <c r="E3" s="236"/>
      <c r="F3" s="237"/>
      <c r="G3" s="238"/>
      <c r="H3" s="238"/>
    </row>
    <row r="4" spans="1:14" s="239" customFormat="1" ht="12" customHeight="1" x14ac:dyDescent="0.2">
      <c r="A4" s="446" t="s">
        <v>178</v>
      </c>
      <c r="B4" s="442" t="s">
        <v>332</v>
      </c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</row>
    <row r="5" spans="1:14" s="239" customFormat="1" ht="12" customHeight="1" x14ac:dyDescent="0.2">
      <c r="A5" s="447"/>
      <c r="B5" s="240" t="s">
        <v>233</v>
      </c>
      <c r="C5" s="241" t="s">
        <v>232</v>
      </c>
      <c r="D5" s="241" t="s">
        <v>231</v>
      </c>
      <c r="E5" s="241" t="s">
        <v>230</v>
      </c>
      <c r="F5" s="241" t="s">
        <v>83</v>
      </c>
      <c r="G5" s="241" t="s">
        <v>229</v>
      </c>
      <c r="H5" s="241" t="s">
        <v>228</v>
      </c>
      <c r="I5" s="241" t="s">
        <v>227</v>
      </c>
      <c r="J5" s="241" t="s">
        <v>226</v>
      </c>
      <c r="K5" s="241" t="s">
        <v>225</v>
      </c>
      <c r="L5" s="241" t="s">
        <v>224</v>
      </c>
      <c r="M5" s="241" t="s">
        <v>223</v>
      </c>
      <c r="N5" s="242" t="s">
        <v>178</v>
      </c>
    </row>
    <row r="6" spans="1:14" ht="12" customHeight="1" x14ac:dyDescent="0.2">
      <c r="A6" s="244"/>
      <c r="B6" s="459" t="s">
        <v>158</v>
      </c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9"/>
    </row>
    <row r="7" spans="1:14" ht="12" customHeight="1" x14ac:dyDescent="0.2">
      <c r="A7" s="245">
        <v>2020</v>
      </c>
      <c r="B7" s="246">
        <v>85.7</v>
      </c>
      <c r="C7" s="246">
        <v>89.1</v>
      </c>
      <c r="D7" s="246">
        <v>70.5</v>
      </c>
      <c r="E7" s="246">
        <v>47.6</v>
      </c>
      <c r="F7" s="246">
        <v>54.8</v>
      </c>
      <c r="G7" s="246">
        <v>67.900000000000006</v>
      </c>
      <c r="H7" s="246">
        <v>59.8</v>
      </c>
      <c r="I7" s="246">
        <v>62.3</v>
      </c>
      <c r="J7" s="246">
        <v>86</v>
      </c>
      <c r="K7" s="246">
        <v>90.6</v>
      </c>
      <c r="L7" s="246">
        <v>96.8</v>
      </c>
      <c r="M7" s="246">
        <v>82.4</v>
      </c>
      <c r="N7" s="246">
        <v>74.5</v>
      </c>
    </row>
    <row r="8" spans="1:14" ht="12" customHeight="1" x14ac:dyDescent="0.2">
      <c r="A8" s="245">
        <v>2021</v>
      </c>
      <c r="B8" s="246">
        <v>89.5</v>
      </c>
      <c r="C8" s="246">
        <v>79.7</v>
      </c>
      <c r="D8" s="246">
        <v>139.69999999999999</v>
      </c>
      <c r="E8" s="246">
        <v>81.599999999999994</v>
      </c>
      <c r="F8" s="246">
        <v>86.8</v>
      </c>
      <c r="G8" s="246">
        <v>88.5</v>
      </c>
      <c r="H8" s="246">
        <v>93.5</v>
      </c>
      <c r="I8" s="246">
        <v>83.2</v>
      </c>
      <c r="J8" s="246">
        <v>94.7</v>
      </c>
      <c r="K8" s="246">
        <v>94.6</v>
      </c>
      <c r="L8" s="246">
        <v>168</v>
      </c>
      <c r="M8" s="246">
        <v>100.3</v>
      </c>
      <c r="N8" s="246">
        <v>100</v>
      </c>
    </row>
    <row r="9" spans="1:14" ht="12" customHeight="1" x14ac:dyDescent="0.2">
      <c r="A9" s="245">
        <v>2022</v>
      </c>
      <c r="B9" s="246">
        <v>85.8</v>
      </c>
      <c r="C9" s="246">
        <v>196.8</v>
      </c>
      <c r="D9" s="246">
        <v>93.1</v>
      </c>
      <c r="E9" s="246">
        <v>102.1</v>
      </c>
      <c r="F9" s="246">
        <v>93.9</v>
      </c>
      <c r="G9" s="246">
        <v>157.30000000000001</v>
      </c>
      <c r="H9" s="246">
        <v>103.1</v>
      </c>
      <c r="I9" s="246">
        <v>111</v>
      </c>
      <c r="J9" s="246">
        <v>135.4</v>
      </c>
      <c r="K9" s="246">
        <v>111.1</v>
      </c>
      <c r="L9" s="246">
        <v>128.4</v>
      </c>
      <c r="M9" s="246">
        <v>121.2</v>
      </c>
      <c r="N9" s="246">
        <v>119.9</v>
      </c>
    </row>
    <row r="10" spans="1:14" ht="12" customHeight="1" x14ac:dyDescent="0.2">
      <c r="A10" s="245">
        <v>2023</v>
      </c>
      <c r="B10" s="246">
        <v>220.2</v>
      </c>
      <c r="C10" s="246">
        <v>123.4</v>
      </c>
      <c r="D10" s="246">
        <v>152.1</v>
      </c>
      <c r="E10" s="246">
        <v>123.7</v>
      </c>
      <c r="F10" s="246">
        <v>127.9</v>
      </c>
      <c r="G10" s="246">
        <v>140.6</v>
      </c>
      <c r="H10" s="246">
        <v>126.7</v>
      </c>
      <c r="I10" s="246">
        <v>118.2</v>
      </c>
      <c r="J10" s="246">
        <v>134.1</v>
      </c>
      <c r="K10" s="246">
        <v>116.8</v>
      </c>
      <c r="L10" s="246">
        <v>141.80000000000001</v>
      </c>
      <c r="M10" s="246">
        <v>127.4</v>
      </c>
      <c r="N10" s="246">
        <v>137.69999999999999</v>
      </c>
    </row>
    <row r="11" spans="1:14" ht="12" customHeight="1" x14ac:dyDescent="0.2">
      <c r="A11" s="245">
        <v>2024</v>
      </c>
      <c r="B11" s="246">
        <v>119.6</v>
      </c>
      <c r="C11" s="246">
        <v>203.9</v>
      </c>
      <c r="D11" s="246">
        <v>136.80000000000001</v>
      </c>
      <c r="E11" s="246">
        <v>122.9</v>
      </c>
      <c r="F11" s="246">
        <v>110.8</v>
      </c>
      <c r="G11" s="246">
        <v>134.1</v>
      </c>
      <c r="H11" s="246">
        <v>125</v>
      </c>
      <c r="I11" s="246">
        <v>103.8</v>
      </c>
      <c r="J11" s="246">
        <v>130.4</v>
      </c>
      <c r="K11" s="246">
        <v>124.7</v>
      </c>
      <c r="L11" s="246">
        <v>131.69999999999999</v>
      </c>
      <c r="M11" s="246">
        <v>130.4</v>
      </c>
      <c r="N11" s="246">
        <v>131.17500000000004</v>
      </c>
    </row>
    <row r="12" spans="1:14" ht="12" customHeight="1" x14ac:dyDescent="0.2">
      <c r="A12" s="245" t="s">
        <v>341</v>
      </c>
      <c r="B12" s="246">
        <v>115.4</v>
      </c>
      <c r="C12" s="246">
        <v>187.7</v>
      </c>
      <c r="D12" s="246">
        <v>89.2</v>
      </c>
      <c r="E12" s="246">
        <v>107.4</v>
      </c>
      <c r="F12" s="246">
        <v>122.9</v>
      </c>
      <c r="G12" s="246">
        <v>127</v>
      </c>
      <c r="H12" s="246">
        <v>121</v>
      </c>
      <c r="I12" s="246">
        <v>94.9</v>
      </c>
      <c r="J12" s="246">
        <v>128.4</v>
      </c>
      <c r="K12" s="246">
        <v>114.5</v>
      </c>
      <c r="L12" s="246">
        <v>120.7</v>
      </c>
      <c r="M12" s="246">
        <v>116.2</v>
      </c>
      <c r="N12" s="246">
        <v>120.44166666666668</v>
      </c>
    </row>
    <row r="13" spans="1:14" s="249" customFormat="1" ht="12" customHeight="1" x14ac:dyDescent="0.2">
      <c r="A13" s="248"/>
      <c r="B13" s="449" t="s">
        <v>179</v>
      </c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</row>
    <row r="14" spans="1:14" ht="12" customHeight="1" x14ac:dyDescent="0.2">
      <c r="A14" s="245">
        <v>2020</v>
      </c>
      <c r="B14" s="246">
        <v>77.3</v>
      </c>
      <c r="C14" s="246">
        <v>80.5</v>
      </c>
      <c r="D14" s="246">
        <v>72</v>
      </c>
      <c r="E14" s="246">
        <v>48.6</v>
      </c>
      <c r="F14" s="246">
        <v>57.3</v>
      </c>
      <c r="G14" s="246">
        <v>66.2</v>
      </c>
      <c r="H14" s="246">
        <v>66.900000000000006</v>
      </c>
      <c r="I14" s="246">
        <v>63.9</v>
      </c>
      <c r="J14" s="246">
        <v>76.400000000000006</v>
      </c>
      <c r="K14" s="246">
        <v>88</v>
      </c>
      <c r="L14" s="246">
        <v>94.8</v>
      </c>
      <c r="M14" s="246">
        <v>85</v>
      </c>
      <c r="N14" s="246">
        <v>73.099999999999994</v>
      </c>
    </row>
    <row r="15" spans="1:14" ht="12" customHeight="1" x14ac:dyDescent="0.2">
      <c r="A15" s="245">
        <v>2021</v>
      </c>
      <c r="B15" s="246">
        <v>70.900000000000006</v>
      </c>
      <c r="C15" s="246">
        <v>79.3</v>
      </c>
      <c r="D15" s="246">
        <v>164.7</v>
      </c>
      <c r="E15" s="246">
        <v>85.8</v>
      </c>
      <c r="F15" s="246">
        <v>82.1</v>
      </c>
      <c r="G15" s="246">
        <v>91.5</v>
      </c>
      <c r="H15" s="246">
        <v>92.1</v>
      </c>
      <c r="I15" s="246">
        <v>77.2</v>
      </c>
      <c r="J15" s="246">
        <v>97.7</v>
      </c>
      <c r="K15" s="246">
        <v>92.7</v>
      </c>
      <c r="L15" s="246">
        <v>172.2</v>
      </c>
      <c r="M15" s="246">
        <v>93.8</v>
      </c>
      <c r="N15" s="246">
        <v>100</v>
      </c>
    </row>
    <row r="16" spans="1:14" ht="12" customHeight="1" x14ac:dyDescent="0.2">
      <c r="A16" s="245">
        <v>2022</v>
      </c>
      <c r="B16" s="246">
        <v>91.4</v>
      </c>
      <c r="C16" s="246">
        <v>87.1</v>
      </c>
      <c r="D16" s="246">
        <v>101.8</v>
      </c>
      <c r="E16" s="246">
        <v>101.9</v>
      </c>
      <c r="F16" s="246">
        <v>93</v>
      </c>
      <c r="G16" s="246">
        <v>108.2</v>
      </c>
      <c r="H16" s="246">
        <v>107.7</v>
      </c>
      <c r="I16" s="246">
        <v>105.1</v>
      </c>
      <c r="J16" s="246">
        <v>125.4</v>
      </c>
      <c r="K16" s="246">
        <v>96.9</v>
      </c>
      <c r="L16" s="246">
        <v>125.3</v>
      </c>
      <c r="M16" s="246">
        <v>101.5</v>
      </c>
      <c r="N16" s="246">
        <v>103.8</v>
      </c>
    </row>
    <row r="17" spans="1:15" ht="12" customHeight="1" x14ac:dyDescent="0.2">
      <c r="A17" s="245">
        <v>2023</v>
      </c>
      <c r="B17" s="246">
        <v>109.1</v>
      </c>
      <c r="C17" s="246">
        <v>99.7</v>
      </c>
      <c r="D17" s="246">
        <v>117.9</v>
      </c>
      <c r="E17" s="246">
        <v>94.5</v>
      </c>
      <c r="F17" s="246">
        <v>95.1</v>
      </c>
      <c r="G17" s="246">
        <v>101.2</v>
      </c>
      <c r="H17" s="246">
        <v>90.6</v>
      </c>
      <c r="I17" s="246">
        <v>89.6</v>
      </c>
      <c r="J17" s="246">
        <v>88.5</v>
      </c>
      <c r="K17" s="246">
        <v>91.3</v>
      </c>
      <c r="L17" s="246">
        <v>105.2</v>
      </c>
      <c r="M17" s="246">
        <v>85</v>
      </c>
      <c r="N17" s="246">
        <v>97.3</v>
      </c>
    </row>
    <row r="18" spans="1:15" ht="12" customHeight="1" x14ac:dyDescent="0.2">
      <c r="A18" s="245">
        <v>2024</v>
      </c>
      <c r="B18" s="246">
        <v>93.1</v>
      </c>
      <c r="C18" s="246">
        <v>87.6</v>
      </c>
      <c r="D18" s="246">
        <v>87.7</v>
      </c>
      <c r="E18" s="246">
        <v>90.7</v>
      </c>
      <c r="F18" s="246">
        <v>79.599999999999994</v>
      </c>
      <c r="G18" s="246">
        <v>76.7</v>
      </c>
      <c r="H18" s="246">
        <v>88.1</v>
      </c>
      <c r="I18" s="246">
        <v>79.7</v>
      </c>
      <c r="J18" s="246">
        <v>81.8</v>
      </c>
      <c r="K18" s="246">
        <v>93.6</v>
      </c>
      <c r="L18" s="246">
        <v>89.4</v>
      </c>
      <c r="M18" s="246">
        <v>84</v>
      </c>
      <c r="N18" s="246">
        <v>86</v>
      </c>
    </row>
    <row r="19" spans="1:15" ht="12" customHeight="1" x14ac:dyDescent="0.2">
      <c r="A19" s="245" t="s">
        <v>341</v>
      </c>
      <c r="B19" s="246">
        <v>87.6</v>
      </c>
      <c r="C19" s="246">
        <v>90.5</v>
      </c>
      <c r="D19" s="246">
        <v>93.7</v>
      </c>
      <c r="E19" s="246">
        <v>81</v>
      </c>
      <c r="F19" s="246">
        <v>80.3</v>
      </c>
      <c r="G19" s="246">
        <v>87.1</v>
      </c>
      <c r="H19" s="246">
        <v>79.099999999999994</v>
      </c>
      <c r="I19" s="246">
        <v>66.599999999999994</v>
      </c>
      <c r="J19" s="246">
        <v>84.6</v>
      </c>
      <c r="K19" s="246">
        <v>74.599999999999994</v>
      </c>
      <c r="L19" s="246">
        <v>86.5</v>
      </c>
      <c r="M19" s="246">
        <v>79.3</v>
      </c>
      <c r="N19" s="246">
        <v>82.575000000000003</v>
      </c>
    </row>
    <row r="20" spans="1:15" s="249" customFormat="1" ht="12" customHeight="1" x14ac:dyDescent="0.2">
      <c r="A20" s="248"/>
      <c r="B20" s="449" t="s">
        <v>175</v>
      </c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49"/>
      <c r="N20" s="449"/>
    </row>
    <row r="21" spans="1:15" ht="12" customHeight="1" x14ac:dyDescent="0.2">
      <c r="A21" s="245">
        <v>2020</v>
      </c>
      <c r="B21" s="246">
        <v>99.9</v>
      </c>
      <c r="C21" s="246">
        <v>104</v>
      </c>
      <c r="D21" s="246">
        <v>67.900000000000006</v>
      </c>
      <c r="E21" s="246">
        <v>46</v>
      </c>
      <c r="F21" s="246">
        <v>50.6</v>
      </c>
      <c r="G21" s="246">
        <v>70.900000000000006</v>
      </c>
      <c r="H21" s="246">
        <v>47.6</v>
      </c>
      <c r="I21" s="246">
        <v>59.5</v>
      </c>
      <c r="J21" s="246">
        <v>102.4</v>
      </c>
      <c r="K21" s="246">
        <v>95.3</v>
      </c>
      <c r="L21" s="246">
        <v>100.2</v>
      </c>
      <c r="M21" s="246">
        <v>78.099999999999994</v>
      </c>
      <c r="N21" s="246">
        <v>76.900000000000006</v>
      </c>
    </row>
    <row r="22" spans="1:15" ht="12" customHeight="1" x14ac:dyDescent="0.2">
      <c r="A22" s="245">
        <v>2021</v>
      </c>
      <c r="B22" s="246">
        <v>121.6</v>
      </c>
      <c r="C22" s="246">
        <v>80.3</v>
      </c>
      <c r="D22" s="246">
        <v>96.5</v>
      </c>
      <c r="E22" s="246">
        <v>74.2</v>
      </c>
      <c r="F22" s="246">
        <v>94.9</v>
      </c>
      <c r="G22" s="246">
        <v>83.4</v>
      </c>
      <c r="H22" s="246">
        <v>95.9</v>
      </c>
      <c r="I22" s="246">
        <v>93.6</v>
      </c>
      <c r="J22" s="246">
        <v>89.7</v>
      </c>
      <c r="K22" s="246">
        <v>97.8</v>
      </c>
      <c r="L22" s="246">
        <v>160.69999999999999</v>
      </c>
      <c r="M22" s="246">
        <v>111.4</v>
      </c>
      <c r="N22" s="246">
        <v>100</v>
      </c>
    </row>
    <row r="23" spans="1:15" ht="12" customHeight="1" x14ac:dyDescent="0.2">
      <c r="A23" s="245">
        <v>2022</v>
      </c>
      <c r="B23" s="246">
        <v>79.2</v>
      </c>
      <c r="C23" s="246">
        <v>325</v>
      </c>
      <c r="D23" s="246">
        <v>82.9</v>
      </c>
      <c r="E23" s="246">
        <v>102.4</v>
      </c>
      <c r="F23" s="246">
        <v>94.9</v>
      </c>
      <c r="G23" s="246">
        <v>214.6</v>
      </c>
      <c r="H23" s="246">
        <v>97.7</v>
      </c>
      <c r="I23" s="246">
        <v>117.8</v>
      </c>
      <c r="J23" s="246">
        <v>147.1</v>
      </c>
      <c r="K23" s="246">
        <v>127.7</v>
      </c>
      <c r="L23" s="246">
        <v>132</v>
      </c>
      <c r="M23" s="246">
        <v>144.19999999999999</v>
      </c>
      <c r="N23" s="246">
        <v>138.80000000000001</v>
      </c>
    </row>
    <row r="24" spans="1:15" ht="12" customHeight="1" x14ac:dyDescent="0.2">
      <c r="A24" s="245">
        <v>2023</v>
      </c>
      <c r="B24" s="246">
        <v>350.2</v>
      </c>
      <c r="C24" s="246">
        <v>151</v>
      </c>
      <c r="D24" s="246">
        <v>192.1</v>
      </c>
      <c r="E24" s="246">
        <v>157.69999999999999</v>
      </c>
      <c r="F24" s="246">
        <v>166.3</v>
      </c>
      <c r="G24" s="246">
        <v>186.6</v>
      </c>
      <c r="H24" s="246">
        <v>168.9</v>
      </c>
      <c r="I24" s="246">
        <v>151.69999999999999</v>
      </c>
      <c r="J24" s="246">
        <v>187.4</v>
      </c>
      <c r="K24" s="246">
        <v>146.6</v>
      </c>
      <c r="L24" s="246">
        <v>184.5</v>
      </c>
      <c r="M24" s="246">
        <v>177.1</v>
      </c>
      <c r="N24" s="246">
        <v>185</v>
      </c>
    </row>
    <row r="25" spans="1:15" ht="12" customHeight="1" x14ac:dyDescent="0.2">
      <c r="A25" s="245">
        <v>2024</v>
      </c>
      <c r="B25" s="246">
        <v>150.6</v>
      </c>
      <c r="C25" s="246">
        <v>339.9</v>
      </c>
      <c r="D25" s="246">
        <v>194.3</v>
      </c>
      <c r="E25" s="246">
        <v>160.5</v>
      </c>
      <c r="F25" s="246">
        <v>147.4</v>
      </c>
      <c r="G25" s="246">
        <v>201.2</v>
      </c>
      <c r="H25" s="246">
        <v>168.1</v>
      </c>
      <c r="I25" s="246">
        <v>131.9</v>
      </c>
      <c r="J25" s="246">
        <v>187.2</v>
      </c>
      <c r="K25" s="246">
        <v>161</v>
      </c>
      <c r="L25" s="246">
        <v>181.2</v>
      </c>
      <c r="M25" s="246">
        <v>184.6</v>
      </c>
      <c r="N25" s="246">
        <v>183.99166666666667</v>
      </c>
    </row>
    <row r="26" spans="1:15" ht="12" customHeight="1" x14ac:dyDescent="0.2">
      <c r="A26" s="245" t="s">
        <v>341</v>
      </c>
      <c r="B26" s="246">
        <v>147.80000000000001</v>
      </c>
      <c r="C26" s="246">
        <v>301.39999999999998</v>
      </c>
      <c r="D26" s="246">
        <v>83.9</v>
      </c>
      <c r="E26" s="246">
        <v>138.19999999999999</v>
      </c>
      <c r="F26" s="246">
        <v>172.6</v>
      </c>
      <c r="G26" s="246">
        <v>173.5</v>
      </c>
      <c r="H26" s="246">
        <v>169.9</v>
      </c>
      <c r="I26" s="246">
        <v>128</v>
      </c>
      <c r="J26" s="246">
        <v>179.7</v>
      </c>
      <c r="K26" s="246">
        <v>161.30000000000001</v>
      </c>
      <c r="L26" s="246">
        <v>160.69999999999999</v>
      </c>
      <c r="M26" s="246">
        <v>159.4</v>
      </c>
      <c r="N26" s="246">
        <v>164.70000000000002</v>
      </c>
    </row>
    <row r="27" spans="1:15" ht="12" customHeight="1" x14ac:dyDescent="0.2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</row>
    <row r="28" spans="1:15" s="239" customFormat="1" ht="12" customHeight="1" x14ac:dyDescent="0.25">
      <c r="A28" s="446" t="s">
        <v>178</v>
      </c>
      <c r="B28" s="442" t="s">
        <v>295</v>
      </c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  <c r="O28" s="295"/>
    </row>
    <row r="29" spans="1:15" s="239" customFormat="1" ht="12" customHeight="1" x14ac:dyDescent="0.2">
      <c r="A29" s="447"/>
      <c r="B29" s="240" t="s">
        <v>233</v>
      </c>
      <c r="C29" s="241" t="s">
        <v>232</v>
      </c>
      <c r="D29" s="241" t="s">
        <v>231</v>
      </c>
      <c r="E29" s="241" t="s">
        <v>230</v>
      </c>
      <c r="F29" s="241" t="s">
        <v>83</v>
      </c>
      <c r="G29" s="241" t="s">
        <v>229</v>
      </c>
      <c r="H29" s="241" t="s">
        <v>228</v>
      </c>
      <c r="I29" s="241" t="s">
        <v>227</v>
      </c>
      <c r="J29" s="241" t="s">
        <v>226</v>
      </c>
      <c r="K29" s="241" t="s">
        <v>225</v>
      </c>
      <c r="L29" s="241" t="s">
        <v>224</v>
      </c>
      <c r="M29" s="241" t="s">
        <v>223</v>
      </c>
      <c r="N29" s="242" t="s">
        <v>178</v>
      </c>
      <c r="O29" s="250"/>
    </row>
    <row r="30" spans="1:15" s="249" customFormat="1" ht="12" customHeight="1" x14ac:dyDescent="0.2">
      <c r="A30" s="252"/>
      <c r="B30" s="458" t="s">
        <v>158</v>
      </c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</row>
    <row r="31" spans="1:15" ht="12" customHeight="1" x14ac:dyDescent="0.2">
      <c r="A31" s="245">
        <v>2021</v>
      </c>
      <c r="B31" s="253">
        <v>4.4000000000000004</v>
      </c>
      <c r="C31" s="253">
        <v>-10.5</v>
      </c>
      <c r="D31" s="253">
        <v>98.2</v>
      </c>
      <c r="E31" s="253">
        <v>71.400000000000006</v>
      </c>
      <c r="F31" s="253">
        <v>58.4</v>
      </c>
      <c r="G31" s="253">
        <v>30.3</v>
      </c>
      <c r="H31" s="253">
        <v>56.4</v>
      </c>
      <c r="I31" s="253">
        <v>33.5</v>
      </c>
      <c r="J31" s="253">
        <v>10.1</v>
      </c>
      <c r="K31" s="253">
        <v>4.4000000000000004</v>
      </c>
      <c r="L31" s="253">
        <v>73.599999999999994</v>
      </c>
      <c r="M31" s="253">
        <v>21.7</v>
      </c>
      <c r="N31" s="253">
        <v>34.299999999999997</v>
      </c>
    </row>
    <row r="32" spans="1:15" ht="12" customHeight="1" x14ac:dyDescent="0.2">
      <c r="A32" s="245">
        <v>2022</v>
      </c>
      <c r="B32" s="253">
        <v>-4.0999999999999996</v>
      </c>
      <c r="C32" s="253">
        <v>146.9</v>
      </c>
      <c r="D32" s="253">
        <v>-33.4</v>
      </c>
      <c r="E32" s="253">
        <v>25.1</v>
      </c>
      <c r="F32" s="253">
        <v>8.1999999999999993</v>
      </c>
      <c r="G32" s="253">
        <v>77.7</v>
      </c>
      <c r="H32" s="253">
        <v>10.3</v>
      </c>
      <c r="I32" s="253">
        <v>33.4</v>
      </c>
      <c r="J32" s="253">
        <v>43</v>
      </c>
      <c r="K32" s="253">
        <v>17.399999999999999</v>
      </c>
      <c r="L32" s="253">
        <v>-23.6</v>
      </c>
      <c r="M32" s="253">
        <v>20.8</v>
      </c>
      <c r="N32" s="253">
        <v>19.899999999999999</v>
      </c>
    </row>
    <row r="33" spans="1:14" ht="12" customHeight="1" x14ac:dyDescent="0.2">
      <c r="A33" s="245">
        <v>2023</v>
      </c>
      <c r="B33" s="253">
        <v>156.6</v>
      </c>
      <c r="C33" s="253">
        <v>-37.299999999999997</v>
      </c>
      <c r="D33" s="253">
        <v>63.4</v>
      </c>
      <c r="E33" s="253">
        <v>21.2</v>
      </c>
      <c r="F33" s="253">
        <v>36.200000000000003</v>
      </c>
      <c r="G33" s="253">
        <v>-10.6</v>
      </c>
      <c r="H33" s="253">
        <v>22.9</v>
      </c>
      <c r="I33" s="253">
        <v>6.5</v>
      </c>
      <c r="J33" s="253">
        <v>-1</v>
      </c>
      <c r="K33" s="253">
        <v>5.0999999999999996</v>
      </c>
      <c r="L33" s="253">
        <v>10.4</v>
      </c>
      <c r="M33" s="253">
        <v>5.0999999999999996</v>
      </c>
      <c r="N33" s="253">
        <v>14.8</v>
      </c>
    </row>
    <row r="34" spans="1:14" ht="12" customHeight="1" x14ac:dyDescent="0.2">
      <c r="A34" s="245">
        <v>2024</v>
      </c>
      <c r="B34" s="253">
        <v>-45.7</v>
      </c>
      <c r="C34" s="253">
        <v>65.2</v>
      </c>
      <c r="D34" s="253">
        <v>-10.1</v>
      </c>
      <c r="E34" s="253">
        <v>-0.6</v>
      </c>
      <c r="F34" s="253">
        <v>-13.4</v>
      </c>
      <c r="G34" s="253">
        <v>-4.5999999999999996</v>
      </c>
      <c r="H34" s="253">
        <v>-1.3</v>
      </c>
      <c r="I34" s="253">
        <v>-12.2</v>
      </c>
      <c r="J34" s="253">
        <v>-2.8</v>
      </c>
      <c r="K34" s="253">
        <v>6.8</v>
      </c>
      <c r="L34" s="253">
        <v>-7.1</v>
      </c>
      <c r="M34" s="253">
        <v>2.4</v>
      </c>
      <c r="N34" s="253">
        <v>-4.7673785467965217</v>
      </c>
    </row>
    <row r="35" spans="1:14" ht="12" customHeight="1" x14ac:dyDescent="0.2">
      <c r="A35" s="245" t="s">
        <v>341</v>
      </c>
      <c r="B35" s="253">
        <v>-3.5</v>
      </c>
      <c r="C35" s="253">
        <v>-7.9</v>
      </c>
      <c r="D35" s="253">
        <v>-34.799999999999997</v>
      </c>
      <c r="E35" s="253">
        <v>-12.6</v>
      </c>
      <c r="F35" s="253">
        <v>10.9</v>
      </c>
      <c r="G35" s="253">
        <v>-5.3</v>
      </c>
      <c r="H35" s="253">
        <v>-3.2</v>
      </c>
      <c r="I35" s="253">
        <v>-8.6</v>
      </c>
      <c r="J35" s="253">
        <v>-1.5</v>
      </c>
      <c r="K35" s="253">
        <v>-8.1999999999999993</v>
      </c>
      <c r="L35" s="253">
        <v>-8.4</v>
      </c>
      <c r="M35" s="253">
        <v>-10.9</v>
      </c>
      <c r="N35" s="253">
        <v>-8.1824534654723493</v>
      </c>
    </row>
    <row r="36" spans="1:14" s="249" customFormat="1" ht="12" customHeight="1" x14ac:dyDescent="0.2">
      <c r="A36" s="248"/>
      <c r="B36" s="445" t="s">
        <v>179</v>
      </c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</row>
    <row r="37" spans="1:14" ht="12" customHeight="1" x14ac:dyDescent="0.2">
      <c r="A37" s="245">
        <v>2021</v>
      </c>
      <c r="B37" s="253">
        <v>-8.3000000000000007</v>
      </c>
      <c r="C37" s="253">
        <v>-1.5</v>
      </c>
      <c r="D37" s="253">
        <v>128.80000000000001</v>
      </c>
      <c r="E37" s="253">
        <v>76.5</v>
      </c>
      <c r="F37" s="253">
        <v>43.3</v>
      </c>
      <c r="G37" s="253">
        <v>38.200000000000003</v>
      </c>
      <c r="H37" s="253">
        <v>37.700000000000003</v>
      </c>
      <c r="I37" s="253">
        <v>20.8</v>
      </c>
      <c r="J37" s="253">
        <v>27.9</v>
      </c>
      <c r="K37" s="253">
        <v>5.3</v>
      </c>
      <c r="L37" s="253">
        <v>81.599999999999994</v>
      </c>
      <c r="M37" s="253">
        <v>10.4</v>
      </c>
      <c r="N37" s="253">
        <v>36.799999999999997</v>
      </c>
    </row>
    <row r="38" spans="1:14" ht="12" customHeight="1" x14ac:dyDescent="0.2">
      <c r="A38" s="245">
        <v>2022</v>
      </c>
      <c r="B38" s="253">
        <v>28.9</v>
      </c>
      <c r="C38" s="253">
        <v>9.8000000000000007</v>
      </c>
      <c r="D38" s="253">
        <v>-38.200000000000003</v>
      </c>
      <c r="E38" s="253">
        <v>18.8</v>
      </c>
      <c r="F38" s="253">
        <v>13.3</v>
      </c>
      <c r="G38" s="253">
        <v>18.3</v>
      </c>
      <c r="H38" s="253">
        <v>16.899999999999999</v>
      </c>
      <c r="I38" s="253">
        <v>36.1</v>
      </c>
      <c r="J38" s="253">
        <v>28.4</v>
      </c>
      <c r="K38" s="253">
        <v>4.5</v>
      </c>
      <c r="L38" s="253">
        <v>-27.2</v>
      </c>
      <c r="M38" s="253">
        <v>8.1999999999999993</v>
      </c>
      <c r="N38" s="253">
        <v>3.8</v>
      </c>
    </row>
    <row r="39" spans="1:14" ht="12" customHeight="1" x14ac:dyDescent="0.2">
      <c r="A39" s="245">
        <v>2023</v>
      </c>
      <c r="B39" s="253">
        <v>19.399999999999999</v>
      </c>
      <c r="C39" s="253">
        <v>14.5</v>
      </c>
      <c r="D39" s="253">
        <v>15.8</v>
      </c>
      <c r="E39" s="253">
        <v>-7.3</v>
      </c>
      <c r="F39" s="253">
        <v>2.2999999999999998</v>
      </c>
      <c r="G39" s="253">
        <v>-6.5</v>
      </c>
      <c r="H39" s="253">
        <v>-15.9</v>
      </c>
      <c r="I39" s="253">
        <v>-14.7</v>
      </c>
      <c r="J39" s="253">
        <v>-29.4</v>
      </c>
      <c r="K39" s="253">
        <v>-5.8</v>
      </c>
      <c r="L39" s="253">
        <v>-16</v>
      </c>
      <c r="M39" s="253">
        <v>-16.3</v>
      </c>
      <c r="N39" s="253">
        <v>-6.2</v>
      </c>
    </row>
    <row r="40" spans="1:14" ht="12" customHeight="1" x14ac:dyDescent="0.2">
      <c r="A40" s="245">
        <v>2024</v>
      </c>
      <c r="B40" s="253">
        <v>-14.7</v>
      </c>
      <c r="C40" s="253">
        <v>-12.1</v>
      </c>
      <c r="D40" s="253">
        <v>-25.6</v>
      </c>
      <c r="E40" s="253">
        <v>-4</v>
      </c>
      <c r="F40" s="253">
        <v>-16.3</v>
      </c>
      <c r="G40" s="253">
        <v>-24.2</v>
      </c>
      <c r="H40" s="253">
        <v>-2.8</v>
      </c>
      <c r="I40" s="253">
        <v>-11</v>
      </c>
      <c r="J40" s="253">
        <v>-7.6</v>
      </c>
      <c r="K40" s="253">
        <v>2.5</v>
      </c>
      <c r="L40" s="253">
        <v>-15</v>
      </c>
      <c r="M40" s="253">
        <v>-1.2</v>
      </c>
      <c r="N40" s="253">
        <v>-11.621135565641865</v>
      </c>
    </row>
    <row r="41" spans="1:14" ht="12" customHeight="1" x14ac:dyDescent="0.2">
      <c r="A41" s="245" t="s">
        <v>341</v>
      </c>
      <c r="B41" s="253">
        <v>-5.9</v>
      </c>
      <c r="C41" s="253">
        <v>3.3</v>
      </c>
      <c r="D41" s="253">
        <v>6.8</v>
      </c>
      <c r="E41" s="253">
        <v>-10.7</v>
      </c>
      <c r="F41" s="253">
        <v>0.9</v>
      </c>
      <c r="G41" s="253">
        <v>13.6</v>
      </c>
      <c r="H41" s="253">
        <v>-10.199999999999999</v>
      </c>
      <c r="I41" s="253">
        <v>-16.399999999999999</v>
      </c>
      <c r="J41" s="253">
        <v>3.4</v>
      </c>
      <c r="K41" s="253">
        <v>-20.3</v>
      </c>
      <c r="L41" s="253">
        <v>-3.2</v>
      </c>
      <c r="M41" s="253">
        <v>-5.6</v>
      </c>
      <c r="N41" s="253">
        <v>-3.9825581395348877</v>
      </c>
    </row>
    <row r="42" spans="1:14" s="249" customFormat="1" ht="12" customHeight="1" x14ac:dyDescent="0.2">
      <c r="A42" s="248"/>
      <c r="B42" s="445" t="s">
        <v>175</v>
      </c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</row>
    <row r="43" spans="1:14" ht="12" customHeight="1" x14ac:dyDescent="0.2">
      <c r="A43" s="245">
        <v>2021</v>
      </c>
      <c r="B43" s="253">
        <v>21.7</v>
      </c>
      <c r="C43" s="253">
        <v>-22.8</v>
      </c>
      <c r="D43" s="253">
        <v>42.1</v>
      </c>
      <c r="E43" s="253">
        <v>61.3</v>
      </c>
      <c r="F43" s="253">
        <v>87.5</v>
      </c>
      <c r="G43" s="253">
        <v>17.600000000000001</v>
      </c>
      <c r="H43" s="253">
        <v>101.5</v>
      </c>
      <c r="I43" s="253">
        <v>57.3</v>
      </c>
      <c r="J43" s="253">
        <v>-12.4</v>
      </c>
      <c r="K43" s="253">
        <v>2.6</v>
      </c>
      <c r="L43" s="253">
        <v>60.4</v>
      </c>
      <c r="M43" s="253">
        <v>42.6</v>
      </c>
      <c r="N43" s="253">
        <v>30.084782050184117</v>
      </c>
    </row>
    <row r="44" spans="1:14" ht="12" customHeight="1" x14ac:dyDescent="0.2">
      <c r="A44" s="245">
        <v>2022</v>
      </c>
      <c r="B44" s="253">
        <v>-34.9</v>
      </c>
      <c r="C44" s="253">
        <v>304.7</v>
      </c>
      <c r="D44" s="253">
        <v>-14.1</v>
      </c>
      <c r="E44" s="253">
        <v>38</v>
      </c>
      <c r="F44" s="253" t="s">
        <v>50</v>
      </c>
      <c r="G44" s="253">
        <v>157.30000000000001</v>
      </c>
      <c r="H44" s="253">
        <v>1.9</v>
      </c>
      <c r="I44" s="253">
        <v>25.9</v>
      </c>
      <c r="J44" s="253">
        <v>64</v>
      </c>
      <c r="K44" s="253">
        <v>30.6</v>
      </c>
      <c r="L44" s="253">
        <v>-17.899999999999999</v>
      </c>
      <c r="M44" s="253">
        <v>29.4</v>
      </c>
      <c r="N44" s="253">
        <v>38.799999999999997</v>
      </c>
    </row>
    <row r="45" spans="1:14" ht="12" customHeight="1" x14ac:dyDescent="0.2">
      <c r="A45" s="245">
        <v>2023</v>
      </c>
      <c r="B45" s="253">
        <v>342.2</v>
      </c>
      <c r="C45" s="253">
        <v>-53.5</v>
      </c>
      <c r="D45" s="253">
        <v>131.69999999999999</v>
      </c>
      <c r="E45" s="253">
        <v>54</v>
      </c>
      <c r="F45" s="253">
        <v>75.2</v>
      </c>
      <c r="G45" s="253">
        <v>-13</v>
      </c>
      <c r="H45" s="253">
        <v>72.900000000000006</v>
      </c>
      <c r="I45" s="253">
        <v>28.8</v>
      </c>
      <c r="J45" s="253">
        <v>27.4</v>
      </c>
      <c r="K45" s="253">
        <v>14.8</v>
      </c>
      <c r="L45" s="253">
        <v>39.799999999999997</v>
      </c>
      <c r="M45" s="253">
        <v>22.8</v>
      </c>
      <c r="N45" s="253">
        <v>33.299999999999997</v>
      </c>
    </row>
    <row r="46" spans="1:14" ht="12" customHeight="1" x14ac:dyDescent="0.2">
      <c r="A46" s="245">
        <v>2024</v>
      </c>
      <c r="B46" s="253">
        <v>-57</v>
      </c>
      <c r="C46" s="253">
        <v>125.1</v>
      </c>
      <c r="D46" s="253">
        <v>1.1000000000000001</v>
      </c>
      <c r="E46" s="253">
        <v>1.8</v>
      </c>
      <c r="F46" s="253">
        <v>-11.4</v>
      </c>
      <c r="G46" s="253">
        <v>7.8</v>
      </c>
      <c r="H46" s="253">
        <v>-0.5</v>
      </c>
      <c r="I46" s="253">
        <v>-13.1</v>
      </c>
      <c r="J46" s="253">
        <v>-0.1</v>
      </c>
      <c r="K46" s="253">
        <v>9.8000000000000007</v>
      </c>
      <c r="L46" s="253">
        <v>-1.8</v>
      </c>
      <c r="M46" s="253">
        <v>4.2</v>
      </c>
      <c r="N46" s="253">
        <v>-0.54952479618034999</v>
      </c>
    </row>
    <row r="47" spans="1:14" ht="12" customHeight="1" x14ac:dyDescent="0.2">
      <c r="A47" s="245" t="s">
        <v>341</v>
      </c>
      <c r="B47" s="253">
        <v>-1.9</v>
      </c>
      <c r="C47" s="253">
        <v>-11.3</v>
      </c>
      <c r="D47" s="253">
        <v>-56.8</v>
      </c>
      <c r="E47" s="253">
        <v>-13.9</v>
      </c>
      <c r="F47" s="253">
        <v>17.100000000000001</v>
      </c>
      <c r="G47" s="253">
        <v>-13.8</v>
      </c>
      <c r="H47" s="253">
        <v>1.1000000000000001</v>
      </c>
      <c r="I47" s="253">
        <v>-3</v>
      </c>
      <c r="J47" s="253">
        <v>-4</v>
      </c>
      <c r="K47" s="253">
        <v>0.2</v>
      </c>
      <c r="L47" s="253">
        <v>-11.3</v>
      </c>
      <c r="M47" s="253">
        <v>-13.7</v>
      </c>
      <c r="N47" s="253">
        <v>-10.485076316862177</v>
      </c>
    </row>
    <row r="48" spans="1:14" ht="12" customHeight="1" x14ac:dyDescent="0.2">
      <c r="A48" s="296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</row>
    <row r="49" spans="1:9" ht="12" customHeight="1" x14ac:dyDescent="0.2">
      <c r="A49" s="440"/>
      <c r="B49" s="440"/>
    </row>
    <row r="50" spans="1:9" ht="12" customHeight="1" x14ac:dyDescent="0.2">
      <c r="A50" s="441"/>
      <c r="B50" s="441"/>
      <c r="C50" s="441"/>
      <c r="D50" s="441"/>
      <c r="E50" s="441"/>
      <c r="F50" s="441"/>
      <c r="G50" s="441"/>
      <c r="H50" s="441"/>
      <c r="I50" s="441"/>
    </row>
  </sheetData>
  <mergeCells count="13">
    <mergeCell ref="A49:B49"/>
    <mergeCell ref="A50:I50"/>
    <mergeCell ref="A1:N1"/>
    <mergeCell ref="B30:N30"/>
    <mergeCell ref="B36:N36"/>
    <mergeCell ref="B42:N42"/>
    <mergeCell ref="A4:A5"/>
    <mergeCell ref="A28:A29"/>
    <mergeCell ref="B4:N4"/>
    <mergeCell ref="B6:N6"/>
    <mergeCell ref="B13:N13"/>
    <mergeCell ref="B20:N20"/>
    <mergeCell ref="B28:N28"/>
  </mergeCells>
  <phoneticPr fontId="6" type="noConversion"/>
  <hyperlinks>
    <hyperlink ref="A1" location="Inhaltsverzeichnis!E29" display="3.5  Auftragseingangsindex für das Verarbeitende Gewerbe im Land Brandenburg seit 2010 nach Monaten –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1"/>
  <dimension ref="A1:C45"/>
  <sheetViews>
    <sheetView zoomScaleNormal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ColWidth="11.5703125" defaultRowHeight="12" x14ac:dyDescent="0.2"/>
  <cols>
    <col min="1" max="1" width="6.85546875" style="34" customWidth="1"/>
    <col min="2" max="2" width="3.85546875" style="34" customWidth="1"/>
    <col min="3" max="3" width="76" style="34" customWidth="1"/>
    <col min="4" max="16384" width="11.5703125" style="34"/>
  </cols>
  <sheetData>
    <row r="1" spans="1:3" ht="15" customHeight="1" x14ac:dyDescent="0.2">
      <c r="A1" s="353" t="s">
        <v>102</v>
      </c>
    </row>
    <row r="2" spans="1:3" x14ac:dyDescent="0.2">
      <c r="A2" s="297" t="s">
        <v>182</v>
      </c>
      <c r="B2" s="298"/>
      <c r="C2" s="298"/>
    </row>
    <row r="3" spans="1:3" ht="12" customHeight="1" x14ac:dyDescent="0.2">
      <c r="A3" s="299" t="s">
        <v>103</v>
      </c>
      <c r="B3" s="298"/>
      <c r="C3" s="298"/>
    </row>
    <row r="4" spans="1:3" ht="12" customHeight="1" x14ac:dyDescent="0.2">
      <c r="A4" s="300" t="s">
        <v>344</v>
      </c>
    </row>
    <row r="5" spans="1:3" ht="12" customHeight="1" x14ac:dyDescent="0.2">
      <c r="A5" s="300"/>
    </row>
    <row r="6" spans="1:3" ht="36" x14ac:dyDescent="0.2">
      <c r="A6" s="301" t="s">
        <v>104</v>
      </c>
      <c r="B6" s="302" t="s">
        <v>183</v>
      </c>
      <c r="C6" s="303" t="s">
        <v>184</v>
      </c>
    </row>
    <row r="7" spans="1:3" ht="12" customHeight="1" x14ac:dyDescent="0.2"/>
    <row r="8" spans="1:3" ht="12" customHeight="1" x14ac:dyDescent="0.2">
      <c r="A8" s="304" t="s">
        <v>185</v>
      </c>
      <c r="B8" s="305"/>
      <c r="C8" s="305" t="s">
        <v>186</v>
      </c>
    </row>
    <row r="9" spans="1:3" s="249" customFormat="1" ht="12" customHeight="1" x14ac:dyDescent="0.2">
      <c r="A9" s="299" t="s">
        <v>8</v>
      </c>
      <c r="B9" s="306"/>
      <c r="C9" s="249" t="s">
        <v>9</v>
      </c>
    </row>
    <row r="10" spans="1:3" s="249" customFormat="1" ht="12" customHeight="1" x14ac:dyDescent="0.2">
      <c r="A10" s="299" t="s">
        <v>10</v>
      </c>
      <c r="B10" s="306"/>
      <c r="C10" s="249" t="s">
        <v>11</v>
      </c>
    </row>
    <row r="11" spans="1:3" s="249" customFormat="1" ht="12" customHeight="1" x14ac:dyDescent="0.2">
      <c r="A11" s="299" t="s">
        <v>12</v>
      </c>
      <c r="B11" s="306"/>
      <c r="C11" s="249" t="s">
        <v>105</v>
      </c>
    </row>
    <row r="12" spans="1:3" s="249" customFormat="1" ht="12" customHeight="1" x14ac:dyDescent="0.2">
      <c r="A12" s="299" t="s">
        <v>13</v>
      </c>
      <c r="B12" s="306"/>
      <c r="C12" s="249" t="s">
        <v>14</v>
      </c>
    </row>
    <row r="13" spans="1:3" s="249" customFormat="1" ht="12" customHeight="1" x14ac:dyDescent="0.2">
      <c r="A13" s="299" t="s">
        <v>15</v>
      </c>
      <c r="B13" s="306"/>
      <c r="C13" s="307" t="s">
        <v>187</v>
      </c>
    </row>
    <row r="14" spans="1:3" ht="12" customHeight="1" x14ac:dyDescent="0.2">
      <c r="A14" s="304" t="s">
        <v>97</v>
      </c>
      <c r="B14" s="308" t="s">
        <v>183</v>
      </c>
      <c r="C14" s="305" t="s">
        <v>98</v>
      </c>
    </row>
    <row r="15" spans="1:3" ht="12" customHeight="1" x14ac:dyDescent="0.2">
      <c r="A15" s="299" t="s">
        <v>140</v>
      </c>
      <c r="B15" s="306"/>
      <c r="C15" s="249" t="s">
        <v>188</v>
      </c>
    </row>
    <row r="16" spans="1:3" ht="12" customHeight="1" x14ac:dyDescent="0.2">
      <c r="A16" s="299" t="s">
        <v>143</v>
      </c>
      <c r="B16" s="306"/>
      <c r="C16" s="249" t="s">
        <v>7</v>
      </c>
    </row>
    <row r="17" spans="1:3" ht="12" customHeight="1" x14ac:dyDescent="0.2">
      <c r="A17" s="299" t="s">
        <v>153</v>
      </c>
      <c r="B17" s="306"/>
      <c r="C17" s="249" t="s">
        <v>99</v>
      </c>
    </row>
    <row r="18" spans="1:3" ht="12" customHeight="1" x14ac:dyDescent="0.2">
      <c r="A18" s="299" t="s">
        <v>6</v>
      </c>
      <c r="B18" s="306" t="s">
        <v>183</v>
      </c>
      <c r="C18" s="249" t="s">
        <v>189</v>
      </c>
    </row>
    <row r="19" spans="1:3" ht="12" customHeight="1" x14ac:dyDescent="0.2">
      <c r="A19" s="299" t="s">
        <v>141</v>
      </c>
      <c r="B19" s="306" t="s">
        <v>183</v>
      </c>
      <c r="C19" s="249" t="s">
        <v>190</v>
      </c>
    </row>
    <row r="20" spans="1:3" ht="12" customHeight="1" x14ac:dyDescent="0.2">
      <c r="A20" s="299" t="s">
        <v>142</v>
      </c>
      <c r="B20" s="306"/>
      <c r="C20" s="249" t="s">
        <v>191</v>
      </c>
    </row>
    <row r="21" spans="1:3" ht="12" customHeight="1" x14ac:dyDescent="0.2">
      <c r="A21" s="299" t="s">
        <v>16</v>
      </c>
      <c r="B21" s="306"/>
      <c r="C21" s="249" t="s">
        <v>192</v>
      </c>
    </row>
    <row r="22" spans="1:3" ht="12" customHeight="1" x14ac:dyDescent="0.2">
      <c r="A22" s="299" t="s">
        <v>146</v>
      </c>
      <c r="B22" s="306" t="s">
        <v>183</v>
      </c>
      <c r="C22" s="249" t="s">
        <v>193</v>
      </c>
    </row>
    <row r="23" spans="1:3" ht="12" customHeight="1" x14ac:dyDescent="0.2">
      <c r="A23" s="299" t="s">
        <v>145</v>
      </c>
      <c r="B23" s="306"/>
      <c r="C23" s="249" t="s">
        <v>194</v>
      </c>
    </row>
    <row r="24" spans="1:3" ht="12" customHeight="1" x14ac:dyDescent="0.2">
      <c r="A24" s="299" t="s">
        <v>25</v>
      </c>
      <c r="B24" s="306"/>
      <c r="C24" s="249" t="s">
        <v>18</v>
      </c>
    </row>
    <row r="25" spans="1:3" ht="12" customHeight="1" x14ac:dyDescent="0.2">
      <c r="A25" s="299" t="s">
        <v>27</v>
      </c>
      <c r="B25" s="306" t="s">
        <v>183</v>
      </c>
      <c r="C25" s="249" t="s">
        <v>195</v>
      </c>
    </row>
    <row r="26" spans="1:3" ht="12" customHeight="1" x14ac:dyDescent="0.2">
      <c r="A26" s="299" t="s">
        <v>149</v>
      </c>
      <c r="B26" s="306" t="s">
        <v>183</v>
      </c>
      <c r="C26" s="249" t="s">
        <v>196</v>
      </c>
    </row>
    <row r="27" spans="1:3" ht="12" customHeight="1" x14ac:dyDescent="0.2">
      <c r="A27" s="299" t="s">
        <v>147</v>
      </c>
      <c r="B27" s="306"/>
      <c r="C27" s="249" t="s">
        <v>197</v>
      </c>
    </row>
    <row r="28" spans="1:3" ht="12" customHeight="1" x14ac:dyDescent="0.2">
      <c r="A28" s="299" t="s">
        <v>21</v>
      </c>
      <c r="B28" s="306"/>
      <c r="C28" s="249" t="s">
        <v>198</v>
      </c>
    </row>
    <row r="29" spans="1:3" ht="12" customHeight="1" x14ac:dyDescent="0.2">
      <c r="A29" s="299" t="s">
        <v>19</v>
      </c>
      <c r="B29" s="306" t="s">
        <v>183</v>
      </c>
      <c r="C29" s="249" t="s">
        <v>108</v>
      </c>
    </row>
    <row r="30" spans="1:3" ht="12" customHeight="1" x14ac:dyDescent="0.2">
      <c r="A30" s="299" t="s">
        <v>20</v>
      </c>
      <c r="B30" s="306" t="s">
        <v>183</v>
      </c>
      <c r="C30" s="249" t="s">
        <v>199</v>
      </c>
    </row>
    <row r="31" spans="1:3" ht="12" customHeight="1" x14ac:dyDescent="0.2">
      <c r="A31" s="299" t="s">
        <v>150</v>
      </c>
      <c r="B31" s="306" t="s">
        <v>183</v>
      </c>
      <c r="C31" s="249" t="s">
        <v>200</v>
      </c>
    </row>
    <row r="32" spans="1:3" ht="12" customHeight="1" x14ac:dyDescent="0.2">
      <c r="A32" s="299" t="s">
        <v>152</v>
      </c>
      <c r="B32" s="306" t="s">
        <v>183</v>
      </c>
      <c r="C32" s="249" t="s">
        <v>201</v>
      </c>
    </row>
    <row r="33" spans="1:3" ht="12" customHeight="1" x14ac:dyDescent="0.2">
      <c r="A33" s="299" t="s">
        <v>154</v>
      </c>
      <c r="B33" s="306" t="s">
        <v>183</v>
      </c>
      <c r="C33" s="249" t="s">
        <v>100</v>
      </c>
    </row>
    <row r="34" spans="1:3" ht="12" customHeight="1" x14ac:dyDescent="0.2">
      <c r="A34" s="299" t="s">
        <v>26</v>
      </c>
      <c r="B34" s="306" t="s">
        <v>183</v>
      </c>
      <c r="C34" s="249" t="s">
        <v>202</v>
      </c>
    </row>
    <row r="35" spans="1:3" ht="12" customHeight="1" x14ac:dyDescent="0.2">
      <c r="A35" s="299" t="s">
        <v>151</v>
      </c>
      <c r="B35" s="306" t="s">
        <v>183</v>
      </c>
      <c r="C35" s="249" t="s">
        <v>101</v>
      </c>
    </row>
    <row r="36" spans="1:3" ht="12" customHeight="1" x14ac:dyDescent="0.2">
      <c r="A36" s="299" t="s">
        <v>144</v>
      </c>
      <c r="B36" s="306"/>
      <c r="C36" s="249" t="s">
        <v>203</v>
      </c>
    </row>
    <row r="37" spans="1:3" ht="12" customHeight="1" x14ac:dyDescent="0.2">
      <c r="A37" s="299" t="s">
        <v>24</v>
      </c>
      <c r="B37" s="306"/>
      <c r="C37" s="249" t="s">
        <v>204</v>
      </c>
    </row>
    <row r="38" spans="1:3" ht="12" customHeight="1" x14ac:dyDescent="0.2">
      <c r="A38" s="299" t="s">
        <v>148</v>
      </c>
      <c r="B38" s="306"/>
      <c r="C38" s="249" t="s">
        <v>205</v>
      </c>
    </row>
    <row r="39" spans="1:3" ht="12" customHeight="1" x14ac:dyDescent="0.25">
      <c r="A39" s="309" t="s">
        <v>236</v>
      </c>
      <c r="B39" s="310"/>
      <c r="C39" s="311" t="s">
        <v>158</v>
      </c>
    </row>
    <row r="40" spans="1:3" ht="12" customHeight="1" x14ac:dyDescent="0.2">
      <c r="A40" s="312"/>
      <c r="C40" s="311" t="s">
        <v>215</v>
      </c>
    </row>
    <row r="41" spans="1:3" ht="12" customHeight="1" x14ac:dyDescent="0.2">
      <c r="A41" s="313" t="s">
        <v>242</v>
      </c>
      <c r="B41" s="306" t="s">
        <v>183</v>
      </c>
      <c r="C41" s="34" t="s">
        <v>168</v>
      </c>
    </row>
    <row r="42" spans="1:3" ht="12" customHeight="1" x14ac:dyDescent="0.2">
      <c r="A42" s="313" t="s">
        <v>243</v>
      </c>
      <c r="B42" s="306" t="s">
        <v>183</v>
      </c>
      <c r="C42" s="34" t="s">
        <v>169</v>
      </c>
    </row>
    <row r="43" spans="1:3" ht="12" customHeight="1" x14ac:dyDescent="0.2">
      <c r="A43" s="313" t="s">
        <v>216</v>
      </c>
      <c r="B43" s="306" t="s">
        <v>183</v>
      </c>
      <c r="C43" s="34" t="s">
        <v>170</v>
      </c>
    </row>
    <row r="44" spans="1:3" ht="12" customHeight="1" x14ac:dyDescent="0.2">
      <c r="A44" s="313" t="s">
        <v>217</v>
      </c>
      <c r="B44" s="306" t="s">
        <v>183</v>
      </c>
      <c r="C44" s="34" t="s">
        <v>171</v>
      </c>
    </row>
    <row r="45" spans="1:3" ht="12" customHeight="1" x14ac:dyDescent="0.2">
      <c r="A45" s="313" t="s">
        <v>218</v>
      </c>
      <c r="C45" s="34" t="s">
        <v>156</v>
      </c>
    </row>
  </sheetData>
  <phoneticPr fontId="2" type="noConversion"/>
  <hyperlinks>
    <hyperlink ref="A1" location="Inhaltsverzeichnis!E39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809D-7CCF-42BB-B6CA-64B0F81CA5E7}">
  <dimension ref="A1"/>
  <sheetViews>
    <sheetView zoomScaleNormal="100" workbookViewId="0"/>
  </sheetViews>
  <sheetFormatPr baseColWidth="10" defaultColWidth="11.5703125" defaultRowHeight="12.75" x14ac:dyDescent="0.2"/>
  <cols>
    <col min="1" max="1" width="2.140625" style="368" customWidth="1"/>
    <col min="2" max="2" width="2" style="368" customWidth="1"/>
    <col min="3" max="3" width="29.5703125" style="368" customWidth="1"/>
    <col min="4" max="4" width="2.140625" style="368" customWidth="1"/>
    <col min="5" max="5" width="29.28515625" style="368" customWidth="1"/>
    <col min="6" max="6" width="2" style="368" customWidth="1"/>
    <col min="7" max="7" width="30" style="368" customWidth="1"/>
    <col min="8" max="8" width="5.28515625" style="368" customWidth="1"/>
    <col min="9" max="9" width="16.140625" style="368" customWidth="1"/>
    <col min="10" max="16384" width="11.5703125" style="368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42337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619125</xdr:rowOff>
              </from>
              <to>
                <xdr:col>7</xdr:col>
                <xdr:colOff>0</xdr:colOff>
                <xdr:row>57</xdr:row>
                <xdr:rowOff>47625</xdr:rowOff>
              </to>
            </anchor>
          </objectPr>
        </oleObject>
      </mc:Choice>
      <mc:Fallback>
        <oleObject progId="Document" shapeId="14233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E2C1-61F6-4D8E-8F84-A1EA1D0440AB}">
  <dimension ref="A1:E58"/>
  <sheetViews>
    <sheetView zoomScaleNormal="100" workbookViewId="0"/>
  </sheetViews>
  <sheetFormatPr baseColWidth="10" defaultColWidth="11.42578125" defaultRowHeight="13.5" x14ac:dyDescent="0.25"/>
  <cols>
    <col min="1" max="1" width="1.7109375" style="14" customWidth="1"/>
    <col min="2" max="2" width="25.7109375" style="15" customWidth="1"/>
    <col min="3" max="3" width="15.7109375" style="15" customWidth="1"/>
    <col min="4" max="4" width="1.7109375" style="15" customWidth="1"/>
    <col min="5" max="5" width="25.7109375" style="15" customWidth="1"/>
    <col min="6" max="16384" width="11.42578125" style="15"/>
  </cols>
  <sheetData>
    <row r="1" spans="1:2" ht="11.1" customHeight="1" x14ac:dyDescent="0.25"/>
    <row r="2" spans="1:2" ht="11.1" customHeight="1" x14ac:dyDescent="0.25"/>
    <row r="3" spans="1:2" ht="11.1" customHeight="1" x14ac:dyDescent="0.25">
      <c r="B3" s="14"/>
    </row>
    <row r="4" spans="1:2" ht="11.1" customHeight="1" x14ac:dyDescent="0.25">
      <c r="B4" s="14"/>
    </row>
    <row r="5" spans="1:2" ht="11.1" customHeight="1" x14ac:dyDescent="0.25">
      <c r="B5" s="14"/>
    </row>
    <row r="6" spans="1:2" ht="11.1" customHeight="1" x14ac:dyDescent="0.25">
      <c r="B6" s="14"/>
    </row>
    <row r="7" spans="1:2" ht="11.1" customHeight="1" x14ac:dyDescent="0.25">
      <c r="B7" s="14"/>
    </row>
    <row r="8" spans="1:2" ht="11.1" customHeight="1" x14ac:dyDescent="0.25">
      <c r="B8" s="14"/>
    </row>
    <row r="9" spans="1:2" ht="11.1" customHeight="1" x14ac:dyDescent="0.25">
      <c r="B9" s="14"/>
    </row>
    <row r="10" spans="1:2" ht="11.1" customHeight="1" x14ac:dyDescent="0.25">
      <c r="B10" s="14"/>
    </row>
    <row r="11" spans="1:2" ht="11.1" customHeight="1" x14ac:dyDescent="0.25">
      <c r="B11" s="14"/>
    </row>
    <row r="12" spans="1:2" ht="11.1" customHeight="1" x14ac:dyDescent="0.25">
      <c r="B12" s="14"/>
    </row>
    <row r="13" spans="1:2" ht="11.1" customHeight="1" x14ac:dyDescent="0.25">
      <c r="B13" s="14"/>
    </row>
    <row r="14" spans="1:2" ht="11.1" customHeight="1" x14ac:dyDescent="0.25">
      <c r="B14" s="14"/>
    </row>
    <row r="15" spans="1:2" ht="11.1" customHeight="1" x14ac:dyDescent="0.25">
      <c r="B15" s="14"/>
    </row>
    <row r="16" spans="1:2" ht="11.1" customHeight="1" x14ac:dyDescent="0.25">
      <c r="A16" s="15"/>
      <c r="B16" s="14"/>
    </row>
    <row r="17" spans="1:2" ht="11.1" customHeight="1" x14ac:dyDescent="0.25">
      <c r="A17" s="15"/>
      <c r="B17" s="14"/>
    </row>
    <row r="18" spans="1:2" ht="11.1" customHeight="1" x14ac:dyDescent="0.25">
      <c r="A18" s="15"/>
      <c r="B18" s="14"/>
    </row>
    <row r="19" spans="1:2" ht="11.1" customHeight="1" x14ac:dyDescent="0.25">
      <c r="B19" s="16"/>
    </row>
    <row r="20" spans="1:2" ht="11.1" customHeight="1" x14ac:dyDescent="0.25">
      <c r="B20" s="14"/>
    </row>
    <row r="21" spans="1:2" ht="13.5" customHeight="1" x14ac:dyDescent="0.25">
      <c r="A21" s="17" t="s">
        <v>44</v>
      </c>
      <c r="B21" s="14"/>
    </row>
    <row r="22" spans="1:2" ht="13.5" customHeight="1" x14ac:dyDescent="0.25"/>
    <row r="23" spans="1:2" ht="11.1" customHeight="1" x14ac:dyDescent="0.25">
      <c r="A23" s="15"/>
      <c r="B23" s="18" t="s">
        <v>43</v>
      </c>
    </row>
    <row r="24" spans="1:2" ht="11.1" customHeight="1" x14ac:dyDescent="0.25">
      <c r="A24" s="15"/>
      <c r="B24" s="19" t="s">
        <v>345</v>
      </c>
    </row>
    <row r="25" spans="1:2" ht="11.1" customHeight="1" x14ac:dyDescent="0.25">
      <c r="A25" s="15"/>
    </row>
    <row r="26" spans="1:2" ht="12" customHeight="1" x14ac:dyDescent="0.25">
      <c r="A26" s="15"/>
      <c r="B26" s="20" t="s">
        <v>1</v>
      </c>
    </row>
    <row r="27" spans="1:2" ht="12" customHeight="1" x14ac:dyDescent="0.25">
      <c r="A27" s="15"/>
      <c r="B27" s="20" t="s">
        <v>362</v>
      </c>
    </row>
    <row r="28" spans="1:2" ht="11.1" customHeight="1" x14ac:dyDescent="0.25">
      <c r="A28" s="15"/>
      <c r="B28" s="22"/>
    </row>
    <row r="29" spans="1:2" ht="11.1" customHeight="1" x14ac:dyDescent="0.25">
      <c r="A29" s="15"/>
      <c r="B29" s="23"/>
    </row>
    <row r="30" spans="1:2" ht="11.1" customHeight="1" x14ac:dyDescent="0.25">
      <c r="A30" s="15"/>
      <c r="B30" s="22"/>
    </row>
    <row r="31" spans="1:2" ht="11.1" customHeight="1" x14ac:dyDescent="0.25">
      <c r="A31" s="15"/>
      <c r="B31" s="22"/>
    </row>
    <row r="32" spans="1:2" ht="11.1" customHeight="1" x14ac:dyDescent="0.25">
      <c r="A32" s="15"/>
      <c r="B32" s="21"/>
    </row>
    <row r="33" spans="1:5" ht="80.45" customHeight="1" x14ac:dyDescent="0.25">
      <c r="A33" s="15"/>
    </row>
    <row r="34" spans="1:5" ht="11.1" customHeight="1" x14ac:dyDescent="0.25">
      <c r="A34" s="24" t="s">
        <v>2</v>
      </c>
      <c r="B34" s="25"/>
      <c r="C34" s="25"/>
      <c r="D34" s="26" t="s">
        <v>48</v>
      </c>
      <c r="E34" s="27"/>
    </row>
    <row r="35" spans="1:5" ht="11.1" customHeight="1" x14ac:dyDescent="0.25">
      <c r="A35" s="25"/>
      <c r="B35" s="25"/>
      <c r="C35" s="25"/>
      <c r="D35" s="27"/>
      <c r="E35" s="27"/>
    </row>
    <row r="36" spans="1:5" ht="11.1" customHeight="1" x14ac:dyDescent="0.25">
      <c r="A36" s="25"/>
      <c r="B36" s="28" t="s">
        <v>336</v>
      </c>
      <c r="C36" s="25"/>
      <c r="D36" s="27">
        <v>0</v>
      </c>
      <c r="E36" s="27" t="s">
        <v>3</v>
      </c>
    </row>
    <row r="37" spans="1:5" ht="11.1" customHeight="1" x14ac:dyDescent="0.25">
      <c r="A37" s="25"/>
      <c r="B37" s="25" t="s">
        <v>337</v>
      </c>
      <c r="C37" s="25"/>
      <c r="D37" s="25"/>
      <c r="E37" s="27" t="s">
        <v>4</v>
      </c>
    </row>
    <row r="38" spans="1:5" ht="11.1" customHeight="1" x14ac:dyDescent="0.25">
      <c r="A38" s="25"/>
      <c r="B38" s="25" t="s">
        <v>273</v>
      </c>
      <c r="C38" s="25"/>
      <c r="D38" s="25"/>
      <c r="E38" s="27" t="s">
        <v>49</v>
      </c>
    </row>
    <row r="39" spans="1:5" ht="11.1" customHeight="1" x14ac:dyDescent="0.25">
      <c r="A39" s="25"/>
      <c r="B39" s="25" t="s">
        <v>45</v>
      </c>
      <c r="C39" s="25"/>
      <c r="D39" s="27" t="s">
        <v>50</v>
      </c>
      <c r="E39" s="27" t="s">
        <v>51</v>
      </c>
    </row>
    <row r="40" spans="1:5" ht="11.1" customHeight="1" x14ac:dyDescent="0.25">
      <c r="A40" s="25"/>
      <c r="B40" s="25" t="s">
        <v>46</v>
      </c>
      <c r="C40" s="25"/>
      <c r="D40" s="27" t="s">
        <v>52</v>
      </c>
      <c r="E40" s="27" t="s">
        <v>53</v>
      </c>
    </row>
    <row r="41" spans="1:5" ht="11.1" customHeight="1" x14ac:dyDescent="0.25">
      <c r="A41" s="25"/>
      <c r="B41" s="28"/>
      <c r="C41" s="29"/>
      <c r="D41" s="27" t="s">
        <v>54</v>
      </c>
      <c r="E41" s="27" t="s">
        <v>55</v>
      </c>
    </row>
    <row r="42" spans="1:5" ht="11.1" customHeight="1" x14ac:dyDescent="0.25">
      <c r="A42" s="25"/>
      <c r="B42" s="25" t="s">
        <v>338</v>
      </c>
      <c r="C42" s="29"/>
      <c r="D42" s="27" t="s">
        <v>56</v>
      </c>
      <c r="E42" s="27" t="s">
        <v>57</v>
      </c>
    </row>
    <row r="43" spans="1:5" ht="11.1" customHeight="1" x14ac:dyDescent="0.25">
      <c r="A43" s="25"/>
      <c r="B43" s="25" t="s">
        <v>339</v>
      </c>
      <c r="C43" s="29"/>
      <c r="D43" s="27" t="s">
        <v>58</v>
      </c>
      <c r="E43" s="27" t="s">
        <v>59</v>
      </c>
    </row>
    <row r="44" spans="1:5" ht="11.1" customHeight="1" x14ac:dyDescent="0.25">
      <c r="A44" s="29"/>
      <c r="B44" s="30"/>
      <c r="C44" s="29"/>
      <c r="D44" s="25"/>
      <c r="E44" s="27" t="s">
        <v>5</v>
      </c>
    </row>
    <row r="45" spans="1:5" ht="11.1" customHeight="1" x14ac:dyDescent="0.25">
      <c r="A45" s="29"/>
      <c r="B45" s="30"/>
      <c r="C45" s="29"/>
      <c r="D45" s="27" t="s">
        <v>60</v>
      </c>
      <c r="E45" s="27" t="s">
        <v>61</v>
      </c>
    </row>
    <row r="46" spans="1:5" ht="11.1" customHeight="1" x14ac:dyDescent="0.25">
      <c r="A46" s="29"/>
      <c r="B46" s="30"/>
      <c r="C46" s="29"/>
      <c r="D46" s="27" t="s">
        <v>62</v>
      </c>
      <c r="E46" s="27" t="s">
        <v>63</v>
      </c>
    </row>
    <row r="47" spans="1:5" ht="11.1" customHeight="1" x14ac:dyDescent="0.25">
      <c r="A47" s="29"/>
      <c r="B47" s="30"/>
      <c r="C47" s="29"/>
      <c r="D47" s="27" t="s">
        <v>64</v>
      </c>
      <c r="E47" s="27" t="s">
        <v>65</v>
      </c>
    </row>
    <row r="48" spans="1:5" ht="11.1" customHeight="1" x14ac:dyDescent="0.25">
      <c r="A48" s="29"/>
      <c r="B48" s="30"/>
      <c r="C48" s="29"/>
      <c r="D48" s="27" t="s">
        <v>66</v>
      </c>
      <c r="E48" s="27" t="s">
        <v>67</v>
      </c>
    </row>
    <row r="49" spans="1:5" ht="11.1" customHeight="1" x14ac:dyDescent="0.25">
      <c r="A49" s="29"/>
      <c r="B49" s="30"/>
      <c r="C49" s="29"/>
      <c r="D49" s="25"/>
      <c r="E49" s="27"/>
    </row>
    <row r="50" spans="1:5" ht="11.1" customHeight="1" x14ac:dyDescent="0.25">
      <c r="A50" s="29"/>
      <c r="B50" s="30"/>
      <c r="C50" s="29"/>
      <c r="D50" s="25"/>
      <c r="E50" s="27"/>
    </row>
    <row r="51" spans="1:5" ht="11.1" customHeight="1" x14ac:dyDescent="0.25">
      <c r="A51" s="25"/>
      <c r="B51" s="28" t="s">
        <v>340</v>
      </c>
      <c r="C51" s="29"/>
    </row>
    <row r="52" spans="1:5" ht="11.1" customHeight="1" x14ac:dyDescent="0.25">
      <c r="A52" s="25"/>
      <c r="B52" s="31" t="s">
        <v>333</v>
      </c>
      <c r="C52" s="29"/>
    </row>
    <row r="53" spans="1:5" ht="11.1" customHeight="1" x14ac:dyDescent="0.25">
      <c r="A53" s="25"/>
      <c r="B53" s="31"/>
      <c r="C53" s="29"/>
    </row>
    <row r="54" spans="1:5" ht="30" customHeight="1" x14ac:dyDescent="0.25">
      <c r="A54" s="25"/>
      <c r="B54" s="31"/>
      <c r="C54" s="29"/>
    </row>
    <row r="55" spans="1:5" ht="18" customHeight="1" x14ac:dyDescent="0.25">
      <c r="A55" s="15"/>
      <c r="B55" s="372" t="s">
        <v>221</v>
      </c>
      <c r="C55" s="372"/>
      <c r="D55" s="372"/>
    </row>
    <row r="56" spans="1:5" ht="18" customHeight="1" x14ac:dyDescent="0.25">
      <c r="A56" s="29"/>
      <c r="B56" s="372"/>
      <c r="C56" s="372"/>
      <c r="D56" s="372"/>
    </row>
    <row r="57" spans="1:5" ht="11.1" customHeight="1" x14ac:dyDescent="0.25">
      <c r="A57" s="29"/>
      <c r="B57" s="32" t="s">
        <v>222</v>
      </c>
      <c r="C57" s="29"/>
    </row>
    <row r="58" spans="1:5" x14ac:dyDescent="0.25">
      <c r="A58" s="29"/>
      <c r="C58" s="29"/>
    </row>
  </sheetData>
  <mergeCells count="1">
    <mergeCell ref="B55:D56"/>
  </mergeCells>
  <hyperlinks>
    <hyperlink ref="B57" r:id="rId1" xr:uid="{58CC2C10-BAF4-457E-82DB-658776ED18B2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:K60"/>
  <sheetViews>
    <sheetView zoomScaleNormal="100" workbookViewId="0">
      <selection activeCell="E6" sqref="E6"/>
    </sheetView>
  </sheetViews>
  <sheetFormatPr baseColWidth="10" defaultColWidth="11.5703125" defaultRowHeight="12" x14ac:dyDescent="0.2"/>
  <cols>
    <col min="1" max="1" width="2.7109375" style="7" customWidth="1"/>
    <col min="2" max="2" width="37" style="3" customWidth="1"/>
    <col min="3" max="3" width="2.7109375" style="4" customWidth="1"/>
    <col min="4" max="4" width="2.7109375" style="3" customWidth="1"/>
    <col min="5" max="5" width="2.7109375" style="7" customWidth="1"/>
    <col min="6" max="6" width="36.7109375" style="3" customWidth="1"/>
    <col min="7" max="7" width="2.7109375" style="4" customWidth="1"/>
    <col min="8" max="8" width="9.5703125" style="3" customWidth="1"/>
    <col min="9" max="16384" width="11.5703125" style="3"/>
  </cols>
  <sheetData>
    <row r="1" spans="1:11" ht="100.15" customHeight="1" x14ac:dyDescent="0.35">
      <c r="A1" s="373" t="s">
        <v>68</v>
      </c>
      <c r="B1" s="373"/>
      <c r="C1" s="33"/>
      <c r="D1" s="34"/>
      <c r="E1" s="35"/>
      <c r="F1" s="34"/>
      <c r="G1" s="36"/>
      <c r="H1" s="374"/>
      <c r="K1" s="10"/>
    </row>
    <row r="2" spans="1:11" ht="20.65" customHeight="1" x14ac:dyDescent="0.2">
      <c r="A2" s="35"/>
      <c r="B2" s="34"/>
      <c r="C2" s="37" t="s">
        <v>69</v>
      </c>
      <c r="D2" s="34"/>
      <c r="E2" s="35"/>
      <c r="F2" s="34"/>
      <c r="G2" s="37" t="s">
        <v>69</v>
      </c>
      <c r="H2" s="375"/>
    </row>
    <row r="3" spans="1:11" x14ac:dyDescent="0.2">
      <c r="A3" s="35"/>
      <c r="B3" s="34"/>
      <c r="C3" s="37"/>
      <c r="D3" s="34"/>
      <c r="E3" s="35"/>
      <c r="F3" s="38"/>
      <c r="G3" s="39"/>
      <c r="H3" s="375"/>
    </row>
    <row r="4" spans="1:11" ht="12.75" customHeight="1" x14ac:dyDescent="0.25">
      <c r="A4" s="35"/>
      <c r="B4" s="365" t="s">
        <v>255</v>
      </c>
      <c r="C4" s="37"/>
      <c r="D4" s="34"/>
      <c r="E4" s="41" t="s">
        <v>155</v>
      </c>
      <c r="F4" s="34" t="s">
        <v>161</v>
      </c>
      <c r="G4" s="42"/>
      <c r="H4" s="375"/>
    </row>
    <row r="5" spans="1:11" ht="12.75" customHeight="1" x14ac:dyDescent="0.25">
      <c r="A5" s="35"/>
      <c r="B5" s="34"/>
      <c r="C5" s="43"/>
      <c r="D5" s="34"/>
      <c r="E5" s="350"/>
      <c r="F5" s="350"/>
      <c r="G5" s="350"/>
      <c r="H5" s="375"/>
    </row>
    <row r="6" spans="1:11" ht="12.75" customHeight="1" x14ac:dyDescent="0.2">
      <c r="A6" s="35"/>
      <c r="B6" s="44" t="s">
        <v>70</v>
      </c>
      <c r="C6" s="45"/>
      <c r="D6" s="34"/>
      <c r="E6" s="346"/>
      <c r="F6" s="346" t="s">
        <v>219</v>
      </c>
      <c r="G6" s="346"/>
      <c r="H6" s="375"/>
    </row>
    <row r="7" spans="1:11" ht="12.75" customHeight="1" x14ac:dyDescent="0.25">
      <c r="A7" s="47"/>
      <c r="B7" s="41"/>
      <c r="C7" s="356"/>
      <c r="D7" s="42"/>
      <c r="E7" s="346"/>
      <c r="F7" s="346" t="s">
        <v>300</v>
      </c>
      <c r="G7" s="346"/>
      <c r="H7" s="375"/>
    </row>
    <row r="8" spans="1:11" ht="12.75" customHeight="1" x14ac:dyDescent="0.25">
      <c r="A8" s="41" t="s">
        <v>133</v>
      </c>
      <c r="B8" s="34" t="s">
        <v>71</v>
      </c>
      <c r="C8" s="353"/>
      <c r="D8" s="42"/>
      <c r="E8" s="346"/>
      <c r="F8" s="347" t="s">
        <v>328</v>
      </c>
      <c r="G8" s="353">
        <v>11</v>
      </c>
    </row>
    <row r="9" spans="1:11" ht="12.75" customHeight="1" x14ac:dyDescent="0.25">
      <c r="A9" s="49"/>
      <c r="B9" s="50"/>
      <c r="C9" s="363"/>
      <c r="D9" s="42"/>
      <c r="E9" s="351"/>
      <c r="F9" s="350"/>
      <c r="G9" s="350"/>
    </row>
    <row r="10" spans="1:11" ht="12.75" customHeight="1" x14ac:dyDescent="0.25">
      <c r="A10" s="346" t="s">
        <v>134</v>
      </c>
      <c r="B10" s="346" t="s">
        <v>31</v>
      </c>
      <c r="C10" s="346"/>
      <c r="D10" s="42"/>
      <c r="E10" s="346" t="s">
        <v>207</v>
      </c>
      <c r="F10" s="346" t="s">
        <v>208</v>
      </c>
      <c r="G10" s="346"/>
    </row>
    <row r="11" spans="1:11" ht="12.75" customHeight="1" x14ac:dyDescent="0.25">
      <c r="A11" s="346"/>
      <c r="B11" s="346" t="s">
        <v>136</v>
      </c>
      <c r="C11" s="346"/>
      <c r="D11" s="51"/>
      <c r="E11" s="352"/>
      <c r="F11" s="346" t="s">
        <v>327</v>
      </c>
      <c r="G11" s="346"/>
    </row>
    <row r="12" spans="1:11" ht="12.75" customHeight="1" x14ac:dyDescent="0.25">
      <c r="A12" s="346"/>
      <c r="B12" s="347" t="s">
        <v>320</v>
      </c>
      <c r="C12" s="353">
        <v>4</v>
      </c>
      <c r="D12" s="42"/>
      <c r="E12" s="346"/>
      <c r="F12" s="347" t="s">
        <v>262</v>
      </c>
      <c r="G12" s="353">
        <v>12</v>
      </c>
    </row>
    <row r="13" spans="1:11" ht="12.75" customHeight="1" x14ac:dyDescent="0.25">
      <c r="A13" s="350"/>
      <c r="B13" s="42"/>
      <c r="C13" s="350"/>
      <c r="D13" s="42"/>
      <c r="E13" s="351"/>
      <c r="F13" s="350"/>
      <c r="G13" s="350"/>
    </row>
    <row r="14" spans="1:11" ht="12.75" customHeight="1" x14ac:dyDescent="0.25">
      <c r="A14" s="346" t="s">
        <v>135</v>
      </c>
      <c r="B14" s="346" t="s">
        <v>31</v>
      </c>
      <c r="C14" s="346"/>
      <c r="D14" s="42"/>
      <c r="E14" s="346" t="s">
        <v>209</v>
      </c>
      <c r="F14" s="357" t="s">
        <v>213</v>
      </c>
      <c r="G14" s="346"/>
    </row>
    <row r="15" spans="1:11" ht="12.75" customHeight="1" x14ac:dyDescent="0.25">
      <c r="A15" s="352"/>
      <c r="B15" s="346" t="s">
        <v>136</v>
      </c>
      <c r="C15" s="346"/>
      <c r="D15" s="42"/>
      <c r="E15" s="352"/>
      <c r="F15" s="346" t="s">
        <v>319</v>
      </c>
      <c r="G15" s="346"/>
    </row>
    <row r="16" spans="1:11" ht="12.75" customHeight="1" x14ac:dyDescent="0.25">
      <c r="A16" s="346"/>
      <c r="B16" s="346" t="s">
        <v>355</v>
      </c>
      <c r="C16" s="346"/>
      <c r="D16" s="42"/>
      <c r="E16" s="346"/>
      <c r="F16" s="358" t="s">
        <v>356</v>
      </c>
      <c r="G16" s="359"/>
    </row>
    <row r="17" spans="1:7" ht="12.75" customHeight="1" x14ac:dyDescent="0.2">
      <c r="A17" s="346"/>
      <c r="B17" s="347" t="s">
        <v>267</v>
      </c>
      <c r="C17" s="353">
        <v>5</v>
      </c>
      <c r="D17" s="34"/>
      <c r="E17" s="346"/>
      <c r="F17" s="347" t="s">
        <v>296</v>
      </c>
      <c r="G17" s="353">
        <v>13</v>
      </c>
    </row>
    <row r="18" spans="1:7" ht="12.75" customHeight="1" x14ac:dyDescent="0.25">
      <c r="A18" s="350"/>
      <c r="B18" s="42"/>
      <c r="C18" s="350"/>
      <c r="D18" s="34"/>
      <c r="E18" s="351"/>
      <c r="F18" s="350"/>
      <c r="G18" s="350"/>
    </row>
    <row r="19" spans="1:7" ht="12.75" customHeight="1" x14ac:dyDescent="0.2">
      <c r="A19" s="346" t="s">
        <v>137</v>
      </c>
      <c r="B19" s="346" t="s">
        <v>31</v>
      </c>
      <c r="C19" s="346"/>
      <c r="D19" s="34"/>
      <c r="E19" s="346" t="s">
        <v>210</v>
      </c>
      <c r="F19" s="346" t="s">
        <v>213</v>
      </c>
      <c r="G19" s="346"/>
    </row>
    <row r="20" spans="1:7" ht="12.75" customHeight="1" x14ac:dyDescent="0.2">
      <c r="A20" s="352"/>
      <c r="B20" s="346" t="s">
        <v>136</v>
      </c>
      <c r="C20" s="346"/>
      <c r="D20" s="34"/>
      <c r="E20" s="352"/>
      <c r="F20" s="346" t="s">
        <v>319</v>
      </c>
      <c r="G20" s="346"/>
    </row>
    <row r="21" spans="1:7" ht="12.75" customHeight="1" x14ac:dyDescent="0.25">
      <c r="A21" s="346"/>
      <c r="B21" s="346" t="s">
        <v>355</v>
      </c>
      <c r="C21" s="346"/>
      <c r="D21" s="42"/>
      <c r="E21" s="346"/>
      <c r="F21" s="346" t="s">
        <v>356</v>
      </c>
      <c r="G21" s="346"/>
    </row>
    <row r="22" spans="1:7" ht="12.75" customHeight="1" x14ac:dyDescent="0.25">
      <c r="A22" s="346"/>
      <c r="B22" s="347" t="s">
        <v>266</v>
      </c>
      <c r="C22" s="353">
        <v>6</v>
      </c>
      <c r="D22" s="42"/>
      <c r="E22" s="346"/>
      <c r="F22" s="347" t="s">
        <v>297</v>
      </c>
      <c r="G22" s="353">
        <v>14</v>
      </c>
    </row>
    <row r="23" spans="1:7" ht="12.75" customHeight="1" x14ac:dyDescent="0.25">
      <c r="A23" s="350"/>
      <c r="B23" s="42"/>
      <c r="C23" s="350"/>
      <c r="D23" s="42"/>
      <c r="E23" s="351"/>
      <c r="F23" s="350"/>
      <c r="G23" s="350"/>
    </row>
    <row r="24" spans="1:7" ht="12.75" customHeight="1" x14ac:dyDescent="0.25">
      <c r="A24" s="346" t="s">
        <v>0</v>
      </c>
      <c r="B24" s="346" t="s">
        <v>31</v>
      </c>
      <c r="C24" s="346"/>
      <c r="D24" s="42"/>
      <c r="E24" s="346" t="s">
        <v>211</v>
      </c>
      <c r="F24" s="346" t="s">
        <v>213</v>
      </c>
      <c r="G24" s="346"/>
    </row>
    <row r="25" spans="1:7" ht="12.75" customHeight="1" x14ac:dyDescent="0.25">
      <c r="A25" s="346"/>
      <c r="B25" s="346" t="s">
        <v>136</v>
      </c>
      <c r="C25" s="346"/>
      <c r="D25" s="42"/>
      <c r="E25" s="352"/>
      <c r="F25" s="346" t="s">
        <v>319</v>
      </c>
      <c r="G25" s="346"/>
    </row>
    <row r="26" spans="1:7" ht="12.75" customHeight="1" x14ac:dyDescent="0.25">
      <c r="A26" s="346"/>
      <c r="B26" s="346" t="s">
        <v>355</v>
      </c>
      <c r="C26" s="346"/>
      <c r="D26" s="42"/>
      <c r="E26" s="346"/>
      <c r="F26" s="346" t="s">
        <v>356</v>
      </c>
      <c r="G26" s="346"/>
    </row>
    <row r="27" spans="1:7" ht="12.75" customHeight="1" x14ac:dyDescent="0.25">
      <c r="A27" s="346"/>
      <c r="B27" s="346" t="s">
        <v>290</v>
      </c>
      <c r="C27" s="346"/>
      <c r="D27" s="42"/>
      <c r="E27" s="346"/>
      <c r="F27" s="347" t="s">
        <v>298</v>
      </c>
      <c r="G27" s="353">
        <v>15</v>
      </c>
    </row>
    <row r="28" spans="1:7" ht="13.5" x14ac:dyDescent="0.25">
      <c r="A28" s="346"/>
      <c r="B28" s="347" t="s">
        <v>265</v>
      </c>
      <c r="C28" s="353">
        <v>7</v>
      </c>
      <c r="D28" s="42"/>
      <c r="E28" s="351"/>
      <c r="F28" s="350"/>
      <c r="G28" s="350"/>
    </row>
    <row r="29" spans="1:7" ht="13.5" x14ac:dyDescent="0.25">
      <c r="A29" s="350"/>
      <c r="B29" s="42"/>
      <c r="C29" s="350"/>
      <c r="D29" s="34"/>
      <c r="E29" s="346" t="s">
        <v>212</v>
      </c>
      <c r="F29" s="346" t="s">
        <v>213</v>
      </c>
      <c r="G29" s="346"/>
    </row>
    <row r="30" spans="1:7" ht="13.5" x14ac:dyDescent="0.25">
      <c r="A30" s="41" t="s">
        <v>132</v>
      </c>
      <c r="B30" s="34" t="s">
        <v>72</v>
      </c>
      <c r="C30" s="364"/>
      <c r="D30" s="42"/>
      <c r="E30" s="352"/>
      <c r="F30" s="346" t="s">
        <v>331</v>
      </c>
      <c r="G30" s="346"/>
    </row>
    <row r="31" spans="1:7" ht="12.75" customHeight="1" x14ac:dyDescent="0.25">
      <c r="A31" s="350"/>
      <c r="B31" s="42"/>
      <c r="C31" s="350"/>
      <c r="D31" s="42"/>
      <c r="E31" s="346"/>
      <c r="F31" s="347" t="s">
        <v>261</v>
      </c>
      <c r="G31" s="353">
        <v>16</v>
      </c>
    </row>
    <row r="32" spans="1:7" ht="13.5" x14ac:dyDescent="0.25">
      <c r="A32" s="346" t="s">
        <v>138</v>
      </c>
      <c r="B32" s="346" t="s">
        <v>240</v>
      </c>
      <c r="C32" s="346"/>
      <c r="D32" s="42"/>
      <c r="E32" s="354"/>
      <c r="F32" s="355"/>
      <c r="G32" s="356"/>
    </row>
    <row r="33" spans="1:8" ht="12.75" customHeight="1" x14ac:dyDescent="0.25">
      <c r="A33" s="352"/>
      <c r="B33" s="346" t="s">
        <v>241</v>
      </c>
      <c r="C33" s="346"/>
      <c r="D33" s="42"/>
      <c r="E33" s="35"/>
      <c r="F33" s="43" t="s">
        <v>214</v>
      </c>
      <c r="G33" s="53"/>
    </row>
    <row r="34" spans="1:8" x14ac:dyDescent="0.2">
      <c r="A34" s="346"/>
      <c r="B34" s="346" t="s">
        <v>136</v>
      </c>
      <c r="C34" s="346"/>
      <c r="D34" s="34"/>
      <c r="E34" s="46" t="s">
        <v>256</v>
      </c>
      <c r="F34" s="346" t="s">
        <v>213</v>
      </c>
      <c r="G34" s="346"/>
      <c r="H34" s="360"/>
    </row>
    <row r="35" spans="1:8" x14ac:dyDescent="0.2">
      <c r="A35" s="346"/>
      <c r="B35" s="347" t="s">
        <v>320</v>
      </c>
      <c r="C35" s="353">
        <v>8</v>
      </c>
      <c r="D35" s="34"/>
      <c r="E35" s="40"/>
      <c r="F35" s="346" t="s">
        <v>299</v>
      </c>
      <c r="G35" s="346"/>
      <c r="H35" s="360"/>
    </row>
    <row r="36" spans="1:8" ht="13.5" x14ac:dyDescent="0.25">
      <c r="A36" s="350"/>
      <c r="B36" s="42"/>
      <c r="C36" s="350"/>
      <c r="D36" s="34"/>
      <c r="E36" s="40"/>
      <c r="F36" s="347" t="s">
        <v>357</v>
      </c>
      <c r="G36" s="353">
        <v>11</v>
      </c>
      <c r="H36" s="360"/>
    </row>
    <row r="37" spans="1:8" ht="13.5" x14ac:dyDescent="0.25">
      <c r="A37" s="346" t="s">
        <v>139</v>
      </c>
      <c r="B37" s="346" t="s">
        <v>240</v>
      </c>
      <c r="C37" s="346"/>
      <c r="D37" s="34"/>
      <c r="E37" s="35"/>
      <c r="F37" s="350"/>
      <c r="G37" s="354"/>
      <c r="H37" s="360"/>
    </row>
    <row r="38" spans="1:8" ht="13.5" x14ac:dyDescent="0.25">
      <c r="A38" s="352"/>
      <c r="B38" s="346" t="s">
        <v>241</v>
      </c>
      <c r="C38" s="346"/>
      <c r="D38" s="34"/>
      <c r="E38" s="35"/>
      <c r="F38" s="43" t="s">
        <v>102</v>
      </c>
      <c r="G38" s="354"/>
      <c r="H38" s="360"/>
    </row>
    <row r="39" spans="1:8" x14ac:dyDescent="0.2">
      <c r="A39" s="346"/>
      <c r="B39" s="346" t="s">
        <v>136</v>
      </c>
      <c r="C39" s="346"/>
      <c r="D39" s="34"/>
      <c r="E39" s="54" t="s">
        <v>257</v>
      </c>
      <c r="F39" s="346" t="s">
        <v>32</v>
      </c>
      <c r="G39" s="346"/>
      <c r="H39" s="360"/>
    </row>
    <row r="40" spans="1:8" x14ac:dyDescent="0.2">
      <c r="A40" s="346"/>
      <c r="B40" s="346" t="s">
        <v>358</v>
      </c>
      <c r="C40" s="346"/>
      <c r="D40" s="34"/>
      <c r="E40" s="40"/>
      <c r="F40" s="347" t="s">
        <v>260</v>
      </c>
      <c r="G40" s="353">
        <v>17</v>
      </c>
      <c r="H40" s="360"/>
    </row>
    <row r="41" spans="1:8" x14ac:dyDescent="0.2">
      <c r="A41" s="346"/>
      <c r="B41" s="347" t="s">
        <v>264</v>
      </c>
      <c r="C41" s="353">
        <v>9</v>
      </c>
      <c r="D41" s="34"/>
      <c r="E41" s="55"/>
      <c r="F41" s="348"/>
      <c r="G41" s="361"/>
      <c r="H41" s="360"/>
    </row>
    <row r="42" spans="1:8" ht="13.5" x14ac:dyDescent="0.25">
      <c r="A42" s="350"/>
      <c r="B42" s="34"/>
      <c r="C42" s="356"/>
      <c r="D42" s="34"/>
      <c r="E42" s="55"/>
      <c r="F42" s="348"/>
      <c r="G42" s="361"/>
      <c r="H42" s="360"/>
    </row>
    <row r="43" spans="1:8" x14ac:dyDescent="0.2">
      <c r="A43" s="346" t="s">
        <v>206</v>
      </c>
      <c r="B43" s="346" t="s">
        <v>240</v>
      </c>
      <c r="C43" s="346"/>
      <c r="D43" s="34"/>
      <c r="E43" s="57"/>
      <c r="F43" s="349"/>
      <c r="G43" s="362"/>
      <c r="H43" s="360"/>
    </row>
    <row r="44" spans="1:8" x14ac:dyDescent="0.2">
      <c r="A44" s="352"/>
      <c r="B44" s="346" t="s">
        <v>241</v>
      </c>
      <c r="C44" s="346"/>
      <c r="D44" s="34"/>
      <c r="E44" s="55"/>
      <c r="F44" s="348"/>
      <c r="G44" s="361"/>
      <c r="H44" s="360"/>
    </row>
    <row r="45" spans="1:8" s="9" customFormat="1" x14ac:dyDescent="0.2">
      <c r="A45" s="346"/>
      <c r="B45" s="346" t="s">
        <v>136</v>
      </c>
      <c r="C45" s="346"/>
      <c r="D45" s="34"/>
      <c r="E45" s="55"/>
      <c r="F45" s="348"/>
      <c r="G45" s="361"/>
      <c r="H45" s="360"/>
    </row>
    <row r="46" spans="1:8" x14ac:dyDescent="0.2">
      <c r="A46" s="346"/>
      <c r="B46" s="346" t="s">
        <v>359</v>
      </c>
      <c r="C46" s="359"/>
      <c r="D46" s="34"/>
      <c r="E46" s="55"/>
      <c r="F46" s="56"/>
      <c r="G46" s="53"/>
    </row>
    <row r="47" spans="1:8" x14ac:dyDescent="0.2">
      <c r="B47" s="346" t="s">
        <v>239</v>
      </c>
      <c r="C47" s="359"/>
      <c r="D47" s="34"/>
      <c r="E47" s="55"/>
      <c r="F47" s="56"/>
      <c r="G47" s="53"/>
    </row>
    <row r="48" spans="1:8" x14ac:dyDescent="0.2">
      <c r="A48" s="52"/>
      <c r="B48" s="347" t="s">
        <v>263</v>
      </c>
      <c r="C48" s="353">
        <v>10</v>
      </c>
      <c r="D48" s="34"/>
      <c r="E48" s="55"/>
      <c r="F48" s="56"/>
      <c r="G48" s="53"/>
    </row>
    <row r="49" spans="1:7" x14ac:dyDescent="0.2">
      <c r="A49" s="55"/>
      <c r="B49" s="56"/>
      <c r="C49" s="361"/>
      <c r="D49" s="34"/>
      <c r="E49" s="55"/>
      <c r="F49" s="56"/>
      <c r="G49" s="53"/>
    </row>
    <row r="50" spans="1:7" x14ac:dyDescent="0.2">
      <c r="A50" s="55"/>
      <c r="B50" s="56"/>
      <c r="C50" s="361"/>
      <c r="D50" s="34"/>
      <c r="E50" s="55"/>
      <c r="F50" s="56"/>
      <c r="G50" s="53"/>
    </row>
    <row r="51" spans="1:7" x14ac:dyDescent="0.2">
      <c r="A51" s="55"/>
      <c r="B51" s="56"/>
      <c r="C51" s="53"/>
      <c r="D51" s="34"/>
      <c r="E51" s="55"/>
      <c r="F51" s="56"/>
      <c r="G51" s="53"/>
    </row>
    <row r="52" spans="1:7" x14ac:dyDescent="0.2">
      <c r="A52" s="55"/>
      <c r="B52" s="56"/>
      <c r="C52" s="53"/>
      <c r="D52" s="34"/>
      <c r="E52" s="55"/>
      <c r="F52" s="56"/>
      <c r="G52" s="53"/>
    </row>
    <row r="53" spans="1:7" x14ac:dyDescent="0.2">
      <c r="A53" s="55"/>
      <c r="B53" s="56"/>
      <c r="C53" s="53"/>
      <c r="D53" s="34"/>
      <c r="E53" s="35"/>
      <c r="F53" s="34"/>
      <c r="G53" s="43"/>
    </row>
    <row r="54" spans="1:7" x14ac:dyDescent="0.2">
      <c r="A54" s="8"/>
      <c r="B54" s="6"/>
      <c r="C54" s="5"/>
    </row>
    <row r="55" spans="1:7" x14ac:dyDescent="0.2">
      <c r="A55" s="8"/>
      <c r="B55" s="6"/>
      <c r="C55" s="5"/>
    </row>
    <row r="56" spans="1:7" x14ac:dyDescent="0.2">
      <c r="A56" s="8"/>
      <c r="B56" s="6"/>
      <c r="C56" s="5"/>
    </row>
    <row r="57" spans="1:7" x14ac:dyDescent="0.2">
      <c r="A57" s="8"/>
      <c r="B57" s="6"/>
      <c r="C57" s="5"/>
    </row>
    <row r="58" spans="1:7" x14ac:dyDescent="0.2">
      <c r="A58" s="8"/>
      <c r="B58" s="6"/>
      <c r="C58" s="5"/>
    </row>
    <row r="59" spans="1:7" x14ac:dyDescent="0.2">
      <c r="A59" s="8"/>
      <c r="B59" s="6"/>
      <c r="C59" s="5"/>
    </row>
    <row r="60" spans="1:7" x14ac:dyDescent="0.2">
      <c r="A60" s="8"/>
      <c r="B60" s="6"/>
      <c r="C60" s="5"/>
    </row>
  </sheetData>
  <mergeCells count="2">
    <mergeCell ref="A1:B1"/>
    <mergeCell ref="H1:H7"/>
  </mergeCells>
  <phoneticPr fontId="2" type="noConversion"/>
  <hyperlinks>
    <hyperlink ref="F29:F32" location="'19-20'!A1" display="Fachliche Betriebsteile der Betriebe des" xr:uid="{00000000-0004-0000-0200-000000000000}"/>
    <hyperlink ref="F29:F32" location="'17'!A1" display="Auftragseingangsindex Inland für das Ver-" xr:uid="{00000000-0004-0000-0200-000001000000}"/>
    <hyperlink ref="F32" location="'19-20'!A1" display="Fachliche Betriebsteile der Betriebe des" xr:uid="{00000000-0004-0000-0200-000002000000}"/>
    <hyperlink ref="F32" location="'17'!A1" display="Auftragseingangsindex Inland für das Ver-" xr:uid="{00000000-0004-0000-0200-000003000000}"/>
    <hyperlink ref="A10:C12" location="'4'!A1" display="1.1" xr:uid="{00000000-0004-0000-0200-000004000000}"/>
    <hyperlink ref="A14:C17" location="'5'!A1" display="1.2" xr:uid="{00000000-0004-0000-0200-000005000000}"/>
    <hyperlink ref="A19:C22" location="'6'!A1" display="1.3" xr:uid="{00000000-0004-0000-0200-000006000000}"/>
    <hyperlink ref="A32:C35" location="'8'!A1" display="2.1" xr:uid="{00000000-0004-0000-0200-000007000000}"/>
    <hyperlink ref="A37:C41" location="'9'!A1" display="2.2" xr:uid="{00000000-0004-0000-0200-000008000000}"/>
    <hyperlink ref="A43:C48" location="'10'!A1" display="2.3" xr:uid="{00000000-0004-0000-0200-000009000000}"/>
    <hyperlink ref="E10:G12" location="'12'!A1" display="3.1" xr:uid="{00000000-0004-0000-0200-00000B000000}"/>
    <hyperlink ref="E24:G27" location="'15'!A1" display="3.4" xr:uid="{00000000-0004-0000-0200-00000C000000}"/>
    <hyperlink ref="E29:G31" location="'16'!A1" display="3.5" xr:uid="{00000000-0004-0000-0200-00000D000000}"/>
    <hyperlink ref="E34:G36" location="'11'!A25" display="4.0" xr:uid="{00000000-0004-0000-0200-00000E000000}"/>
    <hyperlink ref="E39:G40" location="'17'!A1" display="5.0" xr:uid="{00000000-0004-0000-0200-00000F000000}"/>
    <hyperlink ref="A24:C28" location="'7'!A1" display="1.4" xr:uid="{00000000-0004-0000-0200-000010000000}"/>
    <hyperlink ref="E14:G17" location="'13'!A1" display="3.2" xr:uid="{00000000-0004-0000-0200-000011000000}"/>
    <hyperlink ref="F19:F23" location="'19-20'!A1" display="Fachliche Betriebsteile der Betriebe des" xr:uid="{00000000-0004-0000-0200-000012000000}"/>
    <hyperlink ref="E19:G22" location="'14'!A1" display="3.3" xr:uid="{00000000-0004-0000-0200-000013000000}"/>
    <hyperlink ref="B4" r:id="rId1" xr:uid="{B2B61549-2960-4A5C-874A-5663D905D6AB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T81"/>
  <sheetViews>
    <sheetView zoomScaleNormal="100" workbookViewId="0">
      <pane ySplit="6" topLeftCell="A7" activePane="bottomLeft" state="frozen"/>
      <selection pane="bottomLeft" activeCell="A7" sqref="A7"/>
    </sheetView>
  </sheetViews>
  <sheetFormatPr baseColWidth="10" defaultColWidth="11.42578125" defaultRowHeight="13.5" x14ac:dyDescent="0.25"/>
  <cols>
    <col min="1" max="1" width="13.7109375" style="60" bestFit="1" customWidth="1"/>
    <col min="2" max="2" width="7.7109375" style="60" customWidth="1"/>
    <col min="3" max="4" width="9.85546875" style="60" customWidth="1"/>
    <col min="5" max="5" width="10.85546875" style="60" customWidth="1"/>
    <col min="6" max="8" width="11.85546875" style="60" customWidth="1"/>
    <col min="9" max="18" width="11.5703125" style="60" customWidth="1"/>
    <col min="19" max="16384" width="11.42578125" style="60"/>
  </cols>
  <sheetData>
    <row r="1" spans="1:8" s="58" customFormat="1" ht="24" customHeight="1" x14ac:dyDescent="0.2">
      <c r="A1" s="376" t="s">
        <v>321</v>
      </c>
      <c r="B1" s="376"/>
      <c r="C1" s="376"/>
      <c r="D1" s="376"/>
      <c r="E1" s="376"/>
      <c r="F1" s="376"/>
      <c r="G1" s="376"/>
      <c r="H1" s="376"/>
    </row>
    <row r="2" spans="1:8" s="58" customFormat="1" ht="12" customHeight="1" x14ac:dyDescent="0.25">
      <c r="B2" s="59"/>
      <c r="C2" s="59"/>
      <c r="D2" s="59"/>
      <c r="E2" s="59"/>
      <c r="F2" s="59"/>
      <c r="G2" s="59"/>
      <c r="H2" s="59"/>
    </row>
    <row r="3" spans="1:8" ht="12" customHeight="1" x14ac:dyDescent="0.25">
      <c r="A3" s="379" t="s">
        <v>28</v>
      </c>
      <c r="B3" s="384" t="s">
        <v>109</v>
      </c>
      <c r="C3" s="384" t="s">
        <v>268</v>
      </c>
      <c r="D3" s="384" t="s">
        <v>110</v>
      </c>
      <c r="E3" s="384" t="s">
        <v>258</v>
      </c>
      <c r="F3" s="381" t="s">
        <v>73</v>
      </c>
      <c r="G3" s="378"/>
      <c r="H3" s="382"/>
    </row>
    <row r="4" spans="1:8" ht="12" customHeight="1" x14ac:dyDescent="0.25">
      <c r="A4" s="380"/>
      <c r="B4" s="385"/>
      <c r="C4" s="385"/>
      <c r="D4" s="385"/>
      <c r="E4" s="385"/>
      <c r="F4" s="383" t="s">
        <v>294</v>
      </c>
      <c r="G4" s="381" t="s">
        <v>131</v>
      </c>
      <c r="H4" s="382"/>
    </row>
    <row r="5" spans="1:8" ht="12" customHeight="1" x14ac:dyDescent="0.25">
      <c r="A5" s="380"/>
      <c r="B5" s="385"/>
      <c r="C5" s="385"/>
      <c r="D5" s="385"/>
      <c r="E5" s="385"/>
      <c r="F5" s="378"/>
      <c r="G5" s="69" t="s">
        <v>294</v>
      </c>
      <c r="H5" s="70" t="s">
        <v>74</v>
      </c>
    </row>
    <row r="6" spans="1:8" s="61" customFormat="1" ht="12" customHeight="1" x14ac:dyDescent="0.2">
      <c r="A6" s="380"/>
      <c r="B6" s="377" t="s">
        <v>75</v>
      </c>
      <c r="C6" s="378"/>
      <c r="D6" s="69" t="s">
        <v>76</v>
      </c>
      <c r="E6" s="381" t="s">
        <v>77</v>
      </c>
      <c r="F6" s="378"/>
      <c r="G6" s="378"/>
      <c r="H6" s="382"/>
    </row>
    <row r="7" spans="1:8" s="61" customFormat="1" ht="12" customHeight="1" x14ac:dyDescent="0.2">
      <c r="A7" s="71"/>
      <c r="B7" s="72"/>
      <c r="C7" s="73"/>
      <c r="D7" s="74"/>
      <c r="E7" s="74"/>
      <c r="F7" s="73"/>
      <c r="G7" s="73"/>
      <c r="H7" s="73"/>
    </row>
    <row r="8" spans="1:8" ht="12" customHeight="1" x14ac:dyDescent="0.25">
      <c r="A8" s="75">
        <v>2010</v>
      </c>
      <c r="B8" s="76">
        <v>412.83333333333331</v>
      </c>
      <c r="C8" s="77">
        <v>73127</v>
      </c>
      <c r="D8" s="77">
        <v>118700</v>
      </c>
      <c r="E8" s="77">
        <v>2416398</v>
      </c>
      <c r="F8" s="77">
        <v>19968245</v>
      </c>
      <c r="G8" s="77">
        <v>5425114</v>
      </c>
      <c r="H8" s="77">
        <v>2260019</v>
      </c>
    </row>
    <row r="9" spans="1:8" ht="12" customHeight="1" x14ac:dyDescent="0.25">
      <c r="A9" s="75">
        <v>2011</v>
      </c>
      <c r="B9" s="76">
        <v>436</v>
      </c>
      <c r="C9" s="77">
        <v>78566</v>
      </c>
      <c r="D9" s="77">
        <v>128691</v>
      </c>
      <c r="E9" s="77">
        <v>2653660</v>
      </c>
      <c r="F9" s="77">
        <v>22815291</v>
      </c>
      <c r="G9" s="77">
        <v>6606781</v>
      </c>
      <c r="H9" s="77">
        <v>2649403</v>
      </c>
    </row>
    <row r="10" spans="1:8" ht="12" customHeight="1" x14ac:dyDescent="0.25">
      <c r="A10" s="75">
        <v>2012</v>
      </c>
      <c r="B10" s="76">
        <v>440</v>
      </c>
      <c r="C10" s="77">
        <v>79587</v>
      </c>
      <c r="D10" s="77">
        <v>128165</v>
      </c>
      <c r="E10" s="77">
        <v>2774509</v>
      </c>
      <c r="F10" s="77">
        <v>22700406</v>
      </c>
      <c r="G10" s="77">
        <v>6946128</v>
      </c>
      <c r="H10" s="77">
        <v>2558587</v>
      </c>
    </row>
    <row r="11" spans="1:8" ht="12" customHeight="1" x14ac:dyDescent="0.25">
      <c r="A11" s="75">
        <v>2013</v>
      </c>
      <c r="B11" s="76">
        <v>439</v>
      </c>
      <c r="C11" s="77">
        <v>78694</v>
      </c>
      <c r="D11" s="77">
        <v>125989</v>
      </c>
      <c r="E11" s="77">
        <v>2809443</v>
      </c>
      <c r="F11" s="77">
        <v>22675683</v>
      </c>
      <c r="G11" s="77">
        <v>6859415</v>
      </c>
      <c r="H11" s="77">
        <v>2658469</v>
      </c>
    </row>
    <row r="12" spans="1:8" ht="12" customHeight="1" x14ac:dyDescent="0.25">
      <c r="A12" s="75">
        <v>2014</v>
      </c>
      <c r="B12" s="76">
        <v>434</v>
      </c>
      <c r="C12" s="77">
        <v>78726</v>
      </c>
      <c r="D12" s="77">
        <v>126740</v>
      </c>
      <c r="E12" s="77">
        <v>2881766</v>
      </c>
      <c r="F12" s="77">
        <v>22979016</v>
      </c>
      <c r="G12" s="77">
        <v>6899201</v>
      </c>
      <c r="H12" s="77">
        <v>2718214</v>
      </c>
    </row>
    <row r="13" spans="1:8" ht="12" customHeight="1" x14ac:dyDescent="0.25">
      <c r="A13" s="75">
        <v>2015</v>
      </c>
      <c r="B13" s="76">
        <v>434</v>
      </c>
      <c r="C13" s="77">
        <v>78895</v>
      </c>
      <c r="D13" s="77">
        <v>126820</v>
      </c>
      <c r="E13" s="77">
        <v>2988631</v>
      </c>
      <c r="F13" s="77">
        <v>23130409</v>
      </c>
      <c r="G13" s="77">
        <v>7461750</v>
      </c>
      <c r="H13" s="77">
        <v>3052497</v>
      </c>
    </row>
    <row r="14" spans="1:8" ht="12" customHeight="1" x14ac:dyDescent="0.25">
      <c r="A14" s="75">
        <v>2016</v>
      </c>
      <c r="B14" s="76">
        <v>446</v>
      </c>
      <c r="C14" s="77">
        <v>79589</v>
      </c>
      <c r="D14" s="77">
        <v>128076</v>
      </c>
      <c r="E14" s="77">
        <v>3091272</v>
      </c>
      <c r="F14" s="77">
        <v>23089753</v>
      </c>
      <c r="G14" s="77">
        <v>7262951</v>
      </c>
      <c r="H14" s="77">
        <v>3026794</v>
      </c>
    </row>
    <row r="15" spans="1:8" ht="12" customHeight="1" x14ac:dyDescent="0.25">
      <c r="A15" s="75">
        <v>2017</v>
      </c>
      <c r="B15" s="76">
        <v>440</v>
      </c>
      <c r="C15" s="77">
        <v>80726</v>
      </c>
      <c r="D15" s="77">
        <v>128487</v>
      </c>
      <c r="E15" s="77">
        <v>3219732</v>
      </c>
      <c r="F15" s="77">
        <v>23199195</v>
      </c>
      <c r="G15" s="77">
        <v>6947740</v>
      </c>
      <c r="H15" s="77">
        <v>3000462</v>
      </c>
    </row>
    <row r="16" spans="1:8" ht="12" customHeight="1" x14ac:dyDescent="0.25">
      <c r="A16" s="75">
        <v>2018</v>
      </c>
      <c r="B16" s="76">
        <v>444</v>
      </c>
      <c r="C16" s="77">
        <v>82733</v>
      </c>
      <c r="D16" s="77">
        <v>130781</v>
      </c>
      <c r="E16" s="77">
        <v>3391164</v>
      </c>
      <c r="F16" s="77">
        <v>23793041</v>
      </c>
      <c r="G16" s="77">
        <v>7326054</v>
      </c>
      <c r="H16" s="77">
        <v>3223678</v>
      </c>
    </row>
    <row r="17" spans="1:9" ht="12" customHeight="1" x14ac:dyDescent="0.25">
      <c r="A17" s="75">
        <v>2019</v>
      </c>
      <c r="B17" s="76">
        <v>443</v>
      </c>
      <c r="C17" s="77">
        <v>82579</v>
      </c>
      <c r="D17" s="77">
        <v>130202</v>
      </c>
      <c r="E17" s="77">
        <v>3495611</v>
      </c>
      <c r="F17" s="77">
        <v>24119462</v>
      </c>
      <c r="G17" s="77">
        <v>8018501</v>
      </c>
      <c r="H17" s="77">
        <v>3939727</v>
      </c>
    </row>
    <row r="18" spans="1:9" ht="12" customHeight="1" x14ac:dyDescent="0.25">
      <c r="A18" s="75">
        <v>2020</v>
      </c>
      <c r="B18" s="76">
        <v>442</v>
      </c>
      <c r="C18" s="77">
        <v>80373</v>
      </c>
      <c r="D18" s="77">
        <v>123093</v>
      </c>
      <c r="E18" s="77">
        <v>3377152</v>
      </c>
      <c r="F18" s="77">
        <v>22785424</v>
      </c>
      <c r="G18" s="77">
        <v>6731783</v>
      </c>
      <c r="H18" s="77">
        <v>3242961</v>
      </c>
    </row>
    <row r="19" spans="1:9" ht="12" customHeight="1" x14ac:dyDescent="0.25">
      <c r="A19" s="75">
        <v>2021</v>
      </c>
      <c r="B19" s="76">
        <v>426</v>
      </c>
      <c r="C19" s="77">
        <v>79064</v>
      </c>
      <c r="D19" s="77">
        <v>123830</v>
      </c>
      <c r="E19" s="77">
        <v>3441144</v>
      </c>
      <c r="F19" s="77">
        <v>24834171</v>
      </c>
      <c r="G19" s="77">
        <v>7654817</v>
      </c>
      <c r="H19" s="77">
        <v>3344394</v>
      </c>
    </row>
    <row r="20" spans="1:9" ht="12" customHeight="1" x14ac:dyDescent="0.25">
      <c r="A20" s="75">
        <v>2022</v>
      </c>
      <c r="B20" s="76">
        <v>426</v>
      </c>
      <c r="C20" s="77">
        <v>83864</v>
      </c>
      <c r="D20" s="77">
        <v>129809</v>
      </c>
      <c r="E20" s="77">
        <v>3899420</v>
      </c>
      <c r="F20" s="77">
        <v>33521421</v>
      </c>
      <c r="G20" s="77">
        <v>12380525</v>
      </c>
      <c r="H20" s="77">
        <v>6646527</v>
      </c>
    </row>
    <row r="21" spans="1:9" ht="12" customHeight="1" x14ac:dyDescent="0.25">
      <c r="A21" s="75">
        <v>2023</v>
      </c>
      <c r="B21" s="76">
        <v>432</v>
      </c>
      <c r="C21" s="77">
        <v>87835</v>
      </c>
      <c r="D21" s="77">
        <v>133852</v>
      </c>
      <c r="E21" s="77">
        <v>4297077</v>
      </c>
      <c r="F21" s="77">
        <v>37747041</v>
      </c>
      <c r="G21" s="77">
        <v>17534919</v>
      </c>
      <c r="H21" s="77">
        <v>11889121</v>
      </c>
    </row>
    <row r="22" spans="1:9" ht="12" customHeight="1" x14ac:dyDescent="0.25">
      <c r="A22" s="75">
        <v>2024</v>
      </c>
      <c r="B22" s="76">
        <v>435</v>
      </c>
      <c r="C22" s="77">
        <v>87919</v>
      </c>
      <c r="D22" s="77">
        <v>133351</v>
      </c>
      <c r="E22" s="77">
        <v>4499022</v>
      </c>
      <c r="F22" s="77">
        <v>36227868</v>
      </c>
      <c r="G22" s="77">
        <v>17632329</v>
      </c>
      <c r="H22" s="77">
        <v>11732540</v>
      </c>
    </row>
    <row r="23" spans="1:9" ht="12" customHeight="1" x14ac:dyDescent="0.25">
      <c r="A23" s="75"/>
      <c r="B23" s="76"/>
      <c r="C23" s="77"/>
      <c r="D23" s="77"/>
      <c r="E23" s="77"/>
      <c r="F23" s="77"/>
      <c r="G23" s="77"/>
      <c r="H23" s="77"/>
    </row>
    <row r="24" spans="1:9" ht="12" customHeight="1" x14ac:dyDescent="0.25">
      <c r="A24" s="78">
        <v>2024</v>
      </c>
      <c r="B24" s="42"/>
      <c r="C24" s="79"/>
      <c r="D24" s="79"/>
      <c r="E24" s="79"/>
      <c r="F24" s="79"/>
      <c r="G24" s="79"/>
      <c r="H24" s="79"/>
    </row>
    <row r="25" spans="1:9" ht="12" customHeight="1" x14ac:dyDescent="0.25">
      <c r="A25" s="80" t="s">
        <v>78</v>
      </c>
      <c r="B25" s="81">
        <v>431</v>
      </c>
      <c r="C25" s="82">
        <v>88502</v>
      </c>
      <c r="D25" s="82">
        <v>12026</v>
      </c>
      <c r="E25" s="82">
        <v>359205</v>
      </c>
      <c r="F25" s="82">
        <v>2709667</v>
      </c>
      <c r="G25" s="83">
        <v>1202931</v>
      </c>
      <c r="H25" s="82">
        <v>854453</v>
      </c>
    </row>
    <row r="26" spans="1:9" ht="12" customHeight="1" x14ac:dyDescent="0.25">
      <c r="A26" s="80" t="s">
        <v>79</v>
      </c>
      <c r="B26" s="76">
        <v>434</v>
      </c>
      <c r="C26" s="77">
        <v>88658</v>
      </c>
      <c r="D26" s="77">
        <v>11416</v>
      </c>
      <c r="E26" s="77">
        <v>356962</v>
      </c>
      <c r="F26" s="77">
        <v>3045419</v>
      </c>
      <c r="G26" s="84">
        <v>1476472</v>
      </c>
      <c r="H26" s="77">
        <v>971660</v>
      </c>
    </row>
    <row r="27" spans="1:9" ht="12" customHeight="1" x14ac:dyDescent="0.25">
      <c r="A27" s="80" t="s">
        <v>80</v>
      </c>
      <c r="B27" s="76">
        <v>436</v>
      </c>
      <c r="C27" s="77">
        <v>88634</v>
      </c>
      <c r="D27" s="77">
        <v>11148</v>
      </c>
      <c r="E27" s="77">
        <v>390221</v>
      </c>
      <c r="F27" s="77">
        <v>3171363</v>
      </c>
      <c r="G27" s="84">
        <v>1565743</v>
      </c>
      <c r="H27" s="77">
        <v>1045824</v>
      </c>
      <c r="I27" s="62"/>
    </row>
    <row r="28" spans="1:9" ht="12" customHeight="1" x14ac:dyDescent="0.25">
      <c r="A28" s="80" t="s">
        <v>81</v>
      </c>
      <c r="B28" s="76">
        <v>433.66666666666669</v>
      </c>
      <c r="C28" s="77">
        <v>88598</v>
      </c>
      <c r="D28" s="77">
        <v>34590</v>
      </c>
      <c r="E28" s="77">
        <v>1106388</v>
      </c>
      <c r="F28" s="77">
        <v>8926449</v>
      </c>
      <c r="G28" s="84">
        <v>4245146</v>
      </c>
      <c r="H28" s="77">
        <v>2871937</v>
      </c>
      <c r="I28" s="62"/>
    </row>
    <row r="29" spans="1:9" ht="12" customHeight="1" x14ac:dyDescent="0.25">
      <c r="A29" s="80" t="s">
        <v>82</v>
      </c>
      <c r="B29" s="76">
        <v>436</v>
      </c>
      <c r="C29" s="77">
        <v>88429</v>
      </c>
      <c r="D29" s="77">
        <v>11560</v>
      </c>
      <c r="E29" s="77">
        <v>375455</v>
      </c>
      <c r="F29" s="77">
        <v>3045870</v>
      </c>
      <c r="G29" s="84">
        <v>1463658</v>
      </c>
      <c r="H29" s="77">
        <v>1096109</v>
      </c>
      <c r="I29" s="62"/>
    </row>
    <row r="30" spans="1:9" ht="12" customHeight="1" x14ac:dyDescent="0.25">
      <c r="A30" s="80" t="s">
        <v>83</v>
      </c>
      <c r="B30" s="76">
        <v>436</v>
      </c>
      <c r="C30" s="77">
        <v>88547</v>
      </c>
      <c r="D30" s="77">
        <v>10936</v>
      </c>
      <c r="E30" s="77">
        <v>367110</v>
      </c>
      <c r="F30" s="77">
        <v>3143918</v>
      </c>
      <c r="G30" s="84">
        <v>1626914</v>
      </c>
      <c r="H30" s="77">
        <v>902313</v>
      </c>
      <c r="I30" s="62"/>
    </row>
    <row r="31" spans="1:9" ht="12" customHeight="1" x14ac:dyDescent="0.25">
      <c r="A31" s="80" t="s">
        <v>84</v>
      </c>
      <c r="B31" s="76">
        <v>436</v>
      </c>
      <c r="C31" s="77">
        <v>87912</v>
      </c>
      <c r="D31" s="77">
        <v>10775</v>
      </c>
      <c r="E31" s="77">
        <v>418189</v>
      </c>
      <c r="F31" s="77">
        <v>3027368</v>
      </c>
      <c r="G31" s="84">
        <v>1489716</v>
      </c>
      <c r="H31" s="77">
        <v>1024645</v>
      </c>
    </row>
    <row r="32" spans="1:9" ht="12" customHeight="1" x14ac:dyDescent="0.25">
      <c r="A32" s="80" t="s">
        <v>85</v>
      </c>
      <c r="B32" s="76">
        <v>436</v>
      </c>
      <c r="C32" s="77">
        <v>88296</v>
      </c>
      <c r="D32" s="77">
        <v>33271</v>
      </c>
      <c r="E32" s="77">
        <v>1160754</v>
      </c>
      <c r="F32" s="77">
        <v>9217156</v>
      </c>
      <c r="G32" s="84">
        <v>4580288</v>
      </c>
      <c r="H32" s="77">
        <v>3023067</v>
      </c>
    </row>
    <row r="33" spans="1:16" ht="12" customHeight="1" x14ac:dyDescent="0.25">
      <c r="A33" s="80" t="s">
        <v>86</v>
      </c>
      <c r="B33" s="76">
        <v>434.83333333333331</v>
      </c>
      <c r="C33" s="77">
        <v>88447</v>
      </c>
      <c r="D33" s="77">
        <v>67861</v>
      </c>
      <c r="E33" s="77">
        <v>2267142</v>
      </c>
      <c r="F33" s="77">
        <v>18143605</v>
      </c>
      <c r="G33" s="84">
        <v>8825434</v>
      </c>
      <c r="H33" s="77">
        <v>5895005</v>
      </c>
    </row>
    <row r="34" spans="1:16" ht="12" customHeight="1" x14ac:dyDescent="0.25">
      <c r="A34" s="80" t="s">
        <v>87</v>
      </c>
      <c r="B34" s="76">
        <v>436</v>
      </c>
      <c r="C34" s="77">
        <v>87538</v>
      </c>
      <c r="D34" s="77">
        <v>11654</v>
      </c>
      <c r="E34" s="77">
        <v>362463</v>
      </c>
      <c r="F34" s="77">
        <v>2902007</v>
      </c>
      <c r="G34" s="84">
        <v>1313525</v>
      </c>
      <c r="H34" s="77">
        <v>941559</v>
      </c>
    </row>
    <row r="35" spans="1:16" ht="12" customHeight="1" x14ac:dyDescent="0.25">
      <c r="A35" s="80" t="s">
        <v>88</v>
      </c>
      <c r="B35" s="76">
        <v>435</v>
      </c>
      <c r="C35" s="77">
        <v>87395</v>
      </c>
      <c r="D35" s="77">
        <v>10326</v>
      </c>
      <c r="E35" s="77">
        <v>345709</v>
      </c>
      <c r="F35" s="77">
        <v>2907132</v>
      </c>
      <c r="G35" s="84">
        <v>1453964</v>
      </c>
      <c r="H35" s="77">
        <v>781915</v>
      </c>
    </row>
    <row r="36" spans="1:16" ht="12" customHeight="1" x14ac:dyDescent="0.25">
      <c r="A36" s="80" t="s">
        <v>89</v>
      </c>
      <c r="B36" s="76">
        <v>435</v>
      </c>
      <c r="C36" s="77">
        <v>87662</v>
      </c>
      <c r="D36" s="77">
        <v>11269</v>
      </c>
      <c r="E36" s="77">
        <v>356451</v>
      </c>
      <c r="F36" s="77">
        <v>3141448</v>
      </c>
      <c r="G36" s="84">
        <v>1569376</v>
      </c>
      <c r="H36" s="77">
        <v>1129626</v>
      </c>
    </row>
    <row r="37" spans="1:16" ht="12" customHeight="1" x14ac:dyDescent="0.25">
      <c r="A37" s="80" t="s">
        <v>90</v>
      </c>
      <c r="B37" s="76">
        <v>435.33333333333331</v>
      </c>
      <c r="C37" s="77">
        <v>87531.666666666672</v>
      </c>
      <c r="D37" s="77">
        <v>33249</v>
      </c>
      <c r="E37" s="77">
        <v>1064623</v>
      </c>
      <c r="F37" s="77">
        <v>8950587</v>
      </c>
      <c r="G37" s="84">
        <v>4336865</v>
      </c>
      <c r="H37" s="77">
        <v>2853101</v>
      </c>
    </row>
    <row r="38" spans="1:16" ht="12" customHeight="1" x14ac:dyDescent="0.25">
      <c r="A38" s="80" t="s">
        <v>91</v>
      </c>
      <c r="B38" s="76">
        <v>434</v>
      </c>
      <c r="C38" s="77">
        <v>87230</v>
      </c>
      <c r="D38" s="77">
        <v>11265</v>
      </c>
      <c r="E38" s="77">
        <v>366695</v>
      </c>
      <c r="F38" s="77">
        <v>3013109</v>
      </c>
      <c r="G38" s="84">
        <v>1441844</v>
      </c>
      <c r="H38" s="77">
        <v>987428</v>
      </c>
    </row>
    <row r="39" spans="1:16" ht="12" customHeight="1" x14ac:dyDescent="0.25">
      <c r="A39" s="80" t="s">
        <v>92</v>
      </c>
      <c r="B39" s="76">
        <v>434</v>
      </c>
      <c r="C39" s="77">
        <v>87376</v>
      </c>
      <c r="D39" s="77">
        <v>11427</v>
      </c>
      <c r="E39" s="77">
        <v>426709</v>
      </c>
      <c r="F39" s="77">
        <v>3261650</v>
      </c>
      <c r="G39" s="84">
        <v>1619381</v>
      </c>
      <c r="H39" s="77">
        <v>1081103</v>
      </c>
    </row>
    <row r="40" spans="1:16" ht="12" customHeight="1" x14ac:dyDescent="0.25">
      <c r="A40" s="80" t="s">
        <v>93</v>
      </c>
      <c r="B40" s="76">
        <v>434</v>
      </c>
      <c r="C40" s="77">
        <v>87140</v>
      </c>
      <c r="D40" s="77">
        <v>9548</v>
      </c>
      <c r="E40" s="77">
        <v>373852</v>
      </c>
      <c r="F40" s="77">
        <v>2858915</v>
      </c>
      <c r="G40" s="84">
        <v>1408805</v>
      </c>
      <c r="H40" s="77">
        <v>915904</v>
      </c>
    </row>
    <row r="41" spans="1:16" ht="12" customHeight="1" x14ac:dyDescent="0.25">
      <c r="A41" s="80" t="s">
        <v>94</v>
      </c>
      <c r="B41" s="76">
        <v>434</v>
      </c>
      <c r="C41" s="77">
        <v>87248.666666666672</v>
      </c>
      <c r="D41" s="77">
        <v>32240</v>
      </c>
      <c r="E41" s="77">
        <v>1167256</v>
      </c>
      <c r="F41" s="77">
        <v>9133674</v>
      </c>
      <c r="G41" s="84">
        <v>4470030</v>
      </c>
      <c r="H41" s="77">
        <v>2984435</v>
      </c>
    </row>
    <row r="42" spans="1:16" ht="12" customHeight="1" x14ac:dyDescent="0.25">
      <c r="A42" s="80" t="s">
        <v>95</v>
      </c>
      <c r="B42" s="76">
        <v>434.66666666666663</v>
      </c>
      <c r="C42" s="77">
        <v>87390.166666666672</v>
      </c>
      <c r="D42" s="77">
        <v>65489</v>
      </c>
      <c r="E42" s="77">
        <v>2231879</v>
      </c>
      <c r="F42" s="77">
        <v>18084261</v>
      </c>
      <c r="G42" s="84">
        <v>8806895</v>
      </c>
      <c r="H42" s="77">
        <v>5837535</v>
      </c>
    </row>
    <row r="43" spans="1:16" ht="12" customHeight="1" x14ac:dyDescent="0.25">
      <c r="A43" s="80"/>
      <c r="B43" s="76"/>
      <c r="C43" s="77"/>
      <c r="D43" s="77"/>
      <c r="E43" s="77"/>
      <c r="F43" s="77"/>
      <c r="G43" s="77"/>
      <c r="H43" s="77"/>
      <c r="J43" s="63"/>
      <c r="K43" s="63"/>
      <c r="L43" s="63"/>
      <c r="M43" s="63"/>
      <c r="N43" s="63"/>
      <c r="O43" s="63"/>
      <c r="P43" s="63"/>
    </row>
    <row r="44" spans="1:16" ht="12" customHeight="1" x14ac:dyDescent="0.25">
      <c r="A44" s="85" t="s">
        <v>341</v>
      </c>
      <c r="B44" s="81"/>
      <c r="C44" s="82"/>
      <c r="D44" s="82"/>
      <c r="E44" s="82"/>
      <c r="F44" s="82"/>
      <c r="G44" s="82"/>
      <c r="H44" s="82"/>
      <c r="J44" s="64"/>
      <c r="K44" s="64"/>
      <c r="L44" s="64"/>
      <c r="M44" s="64"/>
      <c r="N44" s="64"/>
      <c r="O44" s="64"/>
      <c r="P44" s="64"/>
    </row>
    <row r="45" spans="1:16" ht="12" customHeight="1" x14ac:dyDescent="0.25">
      <c r="A45" s="80" t="s">
        <v>78</v>
      </c>
      <c r="B45" s="86">
        <v>421</v>
      </c>
      <c r="C45" s="86">
        <v>85662</v>
      </c>
      <c r="D45" s="86">
        <v>11579</v>
      </c>
      <c r="E45" s="86">
        <v>353597</v>
      </c>
      <c r="F45" s="86">
        <v>2638131</v>
      </c>
      <c r="G45" s="86">
        <v>1209431</v>
      </c>
      <c r="H45" s="86">
        <v>727287</v>
      </c>
      <c r="J45" s="64"/>
      <c r="K45" s="64"/>
      <c r="L45" s="64"/>
      <c r="M45" s="64"/>
      <c r="N45" s="64"/>
      <c r="O45" s="64"/>
      <c r="P45" s="64"/>
    </row>
    <row r="46" spans="1:16" ht="12" customHeight="1" x14ac:dyDescent="0.25">
      <c r="A46" s="80" t="s">
        <v>79</v>
      </c>
      <c r="B46" s="86">
        <v>424</v>
      </c>
      <c r="C46" s="86">
        <v>85794</v>
      </c>
      <c r="D46" s="86">
        <v>10771</v>
      </c>
      <c r="E46" s="86">
        <v>354270</v>
      </c>
      <c r="F46" s="86">
        <v>2473068</v>
      </c>
      <c r="G46" s="86">
        <v>1087455</v>
      </c>
      <c r="H46" s="86">
        <v>628817</v>
      </c>
      <c r="J46" s="64"/>
      <c r="K46" s="64"/>
      <c r="L46" s="64"/>
      <c r="M46" s="64"/>
      <c r="N46" s="64"/>
      <c r="O46" s="64"/>
      <c r="P46" s="64"/>
    </row>
    <row r="47" spans="1:16" ht="12" customHeight="1" x14ac:dyDescent="0.25">
      <c r="A47" s="80" t="s">
        <v>80</v>
      </c>
      <c r="B47" s="86">
        <v>428</v>
      </c>
      <c r="C47" s="86">
        <v>85489</v>
      </c>
      <c r="D47" s="86">
        <v>11614</v>
      </c>
      <c r="E47" s="86">
        <v>400879</v>
      </c>
      <c r="F47" s="86">
        <v>2390798</v>
      </c>
      <c r="G47" s="86">
        <v>969736</v>
      </c>
      <c r="H47" s="86">
        <v>461104</v>
      </c>
      <c r="I47" s="65"/>
      <c r="J47" s="64"/>
      <c r="K47" s="64"/>
      <c r="L47" s="64"/>
      <c r="M47" s="64"/>
      <c r="N47" s="64"/>
      <c r="O47" s="64"/>
      <c r="P47" s="64"/>
    </row>
    <row r="48" spans="1:16" ht="12" customHeight="1" x14ac:dyDescent="0.25">
      <c r="A48" s="80" t="s">
        <v>81</v>
      </c>
      <c r="B48" s="86">
        <v>424</v>
      </c>
      <c r="C48" s="86">
        <v>85648</v>
      </c>
      <c r="D48" s="86">
        <v>33964</v>
      </c>
      <c r="E48" s="86">
        <v>1108746</v>
      </c>
      <c r="F48" s="86">
        <v>7501997</v>
      </c>
      <c r="G48" s="86">
        <v>3266622</v>
      </c>
      <c r="H48" s="86">
        <v>1817208</v>
      </c>
      <c r="I48" s="65"/>
      <c r="J48" s="64"/>
      <c r="K48" s="64"/>
      <c r="L48" s="64"/>
      <c r="M48" s="64"/>
      <c r="N48" s="64"/>
      <c r="O48" s="64"/>
      <c r="P48" s="64"/>
    </row>
    <row r="49" spans="1:17" ht="12" customHeight="1" x14ac:dyDescent="0.25">
      <c r="A49" s="80" t="s">
        <v>82</v>
      </c>
      <c r="B49" s="86">
        <v>427</v>
      </c>
      <c r="C49" s="86">
        <v>84532</v>
      </c>
      <c r="D49" s="86">
        <v>10847</v>
      </c>
      <c r="E49" s="86">
        <v>381524</v>
      </c>
      <c r="F49" s="86">
        <v>2518018</v>
      </c>
      <c r="G49" s="86">
        <v>1178705</v>
      </c>
      <c r="H49" s="86">
        <v>917971</v>
      </c>
      <c r="I49" s="65"/>
      <c r="J49" s="64"/>
      <c r="K49" s="64"/>
      <c r="L49" s="64"/>
      <c r="M49" s="64"/>
      <c r="N49" s="64"/>
      <c r="O49" s="64"/>
      <c r="P49" s="64"/>
    </row>
    <row r="50" spans="1:17" ht="12" customHeight="1" x14ac:dyDescent="0.25">
      <c r="A50" s="80" t="s">
        <v>83</v>
      </c>
      <c r="B50" s="86">
        <v>426</v>
      </c>
      <c r="C50" s="86">
        <v>84344</v>
      </c>
      <c r="D50" s="86">
        <v>10768</v>
      </c>
      <c r="E50" s="86">
        <v>367699</v>
      </c>
      <c r="F50" s="86">
        <v>3010021</v>
      </c>
      <c r="G50" s="86">
        <v>1680146</v>
      </c>
      <c r="H50" s="86">
        <v>1102878</v>
      </c>
      <c r="I50" s="65"/>
      <c r="J50" s="64"/>
      <c r="K50" s="64"/>
      <c r="L50" s="64"/>
      <c r="M50" s="64"/>
      <c r="N50" s="64"/>
      <c r="O50" s="64"/>
      <c r="P50" s="64"/>
    </row>
    <row r="51" spans="1:17" ht="12" customHeight="1" x14ac:dyDescent="0.25">
      <c r="A51" s="80" t="s">
        <v>84</v>
      </c>
      <c r="B51" s="86">
        <v>426</v>
      </c>
      <c r="C51" s="86">
        <v>84236</v>
      </c>
      <c r="D51" s="86">
        <v>10744</v>
      </c>
      <c r="E51" s="86">
        <v>402089</v>
      </c>
      <c r="F51" s="86">
        <v>3014637</v>
      </c>
      <c r="G51" s="86">
        <v>1582048</v>
      </c>
      <c r="H51" s="86">
        <v>1073976</v>
      </c>
      <c r="I51" s="65" t="s">
        <v>220</v>
      </c>
      <c r="J51" s="64"/>
      <c r="K51" s="64"/>
      <c r="L51" s="64"/>
      <c r="M51" s="64"/>
      <c r="N51" s="64"/>
      <c r="O51" s="64"/>
      <c r="P51" s="64"/>
    </row>
    <row r="52" spans="1:17" ht="12" customHeight="1" x14ac:dyDescent="0.25">
      <c r="A52" s="80" t="s">
        <v>85</v>
      </c>
      <c r="B52" s="86">
        <v>426</v>
      </c>
      <c r="C52" s="86">
        <v>84371</v>
      </c>
      <c r="D52" s="86">
        <v>32358</v>
      </c>
      <c r="E52" s="86">
        <v>1151312</v>
      </c>
      <c r="F52" s="86">
        <v>8542675</v>
      </c>
      <c r="G52" s="86">
        <v>4440899</v>
      </c>
      <c r="H52" s="86">
        <v>3094824</v>
      </c>
      <c r="I52" s="65" t="s">
        <v>220</v>
      </c>
      <c r="J52" s="64"/>
      <c r="K52" s="64"/>
      <c r="L52" s="64"/>
      <c r="M52" s="64"/>
      <c r="N52" s="64"/>
      <c r="O52" s="64"/>
      <c r="P52" s="64"/>
      <c r="Q52" s="65"/>
    </row>
    <row r="53" spans="1:17" ht="12" customHeight="1" x14ac:dyDescent="0.25">
      <c r="A53" s="80" t="s">
        <v>86</v>
      </c>
      <c r="B53" s="86">
        <v>425</v>
      </c>
      <c r="C53" s="86">
        <v>85010</v>
      </c>
      <c r="D53" s="86">
        <v>66322</v>
      </c>
      <c r="E53" s="86">
        <v>2260059</v>
      </c>
      <c r="F53" s="86">
        <v>16044673</v>
      </c>
      <c r="G53" s="86">
        <v>7707521</v>
      </c>
      <c r="H53" s="86">
        <v>4912032</v>
      </c>
      <c r="J53" s="64"/>
      <c r="K53" s="64"/>
      <c r="L53" s="64"/>
      <c r="M53" s="64"/>
      <c r="N53" s="64"/>
      <c r="O53" s="64"/>
      <c r="P53" s="64"/>
    </row>
    <row r="54" spans="1:17" ht="12" customHeight="1" x14ac:dyDescent="0.25">
      <c r="A54" s="80" t="s">
        <v>87</v>
      </c>
      <c r="B54" s="86">
        <v>426</v>
      </c>
      <c r="C54" s="86">
        <v>84031</v>
      </c>
      <c r="D54" s="86">
        <v>11339</v>
      </c>
      <c r="E54" s="86">
        <v>359361</v>
      </c>
      <c r="F54" s="86">
        <v>2816981</v>
      </c>
      <c r="G54" s="86">
        <v>1403190</v>
      </c>
      <c r="H54" s="86">
        <v>983091</v>
      </c>
      <c r="J54" s="64"/>
      <c r="K54" s="64"/>
      <c r="L54" s="64"/>
      <c r="M54" s="64"/>
      <c r="N54" s="64"/>
      <c r="O54" s="64"/>
      <c r="P54" s="64"/>
    </row>
    <row r="55" spans="1:17" ht="12" customHeight="1" x14ac:dyDescent="0.25">
      <c r="A55" s="80" t="s">
        <v>88</v>
      </c>
      <c r="B55" s="86">
        <v>426</v>
      </c>
      <c r="C55" s="86">
        <v>83784</v>
      </c>
      <c r="D55" s="86">
        <v>10255</v>
      </c>
      <c r="E55" s="86">
        <v>345404</v>
      </c>
      <c r="F55" s="86">
        <v>2381141</v>
      </c>
      <c r="G55" s="86">
        <v>1180789</v>
      </c>
      <c r="H55" s="86">
        <v>746100</v>
      </c>
      <c r="J55" s="64"/>
      <c r="K55" s="64"/>
      <c r="L55" s="64"/>
      <c r="M55" s="64"/>
      <c r="N55" s="64"/>
      <c r="O55" s="64"/>
      <c r="P55" s="64"/>
    </row>
    <row r="56" spans="1:17" ht="12" customHeight="1" x14ac:dyDescent="0.25">
      <c r="A56" s="80" t="s">
        <v>89</v>
      </c>
      <c r="B56" s="86">
        <v>423</v>
      </c>
      <c r="C56" s="86">
        <v>82953</v>
      </c>
      <c r="D56" s="86">
        <v>10893</v>
      </c>
      <c r="E56" s="86">
        <v>365381</v>
      </c>
      <c r="F56" s="86">
        <v>2921346</v>
      </c>
      <c r="G56" s="86">
        <v>1523601</v>
      </c>
      <c r="H56" s="86">
        <v>1081714</v>
      </c>
      <c r="J56" s="64"/>
      <c r="K56" s="64"/>
      <c r="L56" s="64"/>
      <c r="M56" s="64"/>
      <c r="N56" s="64"/>
      <c r="O56" s="64"/>
      <c r="P56" s="64"/>
    </row>
    <row r="57" spans="1:17" ht="12" customHeight="1" x14ac:dyDescent="0.25">
      <c r="A57" s="80" t="s">
        <v>90</v>
      </c>
      <c r="B57" s="86">
        <v>425</v>
      </c>
      <c r="C57" s="86">
        <v>83589</v>
      </c>
      <c r="D57" s="86">
        <v>32487</v>
      </c>
      <c r="E57" s="86">
        <v>1070146</v>
      </c>
      <c r="F57" s="86">
        <v>8119468</v>
      </c>
      <c r="G57" s="86">
        <v>4107579</v>
      </c>
      <c r="H57" s="86">
        <v>2810905</v>
      </c>
      <c r="J57" s="64"/>
      <c r="K57" s="64"/>
      <c r="L57" s="64"/>
      <c r="M57" s="64"/>
      <c r="N57" s="64"/>
      <c r="O57" s="64"/>
      <c r="P57" s="64"/>
    </row>
    <row r="58" spans="1:17" ht="12" customHeight="1" x14ac:dyDescent="0.25">
      <c r="A58" s="80" t="s">
        <v>91</v>
      </c>
      <c r="B58" s="86">
        <v>423</v>
      </c>
      <c r="C58" s="86">
        <v>83937</v>
      </c>
      <c r="D58" s="86">
        <v>11044</v>
      </c>
      <c r="E58" s="86">
        <v>356097</v>
      </c>
      <c r="F58" s="86">
        <v>2807247</v>
      </c>
      <c r="G58" s="86">
        <v>1437101</v>
      </c>
      <c r="H58" s="86">
        <v>966945</v>
      </c>
      <c r="J58" s="64"/>
      <c r="K58" s="64"/>
      <c r="L58" s="64"/>
      <c r="M58" s="64"/>
      <c r="N58" s="64"/>
      <c r="O58" s="64"/>
      <c r="P58" s="64"/>
    </row>
    <row r="59" spans="1:17" ht="12" customHeight="1" x14ac:dyDescent="0.25">
      <c r="A59" s="80" t="s">
        <v>92</v>
      </c>
      <c r="B59" s="86">
        <v>422</v>
      </c>
      <c r="C59" s="86">
        <v>84060</v>
      </c>
      <c r="D59" s="86">
        <v>10946</v>
      </c>
      <c r="E59" s="86">
        <v>411255</v>
      </c>
      <c r="F59" s="86">
        <v>4081917</v>
      </c>
      <c r="G59" s="86">
        <v>2696723</v>
      </c>
      <c r="H59" s="86">
        <v>1172941</v>
      </c>
      <c r="J59" s="64"/>
      <c r="K59" s="64"/>
      <c r="L59" s="64"/>
      <c r="M59" s="64"/>
      <c r="N59" s="64"/>
      <c r="O59" s="64"/>
      <c r="P59" s="64"/>
    </row>
    <row r="60" spans="1:17" ht="12" customHeight="1" x14ac:dyDescent="0.25">
      <c r="A60" s="80" t="s">
        <v>93</v>
      </c>
      <c r="B60" s="86">
        <v>422</v>
      </c>
      <c r="C60" s="86">
        <v>82718</v>
      </c>
      <c r="D60" s="86">
        <v>9997</v>
      </c>
      <c r="E60" s="86">
        <v>350410</v>
      </c>
      <c r="F60" s="86">
        <v>2798622</v>
      </c>
      <c r="G60" s="86">
        <v>1380087</v>
      </c>
      <c r="H60" s="86">
        <v>839175</v>
      </c>
      <c r="J60" s="64"/>
      <c r="K60" s="64"/>
      <c r="L60" s="64"/>
      <c r="M60" s="64"/>
      <c r="N60" s="64"/>
      <c r="O60" s="64"/>
      <c r="P60" s="64"/>
    </row>
    <row r="61" spans="1:17" ht="12" customHeight="1" x14ac:dyDescent="0.25">
      <c r="A61" s="80" t="s">
        <v>94</v>
      </c>
      <c r="B61" s="86">
        <v>422</v>
      </c>
      <c r="C61" s="86">
        <v>83572</v>
      </c>
      <c r="D61" s="86">
        <v>31987</v>
      </c>
      <c r="E61" s="86">
        <v>1117762</v>
      </c>
      <c r="F61" s="86">
        <v>9687785</v>
      </c>
      <c r="G61" s="86">
        <v>5513911</v>
      </c>
      <c r="H61" s="86">
        <v>2979061</v>
      </c>
      <c r="J61" s="64"/>
      <c r="K61" s="64"/>
      <c r="L61" s="64"/>
      <c r="M61" s="64"/>
      <c r="N61" s="64"/>
      <c r="O61" s="64"/>
      <c r="P61" s="64"/>
    </row>
    <row r="62" spans="1:17" ht="12" customHeight="1" x14ac:dyDescent="0.25">
      <c r="A62" s="80" t="s">
        <v>95</v>
      </c>
      <c r="B62" s="86">
        <v>424</v>
      </c>
      <c r="C62" s="86">
        <v>83522</v>
      </c>
      <c r="D62" s="86">
        <v>64424</v>
      </c>
      <c r="E62" s="86">
        <v>2186805</v>
      </c>
      <c r="F62" s="86">
        <v>17799385</v>
      </c>
      <c r="G62" s="86">
        <v>9619873</v>
      </c>
      <c r="H62" s="86">
        <v>5794014</v>
      </c>
      <c r="J62" s="64"/>
      <c r="K62" s="64"/>
      <c r="L62" s="64"/>
      <c r="M62" s="64"/>
      <c r="O62" s="64"/>
      <c r="P62" s="64"/>
    </row>
    <row r="63" spans="1:17" ht="12" customHeight="1" x14ac:dyDescent="0.25">
      <c r="A63" s="87"/>
      <c r="B63" s="88"/>
      <c r="C63" s="88"/>
      <c r="D63" s="88"/>
      <c r="E63" s="88"/>
      <c r="F63" s="88"/>
      <c r="G63" s="88"/>
      <c r="H63" s="88"/>
      <c r="J63" s="64"/>
      <c r="K63" s="64"/>
      <c r="L63" s="64"/>
      <c r="M63" s="64"/>
      <c r="N63" s="66"/>
      <c r="O63" s="64"/>
      <c r="P63" s="64"/>
    </row>
    <row r="64" spans="1:17" ht="12" customHeight="1" x14ac:dyDescent="0.25">
      <c r="A64" s="42"/>
      <c r="B64" s="89"/>
      <c r="C64" s="89"/>
      <c r="D64" s="89"/>
      <c r="E64" s="89"/>
      <c r="F64" s="89"/>
      <c r="G64" s="89"/>
      <c r="H64" s="89"/>
      <c r="J64" s="64"/>
      <c r="K64" s="64"/>
      <c r="L64" s="64"/>
      <c r="M64" s="64"/>
      <c r="N64" s="66"/>
      <c r="O64" s="64"/>
      <c r="P64" s="64"/>
    </row>
    <row r="65" spans="1:20" ht="12" customHeight="1" x14ac:dyDescent="0.25">
      <c r="A65" s="42"/>
      <c r="B65" s="90"/>
      <c r="C65" s="90"/>
      <c r="D65" s="90"/>
      <c r="E65" s="90"/>
      <c r="F65" s="90"/>
      <c r="G65" s="90"/>
      <c r="H65" s="90"/>
      <c r="J65" s="64"/>
      <c r="K65" s="64"/>
      <c r="L65" s="64"/>
      <c r="M65" s="64"/>
      <c r="N65" s="66"/>
      <c r="O65" s="64"/>
      <c r="P65" s="64"/>
    </row>
    <row r="66" spans="1:20" ht="12" customHeight="1" x14ac:dyDescent="0.25">
      <c r="A66" s="91"/>
      <c r="B66" s="92"/>
      <c r="C66" s="92"/>
      <c r="D66" s="92"/>
      <c r="E66" s="92"/>
      <c r="F66" s="92"/>
      <c r="G66" s="92"/>
      <c r="H66" s="92"/>
      <c r="J66" s="64"/>
      <c r="K66" s="64"/>
      <c r="L66" s="64"/>
      <c r="M66" s="64"/>
      <c r="N66" s="66"/>
      <c r="O66" s="64"/>
      <c r="P66" s="64"/>
    </row>
    <row r="67" spans="1:20" s="68" customFormat="1" x14ac:dyDescent="0.25">
      <c r="A67" s="93"/>
      <c r="B67" s="92"/>
      <c r="C67" s="92"/>
      <c r="D67" s="92"/>
      <c r="E67" s="92"/>
      <c r="F67" s="92"/>
      <c r="G67" s="92"/>
      <c r="H67" s="92"/>
      <c r="J67" s="67"/>
      <c r="K67" s="67"/>
      <c r="L67" s="67"/>
      <c r="M67" s="67"/>
      <c r="N67" s="67"/>
      <c r="O67" s="64"/>
      <c r="P67" s="64"/>
      <c r="Q67" s="60"/>
      <c r="R67" s="60"/>
      <c r="S67" s="60"/>
      <c r="T67" s="60"/>
    </row>
    <row r="68" spans="1:20" x14ac:dyDescent="0.25">
      <c r="A68" s="94"/>
      <c r="B68" s="95"/>
      <c r="C68" s="95"/>
      <c r="D68" s="95"/>
      <c r="E68" s="95"/>
      <c r="F68" s="95"/>
      <c r="G68" s="95"/>
      <c r="H68" s="95"/>
      <c r="I68" s="68"/>
      <c r="J68" s="66"/>
      <c r="K68" s="66"/>
      <c r="L68" s="66"/>
      <c r="M68" s="66"/>
      <c r="N68" s="66"/>
      <c r="O68" s="64"/>
      <c r="P68" s="64"/>
    </row>
    <row r="69" spans="1:20" x14ac:dyDescent="0.25">
      <c r="A69" s="94"/>
      <c r="B69" s="96"/>
      <c r="C69" s="96"/>
      <c r="D69" s="96"/>
      <c r="E69" s="96"/>
      <c r="F69" s="96"/>
      <c r="G69" s="96"/>
      <c r="H69" s="96"/>
      <c r="I69" s="68"/>
      <c r="J69" s="66"/>
      <c r="K69" s="66"/>
      <c r="L69" s="66"/>
      <c r="M69" s="66"/>
      <c r="N69" s="66"/>
      <c r="O69" s="66"/>
      <c r="P69" s="66"/>
    </row>
    <row r="70" spans="1:20" x14ac:dyDescent="0.25">
      <c r="A70" s="94"/>
      <c r="B70" s="96"/>
      <c r="C70" s="96"/>
      <c r="D70" s="96"/>
      <c r="E70" s="96"/>
      <c r="F70" s="96"/>
      <c r="G70" s="96"/>
      <c r="H70" s="96"/>
      <c r="I70" s="68"/>
      <c r="J70" s="66"/>
      <c r="K70" s="66"/>
      <c r="L70" s="66"/>
      <c r="M70" s="66"/>
      <c r="N70" s="66"/>
      <c r="O70" s="66"/>
      <c r="P70" s="66"/>
    </row>
    <row r="71" spans="1:20" x14ac:dyDescent="0.25">
      <c r="A71" s="94"/>
      <c r="B71" s="96"/>
      <c r="C71" s="96"/>
      <c r="D71" s="96"/>
      <c r="E71" s="96"/>
      <c r="F71" s="96"/>
      <c r="G71" s="96"/>
      <c r="H71" s="96"/>
      <c r="I71" s="68"/>
      <c r="J71" s="66"/>
      <c r="K71" s="66"/>
      <c r="L71" s="66"/>
      <c r="M71" s="66"/>
      <c r="N71" s="66"/>
      <c r="O71" s="66"/>
      <c r="P71" s="66"/>
    </row>
    <row r="72" spans="1:20" x14ac:dyDescent="0.25">
      <c r="A72" s="94"/>
      <c r="B72" s="96"/>
      <c r="C72" s="96"/>
      <c r="D72" s="96"/>
      <c r="E72" s="96"/>
      <c r="F72" s="96"/>
      <c r="G72" s="96"/>
      <c r="H72" s="96"/>
      <c r="I72" s="68"/>
      <c r="J72" s="66"/>
      <c r="K72" s="66"/>
      <c r="L72" s="66"/>
      <c r="M72" s="66"/>
      <c r="N72" s="66"/>
      <c r="O72" s="66"/>
      <c r="P72" s="66"/>
    </row>
    <row r="73" spans="1:20" x14ac:dyDescent="0.25">
      <c r="A73" s="94"/>
      <c r="B73" s="96"/>
      <c r="C73" s="96"/>
      <c r="D73" s="96"/>
      <c r="E73" s="96"/>
      <c r="F73" s="96"/>
      <c r="G73" s="96"/>
      <c r="H73" s="96"/>
      <c r="I73" s="68"/>
      <c r="J73" s="66"/>
      <c r="K73" s="66"/>
      <c r="L73" s="66"/>
      <c r="M73" s="66"/>
      <c r="N73" s="66"/>
      <c r="O73" s="66"/>
      <c r="P73" s="66"/>
    </row>
    <row r="74" spans="1:20" x14ac:dyDescent="0.25">
      <c r="A74" s="94"/>
      <c r="B74" s="96"/>
      <c r="C74" s="96"/>
      <c r="D74" s="96"/>
      <c r="E74" s="96"/>
      <c r="F74" s="96"/>
      <c r="G74" s="96"/>
      <c r="H74" s="96"/>
      <c r="I74" s="68"/>
      <c r="J74" s="66"/>
      <c r="K74" s="66"/>
      <c r="L74" s="66"/>
      <c r="M74" s="66"/>
      <c r="N74" s="66"/>
      <c r="O74" s="66"/>
      <c r="P74" s="66"/>
    </row>
    <row r="75" spans="1:20" x14ac:dyDescent="0.25">
      <c r="A75" s="42"/>
      <c r="B75" s="92"/>
      <c r="C75" s="92"/>
      <c r="D75" s="92"/>
      <c r="E75" s="92"/>
      <c r="F75" s="92"/>
      <c r="G75" s="92"/>
      <c r="H75" s="92"/>
      <c r="I75" s="68"/>
      <c r="J75" s="66"/>
      <c r="K75" s="66"/>
      <c r="L75" s="66"/>
      <c r="M75" s="66"/>
      <c r="N75" s="66"/>
      <c r="O75" s="66"/>
      <c r="P75" s="66"/>
    </row>
    <row r="76" spans="1:20" x14ac:dyDescent="0.25">
      <c r="A76" s="42"/>
      <c r="B76" s="92"/>
      <c r="C76" s="92"/>
      <c r="D76" s="92"/>
      <c r="E76" s="92"/>
      <c r="F76" s="92"/>
      <c r="G76" s="92"/>
      <c r="H76" s="92"/>
      <c r="I76" s="68"/>
      <c r="J76" s="66"/>
      <c r="K76" s="66"/>
      <c r="L76" s="66"/>
      <c r="M76" s="66"/>
      <c r="N76" s="66"/>
      <c r="O76" s="66"/>
      <c r="P76" s="66"/>
    </row>
    <row r="77" spans="1:20" x14ac:dyDescent="0.25">
      <c r="A77" s="42"/>
      <c r="B77" s="92"/>
      <c r="C77" s="92"/>
      <c r="D77" s="92"/>
      <c r="E77" s="92"/>
      <c r="F77" s="92"/>
      <c r="G77" s="92"/>
      <c r="H77" s="92"/>
      <c r="I77" s="68"/>
      <c r="J77" s="66"/>
      <c r="K77" s="66"/>
      <c r="L77" s="66"/>
      <c r="M77" s="66"/>
      <c r="N77" s="66"/>
      <c r="O77" s="66"/>
      <c r="P77" s="66"/>
    </row>
    <row r="78" spans="1:20" x14ac:dyDescent="0.25">
      <c r="A78" s="42"/>
      <c r="B78" s="42"/>
      <c r="C78" s="42"/>
      <c r="D78" s="42"/>
      <c r="E78" s="42"/>
      <c r="F78" s="42"/>
      <c r="G78" s="42"/>
      <c r="H78" s="42"/>
      <c r="J78" s="66"/>
      <c r="K78" s="66"/>
      <c r="L78" s="66"/>
      <c r="M78" s="66"/>
      <c r="N78" s="66"/>
      <c r="O78" s="66"/>
      <c r="P78" s="66"/>
    </row>
    <row r="79" spans="1:20" x14ac:dyDescent="0.25">
      <c r="A79" s="42"/>
      <c r="B79" s="86"/>
      <c r="C79" s="42"/>
      <c r="D79" s="42"/>
      <c r="E79" s="42"/>
      <c r="F79" s="42"/>
      <c r="G79" s="42"/>
      <c r="H79" s="42"/>
      <c r="J79" s="66"/>
      <c r="K79" s="66"/>
      <c r="L79" s="66"/>
      <c r="M79" s="66"/>
      <c r="N79" s="66"/>
      <c r="O79" s="66"/>
      <c r="P79" s="66"/>
    </row>
    <row r="80" spans="1:20" x14ac:dyDescent="0.25">
      <c r="A80" s="42"/>
      <c r="B80" s="42"/>
      <c r="C80" s="42"/>
      <c r="D80" s="42"/>
      <c r="E80" s="42"/>
      <c r="F80" s="42"/>
      <c r="G80" s="42"/>
      <c r="H80" s="42"/>
      <c r="J80" s="66"/>
      <c r="K80" s="66"/>
      <c r="L80" s="66"/>
      <c r="M80" s="66"/>
      <c r="N80" s="66"/>
      <c r="O80" s="66"/>
      <c r="P80" s="66"/>
    </row>
    <row r="81" spans="1:16" x14ac:dyDescent="0.25">
      <c r="A81" s="42"/>
      <c r="B81" s="42"/>
      <c r="C81" s="42"/>
      <c r="D81" s="42"/>
      <c r="E81" s="42"/>
      <c r="F81" s="42"/>
      <c r="G81" s="42"/>
      <c r="H81" s="42"/>
      <c r="J81" s="66"/>
      <c r="K81" s="66"/>
      <c r="L81" s="66"/>
      <c r="M81" s="66"/>
      <c r="N81" s="66"/>
      <c r="O81" s="66"/>
      <c r="P81" s="66"/>
    </row>
  </sheetData>
  <mergeCells count="11">
    <mergeCell ref="A1:H1"/>
    <mergeCell ref="B6:C6"/>
    <mergeCell ref="A3:A6"/>
    <mergeCell ref="F3:H3"/>
    <mergeCell ref="F4:F5"/>
    <mergeCell ref="G4:H4"/>
    <mergeCell ref="E6:H6"/>
    <mergeCell ref="C3:C5"/>
    <mergeCell ref="E3:E5"/>
    <mergeCell ref="D3:D5"/>
    <mergeCell ref="B3:B5"/>
  </mergeCells>
  <phoneticPr fontId="6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scale="98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/>
  <dimension ref="A1:H51"/>
  <sheetViews>
    <sheetView zoomScaleNormal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ColWidth="11.42578125" defaultRowHeight="13.5" x14ac:dyDescent="0.25"/>
  <cols>
    <col min="1" max="1" width="25.7109375" style="42" customWidth="1"/>
    <col min="2" max="4" width="8.7109375" style="42" customWidth="1"/>
    <col min="5" max="5" width="9.7109375" style="42" customWidth="1"/>
    <col min="6" max="6" width="11.7109375" style="42" customWidth="1"/>
    <col min="7" max="7" width="10.7109375" style="42" customWidth="1"/>
    <col min="8" max="8" width="6.7109375" style="42" customWidth="1"/>
    <col min="9" max="16384" width="11.42578125" style="42"/>
  </cols>
  <sheetData>
    <row r="1" spans="1:8" ht="24" customHeight="1" x14ac:dyDescent="0.25">
      <c r="A1" s="388" t="s">
        <v>348</v>
      </c>
      <c r="B1" s="389"/>
      <c r="C1" s="389"/>
      <c r="D1" s="389"/>
      <c r="E1" s="389"/>
      <c r="F1" s="389"/>
      <c r="G1" s="389"/>
    </row>
    <row r="2" spans="1:8" ht="12" customHeight="1" x14ac:dyDescent="0.25">
      <c r="A2" s="97"/>
      <c r="B2" s="98"/>
      <c r="C2" s="98"/>
      <c r="D2" s="98"/>
      <c r="E2" s="98"/>
      <c r="F2" s="99"/>
      <c r="G2" s="98"/>
    </row>
    <row r="3" spans="1:8" ht="12" customHeight="1" x14ac:dyDescent="0.25">
      <c r="A3" s="386" t="s">
        <v>159</v>
      </c>
      <c r="B3" s="384" t="s">
        <v>109</v>
      </c>
      <c r="C3" s="384" t="s">
        <v>268</v>
      </c>
      <c r="D3" s="384" t="s">
        <v>110</v>
      </c>
      <c r="E3" s="384" t="s">
        <v>258</v>
      </c>
      <c r="F3" s="381" t="s">
        <v>73</v>
      </c>
      <c r="G3" s="382"/>
    </row>
    <row r="4" spans="1:8" ht="12" customHeight="1" x14ac:dyDescent="0.25">
      <c r="A4" s="387"/>
      <c r="B4" s="385"/>
      <c r="C4" s="385"/>
      <c r="D4" s="385"/>
      <c r="E4" s="385"/>
      <c r="F4" s="383" t="s">
        <v>294</v>
      </c>
      <c r="G4" s="392" t="s">
        <v>111</v>
      </c>
    </row>
    <row r="5" spans="1:8" ht="12" customHeight="1" x14ac:dyDescent="0.25">
      <c r="A5" s="387"/>
      <c r="B5" s="385"/>
      <c r="C5" s="385"/>
      <c r="D5" s="385"/>
      <c r="E5" s="385"/>
      <c r="F5" s="378"/>
      <c r="G5" s="393"/>
    </row>
    <row r="6" spans="1:8" ht="12" customHeight="1" x14ac:dyDescent="0.25">
      <c r="A6" s="387"/>
      <c r="B6" s="377" t="s">
        <v>96</v>
      </c>
      <c r="C6" s="378"/>
      <c r="D6" s="69" t="s">
        <v>76</v>
      </c>
      <c r="E6" s="381" t="s">
        <v>77</v>
      </c>
      <c r="F6" s="378"/>
      <c r="G6" s="382"/>
      <c r="H6" s="100"/>
    </row>
    <row r="7" spans="1:8" ht="12" customHeight="1" x14ac:dyDescent="0.25">
      <c r="A7" s="101"/>
      <c r="B7" s="72"/>
      <c r="C7" s="73"/>
      <c r="D7" s="74"/>
      <c r="E7" s="74"/>
      <c r="F7" s="73"/>
      <c r="G7" s="73"/>
      <c r="H7" s="100"/>
    </row>
    <row r="8" spans="1:8" ht="12" customHeight="1" x14ac:dyDescent="0.25">
      <c r="A8" s="102"/>
      <c r="B8" s="390" t="s">
        <v>160</v>
      </c>
      <c r="C8" s="391"/>
      <c r="D8" s="391"/>
      <c r="E8" s="391"/>
      <c r="F8" s="391"/>
      <c r="G8" s="391"/>
    </row>
    <row r="9" spans="1:8" ht="12" customHeight="1" x14ac:dyDescent="0.25">
      <c r="A9" s="85" t="s">
        <v>112</v>
      </c>
      <c r="B9" s="103">
        <v>15</v>
      </c>
      <c r="C9" s="103">
        <v>3979</v>
      </c>
      <c r="D9" s="103">
        <v>412</v>
      </c>
      <c r="E9" s="103">
        <v>16905</v>
      </c>
      <c r="F9" s="103">
        <v>74442</v>
      </c>
      <c r="G9" s="103">
        <v>6087</v>
      </c>
    </row>
    <row r="10" spans="1:8" ht="12" customHeight="1" x14ac:dyDescent="0.25">
      <c r="A10" s="85" t="s">
        <v>113</v>
      </c>
      <c r="B10" s="103">
        <v>7</v>
      </c>
      <c r="C10" s="103">
        <v>1375</v>
      </c>
      <c r="D10" s="103">
        <v>129</v>
      </c>
      <c r="E10" s="103">
        <v>8483</v>
      </c>
      <c r="F10" s="103">
        <v>35655</v>
      </c>
      <c r="G10" s="103" t="s">
        <v>58</v>
      </c>
    </row>
    <row r="11" spans="1:8" ht="12" customHeight="1" x14ac:dyDescent="0.25">
      <c r="A11" s="85" t="s">
        <v>114</v>
      </c>
      <c r="B11" s="103">
        <v>3</v>
      </c>
      <c r="C11" s="103">
        <v>349</v>
      </c>
      <c r="D11" s="103">
        <v>53</v>
      </c>
      <c r="E11" s="103">
        <v>1254</v>
      </c>
      <c r="F11" s="103">
        <v>11951</v>
      </c>
      <c r="G11" s="103" t="s">
        <v>58</v>
      </c>
    </row>
    <row r="12" spans="1:8" ht="12" customHeight="1" x14ac:dyDescent="0.25">
      <c r="A12" s="85" t="s">
        <v>47</v>
      </c>
      <c r="B12" s="103">
        <v>4</v>
      </c>
      <c r="C12" s="103">
        <v>434</v>
      </c>
      <c r="D12" s="103">
        <v>53</v>
      </c>
      <c r="E12" s="103">
        <v>2288</v>
      </c>
      <c r="F12" s="103">
        <v>7810</v>
      </c>
      <c r="G12" s="103">
        <v>3255</v>
      </c>
    </row>
    <row r="13" spans="1:8" ht="12" customHeight="1" x14ac:dyDescent="0.25">
      <c r="A13" s="85" t="s">
        <v>115</v>
      </c>
      <c r="B13" s="103">
        <v>21</v>
      </c>
      <c r="C13" s="103">
        <v>2463</v>
      </c>
      <c r="D13" s="103">
        <v>290</v>
      </c>
      <c r="E13" s="103">
        <v>8140</v>
      </c>
      <c r="F13" s="103">
        <v>48880</v>
      </c>
      <c r="G13" s="103">
        <v>18781</v>
      </c>
    </row>
    <row r="14" spans="1:8" ht="12" customHeight="1" x14ac:dyDescent="0.25">
      <c r="A14" s="85" t="s">
        <v>116</v>
      </c>
      <c r="B14" s="103">
        <v>29</v>
      </c>
      <c r="C14" s="103">
        <v>3894</v>
      </c>
      <c r="D14" s="103">
        <v>494</v>
      </c>
      <c r="E14" s="103">
        <v>15240</v>
      </c>
      <c r="F14" s="103">
        <v>90646</v>
      </c>
      <c r="G14" s="103">
        <v>19315</v>
      </c>
    </row>
    <row r="15" spans="1:8" ht="12" customHeight="1" x14ac:dyDescent="0.25">
      <c r="A15" s="85" t="s">
        <v>117</v>
      </c>
      <c r="B15" s="103">
        <v>38</v>
      </c>
      <c r="C15" s="103">
        <v>4469</v>
      </c>
      <c r="D15" s="103">
        <v>512</v>
      </c>
      <c r="E15" s="103">
        <v>15856</v>
      </c>
      <c r="F15" s="103">
        <v>75496</v>
      </c>
      <c r="G15" s="103">
        <v>16669</v>
      </c>
    </row>
    <row r="16" spans="1:8" ht="12" customHeight="1" x14ac:dyDescent="0.25">
      <c r="A16" s="85" t="s">
        <v>118</v>
      </c>
      <c r="B16" s="103">
        <v>29</v>
      </c>
      <c r="C16" s="103">
        <v>4548</v>
      </c>
      <c r="D16" s="103">
        <v>514</v>
      </c>
      <c r="E16" s="103">
        <v>17136</v>
      </c>
      <c r="F16" s="103">
        <v>85184</v>
      </c>
      <c r="G16" s="103">
        <v>27263</v>
      </c>
    </row>
    <row r="17" spans="1:8" ht="12" customHeight="1" x14ac:dyDescent="0.25">
      <c r="A17" s="85" t="s">
        <v>119</v>
      </c>
      <c r="B17" s="103">
        <v>17</v>
      </c>
      <c r="C17" s="103">
        <v>1974</v>
      </c>
      <c r="D17" s="103">
        <v>249</v>
      </c>
      <c r="E17" s="103">
        <v>8565</v>
      </c>
      <c r="F17" s="103">
        <v>37753</v>
      </c>
      <c r="G17" s="103">
        <v>5145</v>
      </c>
    </row>
    <row r="18" spans="1:8" ht="12" customHeight="1" x14ac:dyDescent="0.25">
      <c r="A18" s="85" t="s">
        <v>120</v>
      </c>
      <c r="B18" s="103">
        <v>36</v>
      </c>
      <c r="C18" s="103">
        <v>7077</v>
      </c>
      <c r="D18" s="103">
        <v>936</v>
      </c>
      <c r="E18" s="103">
        <v>34605</v>
      </c>
      <c r="F18" s="103">
        <v>268059</v>
      </c>
      <c r="G18" s="103">
        <v>133031</v>
      </c>
    </row>
    <row r="19" spans="1:8" ht="12" customHeight="1" x14ac:dyDescent="0.25">
      <c r="A19" s="85" t="s">
        <v>121</v>
      </c>
      <c r="B19" s="103">
        <v>30</v>
      </c>
      <c r="C19" s="103">
        <v>3964</v>
      </c>
      <c r="D19" s="103">
        <v>429</v>
      </c>
      <c r="E19" s="103">
        <v>15650</v>
      </c>
      <c r="F19" s="103">
        <v>106142</v>
      </c>
      <c r="G19" s="103">
        <v>6223</v>
      </c>
    </row>
    <row r="20" spans="1:8" ht="12" customHeight="1" x14ac:dyDescent="0.25">
      <c r="A20" s="85" t="s">
        <v>122</v>
      </c>
      <c r="B20" s="103">
        <v>29</v>
      </c>
      <c r="C20" s="103">
        <v>17802</v>
      </c>
      <c r="D20" s="103">
        <v>2379</v>
      </c>
      <c r="E20" s="103">
        <v>77580</v>
      </c>
      <c r="F20" s="103">
        <v>763174</v>
      </c>
      <c r="G20" s="103" t="s">
        <v>58</v>
      </c>
    </row>
    <row r="21" spans="1:8" ht="12" customHeight="1" x14ac:dyDescent="0.25">
      <c r="A21" s="85" t="s">
        <v>123</v>
      </c>
      <c r="B21" s="103">
        <v>25</v>
      </c>
      <c r="C21" s="103">
        <v>3621</v>
      </c>
      <c r="D21" s="103">
        <v>523</v>
      </c>
      <c r="E21" s="103">
        <v>13035</v>
      </c>
      <c r="F21" s="103">
        <v>83953</v>
      </c>
      <c r="G21" s="103">
        <v>38870</v>
      </c>
    </row>
    <row r="22" spans="1:8" ht="12" customHeight="1" x14ac:dyDescent="0.25">
      <c r="A22" s="85" t="s">
        <v>124</v>
      </c>
      <c r="B22" s="103">
        <v>30</v>
      </c>
      <c r="C22" s="103">
        <v>3256</v>
      </c>
      <c r="D22" s="103">
        <v>380</v>
      </c>
      <c r="E22" s="103">
        <v>13517</v>
      </c>
      <c r="F22" s="103">
        <v>69053</v>
      </c>
      <c r="G22" s="103">
        <v>17373</v>
      </c>
    </row>
    <row r="23" spans="1:8" ht="12" customHeight="1" x14ac:dyDescent="0.25">
      <c r="A23" s="85" t="s">
        <v>125</v>
      </c>
      <c r="B23" s="103">
        <v>25</v>
      </c>
      <c r="C23" s="103">
        <v>3441</v>
      </c>
      <c r="D23" s="103">
        <v>374</v>
      </c>
      <c r="E23" s="103">
        <v>13463</v>
      </c>
      <c r="F23" s="103">
        <v>85036</v>
      </c>
      <c r="G23" s="103">
        <v>22895</v>
      </c>
    </row>
    <row r="24" spans="1:8" ht="12" customHeight="1" x14ac:dyDescent="0.25">
      <c r="A24" s="85" t="s">
        <v>126</v>
      </c>
      <c r="B24" s="103">
        <v>25</v>
      </c>
      <c r="C24" s="103">
        <v>5014</v>
      </c>
      <c r="D24" s="103">
        <v>598</v>
      </c>
      <c r="E24" s="103">
        <v>20037</v>
      </c>
      <c r="F24" s="103">
        <v>142539</v>
      </c>
      <c r="G24" s="103">
        <v>32783</v>
      </c>
    </row>
    <row r="25" spans="1:8" ht="12" customHeight="1" x14ac:dyDescent="0.25">
      <c r="A25" s="85" t="s">
        <v>127</v>
      </c>
      <c r="B25" s="103">
        <v>40</v>
      </c>
      <c r="C25" s="103">
        <v>11541</v>
      </c>
      <c r="D25" s="103">
        <v>1266</v>
      </c>
      <c r="E25" s="103">
        <v>53053</v>
      </c>
      <c r="F25" s="103">
        <v>502724</v>
      </c>
      <c r="G25" s="103">
        <v>300261</v>
      </c>
    </row>
    <row r="26" spans="1:8" ht="12" customHeight="1" x14ac:dyDescent="0.25">
      <c r="A26" s="85" t="s">
        <v>128</v>
      </c>
      <c r="B26" s="103">
        <v>19</v>
      </c>
      <c r="C26" s="103">
        <v>3517</v>
      </c>
      <c r="D26" s="103">
        <v>407</v>
      </c>
      <c r="E26" s="103">
        <v>15602</v>
      </c>
      <c r="F26" s="103">
        <v>310126</v>
      </c>
      <c r="G26" s="103">
        <v>46023</v>
      </c>
    </row>
    <row r="27" spans="1:8" ht="12" customHeight="1" x14ac:dyDescent="0.25">
      <c r="A27" s="104" t="s">
        <v>129</v>
      </c>
      <c r="B27" s="105">
        <v>422</v>
      </c>
      <c r="C27" s="105">
        <v>82718</v>
      </c>
      <c r="D27" s="105">
        <v>9997</v>
      </c>
      <c r="E27" s="105">
        <v>350410</v>
      </c>
      <c r="F27" s="106">
        <v>2798622</v>
      </c>
      <c r="G27" s="106">
        <v>1380087</v>
      </c>
    </row>
    <row r="28" spans="1:8" ht="12" customHeight="1" x14ac:dyDescent="0.25">
      <c r="A28" s="104"/>
    </row>
    <row r="29" spans="1:8" ht="12" customHeight="1" x14ac:dyDescent="0.25">
      <c r="A29" s="102"/>
      <c r="B29" s="107" t="s">
        <v>293</v>
      </c>
      <c r="C29" s="108"/>
      <c r="D29" s="108"/>
      <c r="E29" s="108"/>
      <c r="F29" s="108"/>
      <c r="G29" s="108"/>
    </row>
    <row r="30" spans="1:8" ht="12" customHeight="1" x14ac:dyDescent="0.25">
      <c r="A30" s="85" t="s">
        <v>112</v>
      </c>
      <c r="B30" s="109">
        <v>0</v>
      </c>
      <c r="C30" s="109">
        <v>-3.4691897137311969</v>
      </c>
      <c r="D30" s="109">
        <v>-5.28735632183907</v>
      </c>
      <c r="E30" s="109">
        <v>-5.9840943217841129</v>
      </c>
      <c r="F30" s="109">
        <v>1.6106576397040726</v>
      </c>
      <c r="G30" s="109">
        <v>1.8063221274460659</v>
      </c>
      <c r="H30" s="110"/>
    </row>
    <row r="31" spans="1:8" ht="12" customHeight="1" x14ac:dyDescent="0.25">
      <c r="A31" s="85" t="s">
        <v>113</v>
      </c>
      <c r="B31" s="109">
        <v>40</v>
      </c>
      <c r="C31" s="109">
        <v>-9.2409240924092444</v>
      </c>
      <c r="D31" s="109">
        <v>2.3809523809523796</v>
      </c>
      <c r="E31" s="109">
        <v>5.9580314763927049</v>
      </c>
      <c r="F31" s="109">
        <v>57.863278136898941</v>
      </c>
      <c r="G31" s="109" t="s">
        <v>58</v>
      </c>
      <c r="H31" s="110"/>
    </row>
    <row r="32" spans="1:8" ht="12" customHeight="1" x14ac:dyDescent="0.25">
      <c r="A32" s="85" t="s">
        <v>114</v>
      </c>
      <c r="B32" s="109">
        <v>0</v>
      </c>
      <c r="C32" s="109">
        <v>-2.2408963585434236</v>
      </c>
      <c r="D32" s="109">
        <v>-3.6363636363636402</v>
      </c>
      <c r="E32" s="109">
        <v>-7.3170731707317032</v>
      </c>
      <c r="F32" s="109">
        <v>-25.203404681436979</v>
      </c>
      <c r="G32" s="109" t="s">
        <v>58</v>
      </c>
      <c r="H32" s="110"/>
    </row>
    <row r="33" spans="1:8" ht="12" customHeight="1" x14ac:dyDescent="0.25">
      <c r="A33" s="85" t="s">
        <v>47</v>
      </c>
      <c r="B33" s="109">
        <v>-20</v>
      </c>
      <c r="C33" s="109">
        <v>-21.376811594202891</v>
      </c>
      <c r="D33" s="109">
        <v>-18.461538461538467</v>
      </c>
      <c r="E33" s="109">
        <v>8.2308420056764504</v>
      </c>
      <c r="F33" s="109">
        <v>12.633400634554363</v>
      </c>
      <c r="G33" s="109">
        <v>23.295454545454547</v>
      </c>
      <c r="H33" s="110"/>
    </row>
    <row r="34" spans="1:8" ht="12" customHeight="1" x14ac:dyDescent="0.25">
      <c r="A34" s="85" t="s">
        <v>115</v>
      </c>
      <c r="B34" s="109">
        <v>-8.6956521739130466</v>
      </c>
      <c r="C34" s="109">
        <v>-8.9800443458980084</v>
      </c>
      <c r="D34" s="109">
        <v>-7.3482428115015921</v>
      </c>
      <c r="E34" s="109">
        <v>1.9539078156312684</v>
      </c>
      <c r="F34" s="109">
        <v>-17.010475559856701</v>
      </c>
      <c r="G34" s="109">
        <v>-30.096400789072092</v>
      </c>
      <c r="H34" s="110"/>
    </row>
    <row r="35" spans="1:8" ht="12" customHeight="1" x14ac:dyDescent="0.25">
      <c r="A35" s="85" t="s">
        <v>116</v>
      </c>
      <c r="B35" s="109">
        <v>-3.3333333333333286</v>
      </c>
      <c r="C35" s="109">
        <v>-10.152284263959388</v>
      </c>
      <c r="D35" s="109">
        <v>-5.7251908396946618</v>
      </c>
      <c r="E35" s="109">
        <v>-6.6062017404093609</v>
      </c>
      <c r="F35" s="109">
        <v>-8.0240274367351958</v>
      </c>
      <c r="G35" s="109">
        <v>-17.453737339202533</v>
      </c>
      <c r="H35" s="110"/>
    </row>
    <row r="36" spans="1:8" ht="12" customHeight="1" x14ac:dyDescent="0.25">
      <c r="A36" s="85" t="s">
        <v>117</v>
      </c>
      <c r="B36" s="109">
        <v>0</v>
      </c>
      <c r="C36" s="109">
        <v>-3.8718003871800306</v>
      </c>
      <c r="D36" s="109">
        <v>3.6437246963562728</v>
      </c>
      <c r="E36" s="109">
        <v>-2.436623184838794</v>
      </c>
      <c r="F36" s="109">
        <v>0.12200944246988854</v>
      </c>
      <c r="G36" s="109">
        <v>9.1045948422568301</v>
      </c>
      <c r="H36" s="110"/>
    </row>
    <row r="37" spans="1:8" ht="12" customHeight="1" x14ac:dyDescent="0.25">
      <c r="A37" s="85" t="s">
        <v>118</v>
      </c>
      <c r="B37" s="109">
        <v>-6.4516129032258078</v>
      </c>
      <c r="C37" s="109">
        <v>-7.5609756097560989</v>
      </c>
      <c r="D37" s="109">
        <v>-1.5325670498084349</v>
      </c>
      <c r="E37" s="109">
        <v>-8.1130355515040975</v>
      </c>
      <c r="F37" s="109">
        <v>-0.95344402585925536</v>
      </c>
      <c r="G37" s="109">
        <v>27.307961709082434</v>
      </c>
      <c r="H37" s="110"/>
    </row>
    <row r="38" spans="1:8" ht="12" customHeight="1" x14ac:dyDescent="0.25">
      <c r="A38" s="85" t="s">
        <v>119</v>
      </c>
      <c r="B38" s="109">
        <v>-15</v>
      </c>
      <c r="C38" s="109">
        <v>-9.3663911845730041</v>
      </c>
      <c r="D38" s="109">
        <v>-17.549668874172184</v>
      </c>
      <c r="E38" s="109">
        <v>-5.2753815527538137</v>
      </c>
      <c r="F38" s="109">
        <v>-12.277807467992659</v>
      </c>
      <c r="G38" s="109">
        <v>15.982867448151495</v>
      </c>
      <c r="H38" s="110"/>
    </row>
    <row r="39" spans="1:8" ht="12" customHeight="1" x14ac:dyDescent="0.25">
      <c r="A39" s="85" t="s">
        <v>120</v>
      </c>
      <c r="B39" s="109">
        <v>-2.7027027027026946</v>
      </c>
      <c r="C39" s="109">
        <v>-9.0125996400102935</v>
      </c>
      <c r="D39" s="109">
        <v>-1.7838405036726215</v>
      </c>
      <c r="E39" s="109">
        <v>-2.2568071404361092</v>
      </c>
      <c r="F39" s="109">
        <v>7.7572137223531001</v>
      </c>
      <c r="G39" s="109">
        <v>16.531329111151976</v>
      </c>
      <c r="H39" s="110"/>
    </row>
    <row r="40" spans="1:8" ht="12" customHeight="1" x14ac:dyDescent="0.25">
      <c r="A40" s="85" t="s">
        <v>121</v>
      </c>
      <c r="B40" s="109">
        <v>7.1428571428571388</v>
      </c>
      <c r="C40" s="109">
        <v>-18.4026348291478</v>
      </c>
      <c r="D40" s="109">
        <v>-15.049504950495049</v>
      </c>
      <c r="E40" s="109">
        <v>-21.047321158308947</v>
      </c>
      <c r="F40" s="109">
        <v>-5.8983110953499676</v>
      </c>
      <c r="G40" s="109">
        <v>-13.521400778210108</v>
      </c>
      <c r="H40" s="110"/>
    </row>
    <row r="41" spans="1:8" ht="12" customHeight="1" x14ac:dyDescent="0.25">
      <c r="A41" s="85" t="s">
        <v>122</v>
      </c>
      <c r="B41" s="109">
        <v>0</v>
      </c>
      <c r="C41" s="109">
        <v>4.5454545454545467</v>
      </c>
      <c r="D41" s="109">
        <v>45.682792406613601</v>
      </c>
      <c r="E41" s="109">
        <v>-11.716509627201958</v>
      </c>
      <c r="F41" s="109">
        <v>-8.3869821533393889</v>
      </c>
      <c r="G41" s="109" t="s">
        <v>58</v>
      </c>
      <c r="H41" s="110"/>
    </row>
    <row r="42" spans="1:8" ht="12" customHeight="1" x14ac:dyDescent="0.25">
      <c r="A42" s="85" t="s">
        <v>123</v>
      </c>
      <c r="B42" s="109">
        <v>-3.8461538461538396</v>
      </c>
      <c r="C42" s="109">
        <v>-2.3726071717444057</v>
      </c>
      <c r="D42" s="109">
        <v>1.1605415860735064</v>
      </c>
      <c r="E42" s="109">
        <v>-3.5301953818827769</v>
      </c>
      <c r="F42" s="109">
        <v>11.926886823896439</v>
      </c>
      <c r="G42" s="109">
        <v>11.015908376888589</v>
      </c>
      <c r="H42" s="110"/>
    </row>
    <row r="43" spans="1:8" ht="12" customHeight="1" x14ac:dyDescent="0.25">
      <c r="A43" s="85" t="s">
        <v>124</v>
      </c>
      <c r="B43" s="109">
        <v>-3.2258064516128968</v>
      </c>
      <c r="C43" s="109">
        <v>-1.631419939577043</v>
      </c>
      <c r="D43" s="109">
        <v>0.52910052910053196</v>
      </c>
      <c r="E43" s="109">
        <v>-3.8620199146514977</v>
      </c>
      <c r="F43" s="109">
        <v>16.533346834075886</v>
      </c>
      <c r="G43" s="109">
        <v>5.3164403491755508</v>
      </c>
      <c r="H43" s="110"/>
    </row>
    <row r="44" spans="1:8" ht="12" customHeight="1" x14ac:dyDescent="0.25">
      <c r="A44" s="85" t="s">
        <v>125</v>
      </c>
      <c r="B44" s="109">
        <v>-7.4074074074074048</v>
      </c>
      <c r="C44" s="109">
        <v>-12.062356248402764</v>
      </c>
      <c r="D44" s="109">
        <v>-7.6543209876543159</v>
      </c>
      <c r="E44" s="109">
        <v>-0.3700140605343023</v>
      </c>
      <c r="F44" s="109">
        <v>-4.0886071666234329</v>
      </c>
      <c r="G44" s="109">
        <v>-13.698217045497387</v>
      </c>
      <c r="H44" s="110"/>
    </row>
    <row r="45" spans="1:8" ht="12" customHeight="1" x14ac:dyDescent="0.25">
      <c r="A45" s="85" t="s">
        <v>126</v>
      </c>
      <c r="B45" s="109">
        <v>-3.8461538461538396</v>
      </c>
      <c r="C45" s="109">
        <v>-12.724107919930375</v>
      </c>
      <c r="D45" s="109">
        <v>-7.7160493827160508</v>
      </c>
      <c r="E45" s="109">
        <v>-7.6678494078613966</v>
      </c>
      <c r="F45" s="109">
        <v>-24.233371782128216</v>
      </c>
      <c r="G45" s="109">
        <v>-9.3139695712309845</v>
      </c>
      <c r="H45" s="110"/>
    </row>
    <row r="46" spans="1:8" ht="12" customHeight="1" x14ac:dyDescent="0.25">
      <c r="A46" s="85" t="s">
        <v>127</v>
      </c>
      <c r="B46" s="109">
        <v>0</v>
      </c>
      <c r="C46" s="109">
        <v>-0.8760628703942217</v>
      </c>
      <c r="D46" s="109">
        <v>1.361088871096868</v>
      </c>
      <c r="E46" s="109">
        <v>-0.80770309432550391</v>
      </c>
      <c r="F46" s="109">
        <v>5.8937027113560134</v>
      </c>
      <c r="G46" s="109">
        <v>6.7602258504949333</v>
      </c>
      <c r="H46" s="110"/>
    </row>
    <row r="47" spans="1:8" ht="12" customHeight="1" x14ac:dyDescent="0.25">
      <c r="A47" s="85" t="s">
        <v>128</v>
      </c>
      <c r="B47" s="109">
        <v>-5</v>
      </c>
      <c r="C47" s="109">
        <v>-8.0041851948731306</v>
      </c>
      <c r="D47" s="109">
        <v>-4.4600938967136159</v>
      </c>
      <c r="E47" s="109">
        <v>-7.0202622169249054</v>
      </c>
      <c r="F47" s="109">
        <v>4.1173429306188751</v>
      </c>
      <c r="G47" s="109">
        <v>85.561648254173065</v>
      </c>
      <c r="H47" s="110"/>
    </row>
    <row r="48" spans="1:8" ht="12" customHeight="1" x14ac:dyDescent="0.25">
      <c r="A48" s="104" t="s">
        <v>129</v>
      </c>
      <c r="B48" s="111">
        <v>-2.7649769585253381</v>
      </c>
      <c r="C48" s="111">
        <v>-5.0745926095937506</v>
      </c>
      <c r="D48" s="111">
        <v>4.7025555090071123</v>
      </c>
      <c r="E48" s="111">
        <v>-6.2703957715887526</v>
      </c>
      <c r="F48" s="111">
        <v>-2.1089469256693576</v>
      </c>
      <c r="G48" s="111">
        <v>-2.0384652240728798</v>
      </c>
      <c r="H48" s="110"/>
    </row>
    <row r="49" spans="1:7" ht="12" customHeight="1" x14ac:dyDescent="0.25">
      <c r="A49" s="112"/>
      <c r="B49" s="113"/>
      <c r="C49" s="113"/>
      <c r="D49" s="113"/>
      <c r="E49" s="113"/>
      <c r="F49" s="114"/>
      <c r="G49" s="115"/>
    </row>
    <row r="50" spans="1:7" ht="12" customHeight="1" x14ac:dyDescent="0.25">
      <c r="A50" s="116"/>
      <c r="B50" s="117"/>
      <c r="C50" s="117"/>
      <c r="D50" s="117"/>
      <c r="E50" s="117"/>
      <c r="F50" s="117"/>
      <c r="G50" s="117"/>
    </row>
    <row r="51" spans="1:7" ht="12" customHeight="1" x14ac:dyDescent="0.25">
      <c r="A51" s="118"/>
      <c r="B51" s="119"/>
      <c r="C51" s="119"/>
      <c r="D51" s="120"/>
      <c r="E51" s="120"/>
      <c r="F51" s="120"/>
      <c r="G51" s="120"/>
    </row>
  </sheetData>
  <mergeCells count="12">
    <mergeCell ref="A3:A6"/>
    <mergeCell ref="A1:G1"/>
    <mergeCell ref="B8:G8"/>
    <mergeCell ref="F3:G3"/>
    <mergeCell ref="F4:F5"/>
    <mergeCell ref="G4:G5"/>
    <mergeCell ref="E6:G6"/>
    <mergeCell ref="B3:B5"/>
    <mergeCell ref="C3:C5"/>
    <mergeCell ref="D3:D5"/>
    <mergeCell ref="E3:E5"/>
    <mergeCell ref="B6:C6"/>
  </mergeCells>
  <phoneticPr fontId="6" type="noConversion"/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/>
  <dimension ref="A1:L189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ColWidth="11.42578125" defaultRowHeight="13.5" x14ac:dyDescent="0.25"/>
  <cols>
    <col min="1" max="1" width="4.7109375" style="42" customWidth="1"/>
    <col min="2" max="2" width="36.140625" style="42" customWidth="1"/>
    <col min="3" max="8" width="7.7109375" style="42" customWidth="1"/>
    <col min="9" max="9" width="6.42578125" style="42" customWidth="1"/>
    <col min="10" max="16384" width="11.42578125" style="42"/>
  </cols>
  <sheetData>
    <row r="1" spans="1:12" ht="24" customHeight="1" x14ac:dyDescent="0.25">
      <c r="A1" s="388" t="s">
        <v>360</v>
      </c>
      <c r="B1" s="389"/>
      <c r="C1" s="389"/>
      <c r="D1" s="389"/>
      <c r="E1" s="389"/>
      <c r="F1" s="389"/>
      <c r="G1" s="389"/>
      <c r="H1" s="389"/>
    </row>
    <row r="2" spans="1:12" ht="12" customHeight="1" x14ac:dyDescent="0.25"/>
    <row r="3" spans="1:12" ht="12" customHeight="1" x14ac:dyDescent="0.25">
      <c r="A3" s="395" t="s">
        <v>23</v>
      </c>
      <c r="B3" s="398" t="s">
        <v>162</v>
      </c>
      <c r="C3" s="384" t="s">
        <v>109</v>
      </c>
      <c r="D3" s="384" t="s">
        <v>268</v>
      </c>
      <c r="E3" s="384" t="s">
        <v>110</v>
      </c>
      <c r="F3" s="384" t="s">
        <v>258</v>
      </c>
      <c r="G3" s="394" t="s">
        <v>73</v>
      </c>
      <c r="H3" s="402"/>
    </row>
    <row r="4" spans="1:12" ht="12" customHeight="1" x14ac:dyDescent="0.25">
      <c r="A4" s="396"/>
      <c r="B4" s="399"/>
      <c r="C4" s="385"/>
      <c r="D4" s="385"/>
      <c r="E4" s="385"/>
      <c r="F4" s="385"/>
      <c r="G4" s="403" t="s">
        <v>294</v>
      </c>
      <c r="H4" s="400" t="s">
        <v>131</v>
      </c>
      <c r="L4" s="121"/>
    </row>
    <row r="5" spans="1:12" ht="12" customHeight="1" x14ac:dyDescent="0.25">
      <c r="A5" s="396"/>
      <c r="B5" s="399"/>
      <c r="C5" s="385"/>
      <c r="D5" s="385"/>
      <c r="E5" s="385"/>
      <c r="F5" s="385"/>
      <c r="G5" s="378"/>
      <c r="H5" s="401"/>
    </row>
    <row r="6" spans="1:12" ht="12" customHeight="1" x14ac:dyDescent="0.25">
      <c r="A6" s="397"/>
      <c r="B6" s="399"/>
      <c r="C6" s="377" t="s">
        <v>96</v>
      </c>
      <c r="D6" s="378"/>
      <c r="E6" s="69" t="s">
        <v>76</v>
      </c>
      <c r="F6" s="381" t="s">
        <v>77</v>
      </c>
      <c r="G6" s="381"/>
      <c r="H6" s="394"/>
      <c r="I6" s="100"/>
    </row>
    <row r="7" spans="1:12" ht="12" customHeight="1" x14ac:dyDescent="0.25">
      <c r="A7" s="71"/>
      <c r="B7" s="122"/>
      <c r="C7" s="72"/>
      <c r="D7" s="73"/>
      <c r="E7" s="74"/>
      <c r="F7" s="74"/>
      <c r="G7" s="74"/>
      <c r="H7" s="74"/>
      <c r="I7" s="100"/>
    </row>
    <row r="8" spans="1:12" s="129" customFormat="1" ht="12" customHeight="1" x14ac:dyDescent="0.25">
      <c r="A8" s="123" t="s">
        <v>30</v>
      </c>
      <c r="B8" s="124" t="s">
        <v>163</v>
      </c>
      <c r="C8" s="125">
        <v>6</v>
      </c>
      <c r="D8" s="126">
        <v>2652</v>
      </c>
      <c r="E8" s="126">
        <v>250</v>
      </c>
      <c r="F8" s="126">
        <v>13473</v>
      </c>
      <c r="G8" s="127" t="s">
        <v>58</v>
      </c>
      <c r="H8" s="126" t="s">
        <v>58</v>
      </c>
      <c r="I8" s="128"/>
    </row>
    <row r="9" spans="1:12" ht="12" customHeight="1" x14ac:dyDescent="0.25">
      <c r="A9" s="130" t="s">
        <v>8</v>
      </c>
      <c r="B9" s="131" t="s">
        <v>9</v>
      </c>
      <c r="C9" s="132">
        <v>2</v>
      </c>
      <c r="D9" s="133" t="s">
        <v>58</v>
      </c>
      <c r="E9" s="133" t="s">
        <v>58</v>
      </c>
      <c r="F9" s="133" t="s">
        <v>58</v>
      </c>
      <c r="G9" s="134" t="s">
        <v>58</v>
      </c>
      <c r="H9" s="133" t="s">
        <v>58</v>
      </c>
      <c r="I9" s="135"/>
    </row>
    <row r="10" spans="1:12" ht="12" customHeight="1" x14ac:dyDescent="0.25">
      <c r="A10" s="130" t="s">
        <v>13</v>
      </c>
      <c r="B10" s="131" t="s">
        <v>164</v>
      </c>
      <c r="C10" s="132">
        <v>2</v>
      </c>
      <c r="D10" s="133" t="s">
        <v>58</v>
      </c>
      <c r="E10" s="133" t="s">
        <v>58</v>
      </c>
      <c r="F10" s="133" t="s">
        <v>58</v>
      </c>
      <c r="G10" s="134" t="s">
        <v>58</v>
      </c>
      <c r="H10" s="133" t="s">
        <v>50</v>
      </c>
      <c r="I10" s="135"/>
    </row>
    <row r="11" spans="1:12" ht="22.15" customHeight="1" x14ac:dyDescent="0.25">
      <c r="A11" s="136" t="s">
        <v>15</v>
      </c>
      <c r="B11" s="137" t="s">
        <v>187</v>
      </c>
      <c r="C11" s="132">
        <v>2</v>
      </c>
      <c r="D11" s="133" t="s">
        <v>58</v>
      </c>
      <c r="E11" s="133" t="s">
        <v>58</v>
      </c>
      <c r="F11" s="133" t="s">
        <v>58</v>
      </c>
      <c r="G11" s="134" t="s">
        <v>58</v>
      </c>
      <c r="H11" s="133" t="s">
        <v>50</v>
      </c>
      <c r="I11" s="135"/>
    </row>
    <row r="12" spans="1:12" s="129" customFormat="1" ht="12" customHeight="1" x14ac:dyDescent="0.25">
      <c r="A12" s="123" t="s">
        <v>97</v>
      </c>
      <c r="B12" s="138" t="s">
        <v>98</v>
      </c>
      <c r="C12" s="125">
        <v>416</v>
      </c>
      <c r="D12" s="126">
        <v>80066</v>
      </c>
      <c r="E12" s="126">
        <v>9747</v>
      </c>
      <c r="F12" s="126">
        <v>336937</v>
      </c>
      <c r="G12" s="127" t="s">
        <v>58</v>
      </c>
      <c r="H12" s="126" t="s">
        <v>58</v>
      </c>
      <c r="I12" s="128"/>
    </row>
    <row r="13" spans="1:12" ht="12" customHeight="1" x14ac:dyDescent="0.25">
      <c r="A13" s="130" t="s">
        <v>140</v>
      </c>
      <c r="B13" s="131" t="s">
        <v>250</v>
      </c>
      <c r="C13" s="132">
        <v>62</v>
      </c>
      <c r="D13" s="133">
        <v>8337</v>
      </c>
      <c r="E13" s="133">
        <v>1110</v>
      </c>
      <c r="F13" s="133">
        <v>27899</v>
      </c>
      <c r="G13" s="134">
        <v>285010</v>
      </c>
      <c r="H13" s="133">
        <v>52998</v>
      </c>
      <c r="I13" s="135"/>
    </row>
    <row r="14" spans="1:12" ht="12" customHeight="1" x14ac:dyDescent="0.25">
      <c r="A14" s="130" t="s">
        <v>143</v>
      </c>
      <c r="B14" s="131" t="s">
        <v>7</v>
      </c>
      <c r="C14" s="132">
        <v>5</v>
      </c>
      <c r="D14" s="133">
        <v>833</v>
      </c>
      <c r="E14" s="133">
        <v>101</v>
      </c>
      <c r="F14" s="133">
        <v>3550</v>
      </c>
      <c r="G14" s="134">
        <v>33465</v>
      </c>
      <c r="H14" s="133" t="s">
        <v>58</v>
      </c>
      <c r="I14" s="135"/>
    </row>
    <row r="15" spans="1:12" ht="12" customHeight="1" x14ac:dyDescent="0.25">
      <c r="A15" s="130" t="s">
        <v>153</v>
      </c>
      <c r="B15" s="131" t="s">
        <v>99</v>
      </c>
      <c r="C15" s="132">
        <v>1</v>
      </c>
      <c r="D15" s="133" t="s">
        <v>58</v>
      </c>
      <c r="E15" s="133" t="s">
        <v>58</v>
      </c>
      <c r="F15" s="133" t="s">
        <v>58</v>
      </c>
      <c r="G15" s="134" t="s">
        <v>58</v>
      </c>
      <c r="H15" s="133" t="s">
        <v>50</v>
      </c>
      <c r="I15" s="135"/>
    </row>
    <row r="16" spans="1:12" ht="12" customHeight="1" x14ac:dyDescent="0.25">
      <c r="A16" s="130" t="s">
        <v>6</v>
      </c>
      <c r="B16" s="131" t="s">
        <v>251</v>
      </c>
      <c r="C16" s="132">
        <v>1</v>
      </c>
      <c r="D16" s="133" t="s">
        <v>58</v>
      </c>
      <c r="E16" s="133" t="s">
        <v>58</v>
      </c>
      <c r="F16" s="133" t="s">
        <v>58</v>
      </c>
      <c r="G16" s="134" t="s">
        <v>58</v>
      </c>
      <c r="H16" s="133" t="s">
        <v>58</v>
      </c>
      <c r="I16" s="139"/>
    </row>
    <row r="17" spans="1:9" ht="12" customHeight="1" x14ac:dyDescent="0.25">
      <c r="A17" s="130" t="s">
        <v>141</v>
      </c>
      <c r="B17" s="131" t="s">
        <v>252</v>
      </c>
      <c r="C17" s="132">
        <v>0</v>
      </c>
      <c r="D17" s="133">
        <v>0</v>
      </c>
      <c r="E17" s="133">
        <v>0</v>
      </c>
      <c r="F17" s="133">
        <v>0</v>
      </c>
      <c r="G17" s="134">
        <v>0</v>
      </c>
      <c r="H17" s="133">
        <v>0</v>
      </c>
      <c r="I17" s="139"/>
    </row>
    <row r="18" spans="1:9" ht="12" customHeight="1" x14ac:dyDescent="0.25">
      <c r="A18" s="130" t="s">
        <v>142</v>
      </c>
      <c r="B18" s="131" t="s">
        <v>165</v>
      </c>
      <c r="C18" s="132">
        <v>2</v>
      </c>
      <c r="D18" s="133" t="s">
        <v>58</v>
      </c>
      <c r="E18" s="133" t="s">
        <v>58</v>
      </c>
      <c r="F18" s="133" t="s">
        <v>58</v>
      </c>
      <c r="G18" s="134" t="s">
        <v>58</v>
      </c>
      <c r="H18" s="133" t="s">
        <v>58</v>
      </c>
      <c r="I18" s="135"/>
    </row>
    <row r="19" spans="1:9" ht="12" customHeight="1" x14ac:dyDescent="0.25">
      <c r="A19" s="130" t="s">
        <v>16</v>
      </c>
      <c r="B19" s="131" t="s">
        <v>246</v>
      </c>
      <c r="C19" s="132">
        <v>17</v>
      </c>
      <c r="D19" s="133">
        <v>3206</v>
      </c>
      <c r="E19" s="133">
        <v>424</v>
      </c>
      <c r="F19" s="133">
        <v>10950</v>
      </c>
      <c r="G19" s="134">
        <v>78854</v>
      </c>
      <c r="H19" s="133">
        <v>28866</v>
      </c>
      <c r="I19" s="135"/>
    </row>
    <row r="20" spans="1:9" ht="12" customHeight="1" x14ac:dyDescent="0.25">
      <c r="A20" s="130" t="s">
        <v>146</v>
      </c>
      <c r="B20" s="131" t="s">
        <v>166</v>
      </c>
      <c r="C20" s="132">
        <v>15</v>
      </c>
      <c r="D20" s="133">
        <v>3386</v>
      </c>
      <c r="E20" s="133">
        <v>426</v>
      </c>
      <c r="F20" s="133">
        <v>13772</v>
      </c>
      <c r="G20" s="134">
        <v>119334</v>
      </c>
      <c r="H20" s="133">
        <v>54552</v>
      </c>
      <c r="I20" s="135"/>
    </row>
    <row r="21" spans="1:9" ht="22.15" customHeight="1" x14ac:dyDescent="0.25">
      <c r="A21" s="136" t="s">
        <v>145</v>
      </c>
      <c r="B21" s="137" t="s">
        <v>280</v>
      </c>
      <c r="C21" s="132">
        <v>3</v>
      </c>
      <c r="D21" s="133" t="s">
        <v>58</v>
      </c>
      <c r="E21" s="133" t="s">
        <v>58</v>
      </c>
      <c r="F21" s="133" t="s">
        <v>58</v>
      </c>
      <c r="G21" s="134" t="s">
        <v>58</v>
      </c>
      <c r="H21" s="133" t="s">
        <v>58</v>
      </c>
      <c r="I21" s="135"/>
    </row>
    <row r="22" spans="1:9" ht="12" customHeight="1" x14ac:dyDescent="0.25">
      <c r="A22" s="130" t="s">
        <v>25</v>
      </c>
      <c r="B22" s="131" t="s">
        <v>167</v>
      </c>
      <c r="C22" s="132">
        <v>1</v>
      </c>
      <c r="D22" s="133" t="s">
        <v>58</v>
      </c>
      <c r="E22" s="133" t="s">
        <v>58</v>
      </c>
      <c r="F22" s="133" t="s">
        <v>58</v>
      </c>
      <c r="G22" s="134" t="s">
        <v>58</v>
      </c>
      <c r="H22" s="133" t="s">
        <v>50</v>
      </c>
      <c r="I22" s="135"/>
    </row>
    <row r="23" spans="1:9" ht="12" customHeight="1" x14ac:dyDescent="0.25">
      <c r="A23" s="130" t="s">
        <v>27</v>
      </c>
      <c r="B23" s="131" t="s">
        <v>106</v>
      </c>
      <c r="C23" s="132">
        <v>19</v>
      </c>
      <c r="D23" s="133">
        <v>2682</v>
      </c>
      <c r="E23" s="133">
        <v>307</v>
      </c>
      <c r="F23" s="133">
        <v>12341</v>
      </c>
      <c r="G23" s="134">
        <v>130106</v>
      </c>
      <c r="H23" s="133">
        <v>26512</v>
      </c>
      <c r="I23" s="135"/>
    </row>
    <row r="24" spans="1:9" ht="12" customHeight="1" x14ac:dyDescent="0.25">
      <c r="A24" s="130" t="s">
        <v>149</v>
      </c>
      <c r="B24" s="131" t="s">
        <v>107</v>
      </c>
      <c r="C24" s="132">
        <v>5</v>
      </c>
      <c r="D24" s="133">
        <v>1319</v>
      </c>
      <c r="E24" s="133">
        <v>169</v>
      </c>
      <c r="F24" s="133">
        <v>6290</v>
      </c>
      <c r="G24" s="134">
        <v>36389</v>
      </c>
      <c r="H24" s="133" t="s">
        <v>58</v>
      </c>
      <c r="I24" s="135"/>
    </row>
    <row r="25" spans="1:9" ht="12" customHeight="1" x14ac:dyDescent="0.25">
      <c r="A25" s="130" t="s">
        <v>147</v>
      </c>
      <c r="B25" s="131" t="s">
        <v>247</v>
      </c>
      <c r="C25" s="132">
        <v>43</v>
      </c>
      <c r="D25" s="133">
        <v>6118</v>
      </c>
      <c r="E25" s="133">
        <v>735</v>
      </c>
      <c r="F25" s="133">
        <v>22787</v>
      </c>
      <c r="G25" s="134">
        <v>102590</v>
      </c>
      <c r="H25" s="133">
        <v>44662</v>
      </c>
      <c r="I25" s="135"/>
    </row>
    <row r="26" spans="1:9" s="140" customFormat="1" ht="22.15" customHeight="1" x14ac:dyDescent="0.25">
      <c r="A26" s="136" t="s">
        <v>21</v>
      </c>
      <c r="B26" s="137" t="s">
        <v>291</v>
      </c>
      <c r="C26" s="132">
        <v>30</v>
      </c>
      <c r="D26" s="133">
        <v>2345</v>
      </c>
      <c r="E26" s="133">
        <v>267</v>
      </c>
      <c r="F26" s="133">
        <v>10089</v>
      </c>
      <c r="G26" s="134">
        <v>45890</v>
      </c>
      <c r="H26" s="133">
        <v>6255</v>
      </c>
      <c r="I26" s="135"/>
    </row>
    <row r="27" spans="1:9" ht="12" customHeight="1" x14ac:dyDescent="0.25">
      <c r="A27" s="130" t="s">
        <v>19</v>
      </c>
      <c r="B27" s="131" t="s">
        <v>108</v>
      </c>
      <c r="C27" s="132">
        <v>13</v>
      </c>
      <c r="D27" s="133">
        <v>5492</v>
      </c>
      <c r="E27" s="133">
        <v>586</v>
      </c>
      <c r="F27" s="133">
        <v>24967</v>
      </c>
      <c r="G27" s="134">
        <v>202140</v>
      </c>
      <c r="H27" s="133">
        <v>99205</v>
      </c>
      <c r="I27" s="135"/>
    </row>
    <row r="28" spans="1:9" ht="12" customHeight="1" x14ac:dyDescent="0.25">
      <c r="A28" s="130" t="s">
        <v>20</v>
      </c>
      <c r="B28" s="131" t="s">
        <v>29</v>
      </c>
      <c r="C28" s="132">
        <v>59</v>
      </c>
      <c r="D28" s="133">
        <v>6191</v>
      </c>
      <c r="E28" s="133">
        <v>747</v>
      </c>
      <c r="F28" s="133">
        <v>22773</v>
      </c>
      <c r="G28" s="134">
        <v>120782</v>
      </c>
      <c r="H28" s="133">
        <v>50623</v>
      </c>
      <c r="I28" s="135"/>
    </row>
    <row r="29" spans="1:9" s="140" customFormat="1" ht="22.15" customHeight="1" x14ac:dyDescent="0.25">
      <c r="A29" s="136" t="s">
        <v>150</v>
      </c>
      <c r="B29" s="137" t="s">
        <v>274</v>
      </c>
      <c r="C29" s="132">
        <v>15</v>
      </c>
      <c r="D29" s="133">
        <v>1693</v>
      </c>
      <c r="E29" s="133">
        <v>197</v>
      </c>
      <c r="F29" s="133">
        <v>7128</v>
      </c>
      <c r="G29" s="134">
        <v>19641</v>
      </c>
      <c r="H29" s="133">
        <v>4200</v>
      </c>
      <c r="I29" s="135"/>
    </row>
    <row r="30" spans="1:9" ht="12" customHeight="1" x14ac:dyDescent="0.25">
      <c r="A30" s="130" t="s">
        <v>152</v>
      </c>
      <c r="B30" s="131" t="s">
        <v>22</v>
      </c>
      <c r="C30" s="132">
        <v>17</v>
      </c>
      <c r="D30" s="133">
        <v>2483</v>
      </c>
      <c r="E30" s="133">
        <v>283</v>
      </c>
      <c r="F30" s="133">
        <v>9704</v>
      </c>
      <c r="G30" s="134">
        <v>69099</v>
      </c>
      <c r="H30" s="133">
        <v>10033</v>
      </c>
      <c r="I30" s="135"/>
    </row>
    <row r="31" spans="1:9" ht="12" customHeight="1" x14ac:dyDescent="0.25">
      <c r="A31" s="130" t="s">
        <v>154</v>
      </c>
      <c r="B31" s="131" t="s">
        <v>100</v>
      </c>
      <c r="C31" s="132">
        <v>24</v>
      </c>
      <c r="D31" s="133">
        <v>2618</v>
      </c>
      <c r="E31" s="133">
        <v>294</v>
      </c>
      <c r="F31" s="133">
        <v>11378</v>
      </c>
      <c r="G31" s="134">
        <v>31774</v>
      </c>
      <c r="H31" s="133">
        <v>11518</v>
      </c>
      <c r="I31" s="135"/>
    </row>
    <row r="32" spans="1:9" ht="12" customHeight="1" x14ac:dyDescent="0.25">
      <c r="A32" s="130" t="s">
        <v>26</v>
      </c>
      <c r="B32" s="131" t="s">
        <v>248</v>
      </c>
      <c r="C32" s="132">
        <v>21</v>
      </c>
      <c r="D32" s="133">
        <v>17705</v>
      </c>
      <c r="E32" s="133">
        <v>2189</v>
      </c>
      <c r="F32" s="133">
        <v>75789</v>
      </c>
      <c r="G32" s="134">
        <v>742767</v>
      </c>
      <c r="H32" s="133" t="s">
        <v>58</v>
      </c>
      <c r="I32" s="135"/>
    </row>
    <row r="33" spans="1:9" ht="12" customHeight="1" x14ac:dyDescent="0.25">
      <c r="A33" s="130" t="s">
        <v>151</v>
      </c>
      <c r="B33" s="131" t="s">
        <v>101</v>
      </c>
      <c r="C33" s="132">
        <v>6</v>
      </c>
      <c r="D33" s="133">
        <v>4644</v>
      </c>
      <c r="E33" s="133">
        <v>657</v>
      </c>
      <c r="F33" s="133">
        <v>30736</v>
      </c>
      <c r="G33" s="134" t="s">
        <v>58</v>
      </c>
      <c r="H33" s="133" t="s">
        <v>58</v>
      </c>
      <c r="I33" s="135"/>
    </row>
    <row r="34" spans="1:9" ht="12" customHeight="1" x14ac:dyDescent="0.25">
      <c r="A34" s="130" t="s">
        <v>144</v>
      </c>
      <c r="B34" s="131" t="s">
        <v>253</v>
      </c>
      <c r="C34" s="132">
        <v>6</v>
      </c>
      <c r="D34" s="133">
        <v>812</v>
      </c>
      <c r="E34" s="133">
        <v>87</v>
      </c>
      <c r="F34" s="133">
        <v>2872</v>
      </c>
      <c r="G34" s="134">
        <v>19412</v>
      </c>
      <c r="H34" s="133" t="s">
        <v>58</v>
      </c>
      <c r="I34" s="135"/>
    </row>
    <row r="35" spans="1:9" ht="12" customHeight="1" x14ac:dyDescent="0.25">
      <c r="A35" s="130" t="s">
        <v>24</v>
      </c>
      <c r="B35" s="131" t="s">
        <v>249</v>
      </c>
      <c r="C35" s="132">
        <v>12</v>
      </c>
      <c r="D35" s="133">
        <v>2077</v>
      </c>
      <c r="E35" s="133">
        <v>231</v>
      </c>
      <c r="F35" s="133">
        <v>7453</v>
      </c>
      <c r="G35" s="134">
        <v>19235</v>
      </c>
      <c r="H35" s="133">
        <v>4233</v>
      </c>
      <c r="I35" s="135"/>
    </row>
    <row r="36" spans="1:9" s="140" customFormat="1" ht="22.15" customHeight="1" x14ac:dyDescent="0.25">
      <c r="A36" s="136" t="s">
        <v>148</v>
      </c>
      <c r="B36" s="137" t="s">
        <v>275</v>
      </c>
      <c r="C36" s="132">
        <v>39</v>
      </c>
      <c r="D36" s="133">
        <v>6426</v>
      </c>
      <c r="E36" s="133">
        <v>727</v>
      </c>
      <c r="F36" s="133">
        <v>27777</v>
      </c>
      <c r="G36" s="134">
        <v>187701</v>
      </c>
      <c r="H36" s="133">
        <v>95942</v>
      </c>
      <c r="I36" s="135"/>
    </row>
    <row r="37" spans="1:9" ht="12" customHeight="1" x14ac:dyDescent="0.25">
      <c r="A37" s="141" t="s">
        <v>242</v>
      </c>
      <c r="B37" s="142" t="s">
        <v>276</v>
      </c>
      <c r="C37" s="132">
        <v>206</v>
      </c>
      <c r="D37" s="133">
        <v>30460</v>
      </c>
      <c r="E37" s="133">
        <v>3591</v>
      </c>
      <c r="F37" s="133">
        <v>122689</v>
      </c>
      <c r="G37" s="134">
        <v>848786</v>
      </c>
      <c r="H37" s="133">
        <v>315354</v>
      </c>
      <c r="I37" s="135"/>
    </row>
    <row r="38" spans="1:9" ht="12" customHeight="1" x14ac:dyDescent="0.25">
      <c r="A38" s="141" t="s">
        <v>243</v>
      </c>
      <c r="B38" s="142" t="s">
        <v>277</v>
      </c>
      <c r="C38" s="132">
        <v>131</v>
      </c>
      <c r="D38" s="133">
        <v>36598</v>
      </c>
      <c r="E38" s="133">
        <v>4489</v>
      </c>
      <c r="F38" s="133">
        <v>165798</v>
      </c>
      <c r="G38" s="134">
        <v>1317511</v>
      </c>
      <c r="H38" s="133">
        <v>982359</v>
      </c>
      <c r="I38" s="135"/>
    </row>
    <row r="39" spans="1:9" ht="12" customHeight="1" x14ac:dyDescent="0.25">
      <c r="A39" s="141" t="s">
        <v>216</v>
      </c>
      <c r="B39" s="142" t="s">
        <v>278</v>
      </c>
      <c r="C39" s="132">
        <v>8</v>
      </c>
      <c r="D39" s="133">
        <v>1327</v>
      </c>
      <c r="E39" s="133">
        <v>141</v>
      </c>
      <c r="F39" s="133">
        <v>5051</v>
      </c>
      <c r="G39" s="134" t="s">
        <v>58</v>
      </c>
      <c r="H39" s="133" t="s">
        <v>58</v>
      </c>
      <c r="I39" s="135"/>
    </row>
    <row r="40" spans="1:9" ht="12" customHeight="1" x14ac:dyDescent="0.25">
      <c r="A40" s="141" t="s">
        <v>217</v>
      </c>
      <c r="B40" s="142" t="s">
        <v>279</v>
      </c>
      <c r="C40" s="132">
        <v>74</v>
      </c>
      <c r="D40" s="133">
        <v>10843</v>
      </c>
      <c r="E40" s="133">
        <v>1417</v>
      </c>
      <c r="F40" s="133">
        <v>37723</v>
      </c>
      <c r="G40" s="134">
        <v>322668</v>
      </c>
      <c r="H40" s="133">
        <v>66343</v>
      </c>
      <c r="I40" s="135"/>
    </row>
    <row r="41" spans="1:9" ht="12" customHeight="1" x14ac:dyDescent="0.25">
      <c r="A41" s="141" t="s">
        <v>218</v>
      </c>
      <c r="B41" s="142" t="s">
        <v>244</v>
      </c>
      <c r="C41" s="132">
        <v>3</v>
      </c>
      <c r="D41" s="133">
        <v>3490</v>
      </c>
      <c r="E41" s="133">
        <v>360</v>
      </c>
      <c r="F41" s="133">
        <v>19148</v>
      </c>
      <c r="G41" s="134" t="s">
        <v>58</v>
      </c>
      <c r="H41" s="133" t="s">
        <v>58</v>
      </c>
      <c r="I41" s="135"/>
    </row>
    <row r="42" spans="1:9" ht="12" customHeight="1" x14ac:dyDescent="0.25">
      <c r="A42" s="123" t="s">
        <v>157</v>
      </c>
      <c r="B42" s="138" t="s">
        <v>158</v>
      </c>
      <c r="C42" s="125">
        <v>422</v>
      </c>
      <c r="D42" s="126">
        <v>82718</v>
      </c>
      <c r="E42" s="126">
        <v>9997</v>
      </c>
      <c r="F42" s="126">
        <v>350410</v>
      </c>
      <c r="G42" s="127">
        <v>2798622</v>
      </c>
      <c r="H42" s="127">
        <v>1380087</v>
      </c>
      <c r="I42" s="135"/>
    </row>
    <row r="43" spans="1:9" ht="11.65" customHeight="1" x14ac:dyDescent="0.25">
      <c r="A43" s="143"/>
      <c r="B43" s="138"/>
      <c r="C43" s="144"/>
      <c r="D43" s="144"/>
      <c r="E43" s="144"/>
      <c r="F43" s="144"/>
      <c r="G43" s="144"/>
      <c r="H43" s="144"/>
      <c r="I43" s="135"/>
    </row>
    <row r="44" spans="1:9" ht="10.15" customHeight="1" x14ac:dyDescent="0.25">
      <c r="I44" s="92"/>
    </row>
    <row r="45" spans="1:9" ht="11.65" customHeight="1" x14ac:dyDescent="0.25">
      <c r="A45" s="138"/>
      <c r="B45" s="138"/>
      <c r="C45" s="145"/>
      <c r="D45" s="128"/>
      <c r="E45" s="128"/>
      <c r="F45" s="128"/>
      <c r="G45" s="128"/>
      <c r="H45" s="128"/>
      <c r="I45" s="135"/>
    </row>
    <row r="46" spans="1:9" ht="11.65" customHeight="1" x14ac:dyDescent="0.25">
      <c r="A46" s="143"/>
      <c r="B46" s="138"/>
      <c r="C46" s="144"/>
      <c r="D46" s="144"/>
      <c r="E46" s="144"/>
      <c r="F46" s="144"/>
      <c r="G46" s="144"/>
      <c r="H46" s="144"/>
      <c r="I46" s="135"/>
    </row>
    <row r="47" spans="1:9" ht="10.15" customHeight="1" x14ac:dyDescent="0.25">
      <c r="I47" s="92"/>
    </row>
    <row r="48" spans="1:9" ht="11.65" customHeight="1" x14ac:dyDescent="0.25">
      <c r="A48" s="146"/>
      <c r="B48" s="146"/>
      <c r="C48" s="147"/>
      <c r="D48" s="135"/>
      <c r="E48" s="135"/>
      <c r="F48" s="135"/>
      <c r="G48" s="135"/>
      <c r="H48" s="135"/>
      <c r="I48" s="135"/>
    </row>
    <row r="49" spans="1:9" ht="11.65" customHeight="1" x14ac:dyDescent="0.25">
      <c r="A49" s="148"/>
      <c r="B49" s="146"/>
      <c r="C49" s="149"/>
      <c r="D49" s="149"/>
      <c r="E49" s="149"/>
      <c r="F49" s="149"/>
      <c r="G49" s="149"/>
      <c r="H49" s="149"/>
      <c r="I49" s="135"/>
    </row>
    <row r="50" spans="1:9" ht="10.15" customHeight="1" x14ac:dyDescent="0.25">
      <c r="I50" s="92"/>
    </row>
    <row r="51" spans="1:9" ht="11.65" customHeight="1" x14ac:dyDescent="0.25">
      <c r="A51" s="138"/>
      <c r="B51" s="138"/>
      <c r="C51" s="145"/>
      <c r="D51" s="128"/>
      <c r="E51" s="128"/>
      <c r="F51" s="128"/>
      <c r="G51" s="128"/>
      <c r="H51" s="128"/>
      <c r="I51" s="135"/>
    </row>
    <row r="52" spans="1:9" ht="11.65" customHeight="1" x14ac:dyDescent="0.25">
      <c r="A52" s="143"/>
      <c r="B52" s="138"/>
      <c r="C52" s="144"/>
      <c r="D52" s="144"/>
      <c r="E52" s="144"/>
      <c r="F52" s="144"/>
      <c r="G52" s="144"/>
      <c r="H52" s="144"/>
      <c r="I52" s="135"/>
    </row>
    <row r="53" spans="1:9" ht="11.65" customHeight="1" x14ac:dyDescent="0.25">
      <c r="I53" s="92"/>
    </row>
    <row r="54" spans="1:9" ht="11.65" customHeight="1" x14ac:dyDescent="0.25">
      <c r="A54" s="146"/>
      <c r="B54" s="146"/>
      <c r="C54" s="147"/>
      <c r="D54" s="135"/>
      <c r="E54" s="135"/>
      <c r="F54" s="135"/>
      <c r="G54" s="135"/>
      <c r="H54" s="135"/>
      <c r="I54" s="135"/>
    </row>
    <row r="55" spans="1:9" ht="11.65" customHeight="1" x14ac:dyDescent="0.25">
      <c r="A55" s="148"/>
      <c r="B55" s="146"/>
      <c r="C55" s="149"/>
      <c r="D55" s="149"/>
      <c r="E55" s="149"/>
      <c r="F55" s="149"/>
      <c r="G55" s="149"/>
      <c r="H55" s="149"/>
      <c r="I55" s="135"/>
    </row>
    <row r="56" spans="1:9" ht="11.65" customHeight="1" x14ac:dyDescent="0.25">
      <c r="I56" s="92"/>
    </row>
    <row r="57" spans="1:9" ht="11.65" customHeight="1" x14ac:dyDescent="0.25">
      <c r="A57" s="146"/>
      <c r="B57" s="146"/>
      <c r="C57" s="147"/>
      <c r="D57" s="147"/>
      <c r="E57" s="147"/>
      <c r="F57" s="147"/>
      <c r="G57" s="147"/>
      <c r="H57" s="135"/>
      <c r="I57" s="135"/>
    </row>
    <row r="58" spans="1:9" ht="11.65" customHeight="1" x14ac:dyDescent="0.25">
      <c r="A58" s="148"/>
      <c r="B58" s="146"/>
      <c r="C58" s="149"/>
      <c r="D58" s="149"/>
      <c r="E58" s="149"/>
      <c r="F58" s="149"/>
      <c r="G58" s="149"/>
      <c r="H58" s="149"/>
      <c r="I58" s="135"/>
    </row>
    <row r="59" spans="1:9" ht="11.65" customHeight="1" x14ac:dyDescent="0.25">
      <c r="I59" s="92"/>
    </row>
    <row r="60" spans="1:9" ht="11.65" customHeight="1" x14ac:dyDescent="0.25">
      <c r="A60" s="146"/>
      <c r="B60" s="146"/>
      <c r="C60" s="147"/>
      <c r="D60" s="147"/>
      <c r="E60" s="147"/>
      <c r="F60" s="147"/>
      <c r="G60" s="147"/>
      <c r="H60" s="135"/>
      <c r="I60" s="135"/>
    </row>
    <row r="61" spans="1:9" ht="11.65" customHeight="1" x14ac:dyDescent="0.25">
      <c r="A61" s="148"/>
      <c r="B61" s="146"/>
      <c r="C61" s="149"/>
      <c r="D61" s="149"/>
      <c r="E61" s="149"/>
      <c r="F61" s="149"/>
      <c r="G61" s="149"/>
      <c r="H61" s="149"/>
      <c r="I61" s="135"/>
    </row>
    <row r="62" spans="1:9" ht="11.65" customHeight="1" x14ac:dyDescent="0.25">
      <c r="I62" s="92"/>
    </row>
    <row r="63" spans="1:9" ht="11.65" customHeight="1" x14ac:dyDescent="0.25">
      <c r="A63" s="146"/>
      <c r="B63" s="146"/>
      <c r="C63" s="147"/>
      <c r="D63" s="147"/>
      <c r="E63" s="147"/>
      <c r="F63" s="147"/>
      <c r="G63" s="147"/>
      <c r="H63" s="147"/>
      <c r="I63" s="135"/>
    </row>
    <row r="64" spans="1:9" ht="11.65" customHeight="1" x14ac:dyDescent="0.25">
      <c r="A64" s="148"/>
      <c r="B64" s="146"/>
      <c r="C64" s="149"/>
      <c r="D64" s="149"/>
      <c r="E64" s="149"/>
      <c r="F64" s="149"/>
      <c r="G64" s="149"/>
      <c r="H64" s="149"/>
      <c r="I64" s="135"/>
    </row>
    <row r="65" spans="1:9" ht="11.65" customHeight="1" x14ac:dyDescent="0.25">
      <c r="I65" s="92"/>
    </row>
    <row r="66" spans="1:9" ht="11.65" customHeight="1" x14ac:dyDescent="0.25">
      <c r="A66" s="146"/>
      <c r="B66" s="146"/>
      <c r="C66" s="147"/>
      <c r="D66" s="147"/>
      <c r="E66" s="147"/>
      <c r="F66" s="147"/>
      <c r="G66" s="135"/>
      <c r="H66" s="135"/>
      <c r="I66" s="135"/>
    </row>
    <row r="67" spans="1:9" ht="11.65" customHeight="1" x14ac:dyDescent="0.25">
      <c r="A67" s="148"/>
      <c r="B67" s="146"/>
      <c r="C67" s="149"/>
      <c r="D67" s="149"/>
      <c r="E67" s="149"/>
      <c r="F67" s="149"/>
      <c r="G67" s="149"/>
      <c r="H67" s="149"/>
      <c r="I67" s="135"/>
    </row>
    <row r="68" spans="1:9" ht="11.65" customHeight="1" x14ac:dyDescent="0.25">
      <c r="I68" s="92"/>
    </row>
    <row r="69" spans="1:9" ht="11.65" customHeight="1" x14ac:dyDescent="0.25">
      <c r="A69" s="146"/>
      <c r="B69" s="146"/>
      <c r="C69" s="147"/>
      <c r="D69" s="147"/>
      <c r="E69" s="147"/>
      <c r="F69" s="147"/>
      <c r="G69" s="147"/>
      <c r="H69" s="147"/>
      <c r="I69" s="135"/>
    </row>
    <row r="70" spans="1:9" ht="11.65" customHeight="1" x14ac:dyDescent="0.25">
      <c r="A70" s="148"/>
      <c r="B70" s="146"/>
      <c r="C70" s="149"/>
      <c r="D70" s="149"/>
      <c r="E70" s="149"/>
      <c r="F70" s="149"/>
      <c r="G70" s="149"/>
      <c r="H70" s="149"/>
      <c r="I70" s="135"/>
    </row>
    <row r="71" spans="1:9" ht="11.65" customHeight="1" x14ac:dyDescent="0.25">
      <c r="I71" s="92"/>
    </row>
    <row r="72" spans="1:9" ht="11.65" customHeight="1" x14ac:dyDescent="0.25">
      <c r="A72" s="146"/>
      <c r="B72" s="146"/>
      <c r="C72" s="147"/>
      <c r="D72" s="147"/>
      <c r="E72" s="147"/>
      <c r="F72" s="147"/>
      <c r="G72" s="135"/>
      <c r="H72" s="135"/>
      <c r="I72" s="135"/>
    </row>
    <row r="73" spans="1:9" ht="11.65" customHeight="1" x14ac:dyDescent="0.25">
      <c r="A73" s="148"/>
      <c r="B73" s="146"/>
      <c r="C73" s="149"/>
      <c r="D73" s="149"/>
      <c r="E73" s="149"/>
      <c r="F73" s="149"/>
      <c r="G73" s="149"/>
      <c r="H73" s="149"/>
      <c r="I73" s="135"/>
    </row>
    <row r="74" spans="1:9" ht="11.65" customHeight="1" x14ac:dyDescent="0.25">
      <c r="I74" s="92"/>
    </row>
    <row r="75" spans="1:9" ht="11.65" customHeight="1" x14ac:dyDescent="0.25">
      <c r="A75" s="146"/>
      <c r="B75" s="146"/>
      <c r="C75" s="147"/>
      <c r="D75" s="147"/>
      <c r="E75" s="147"/>
      <c r="F75" s="147"/>
      <c r="G75" s="147"/>
      <c r="H75" s="147"/>
      <c r="I75" s="128"/>
    </row>
    <row r="76" spans="1:9" ht="11.65" customHeight="1" x14ac:dyDescent="0.25">
      <c r="A76" s="148"/>
      <c r="B76" s="146"/>
      <c r="C76" s="149"/>
      <c r="D76" s="149"/>
      <c r="E76" s="149"/>
      <c r="F76" s="149"/>
      <c r="G76" s="149"/>
      <c r="H76" s="149"/>
      <c r="I76" s="128"/>
    </row>
    <row r="77" spans="1:9" ht="11.65" customHeight="1" x14ac:dyDescent="0.25"/>
    <row r="78" spans="1:9" ht="11.65" customHeight="1" x14ac:dyDescent="0.25">
      <c r="A78" s="146"/>
      <c r="B78" s="146"/>
      <c r="C78" s="147"/>
      <c r="D78" s="147"/>
      <c r="E78" s="147"/>
      <c r="F78" s="147"/>
      <c r="G78" s="135"/>
      <c r="H78" s="135"/>
    </row>
    <row r="79" spans="1:9" ht="11.65" customHeight="1" x14ac:dyDescent="0.25">
      <c r="A79" s="148"/>
      <c r="B79" s="146"/>
      <c r="C79" s="149"/>
      <c r="D79" s="149"/>
      <c r="E79" s="149"/>
      <c r="F79" s="149"/>
      <c r="G79" s="149"/>
      <c r="H79" s="149"/>
    </row>
    <row r="80" spans="1:9" ht="11.65" customHeight="1" x14ac:dyDescent="0.25"/>
    <row r="81" spans="1:8" ht="11.65" customHeight="1" x14ac:dyDescent="0.25">
      <c r="A81" s="146"/>
      <c r="B81" s="146"/>
      <c r="C81" s="147"/>
      <c r="D81" s="147"/>
      <c r="E81" s="147"/>
      <c r="F81" s="147"/>
      <c r="G81" s="147"/>
      <c r="H81" s="147"/>
    </row>
    <row r="82" spans="1:8" ht="11.65" customHeight="1" x14ac:dyDescent="0.25">
      <c r="A82" s="148"/>
      <c r="B82" s="146"/>
      <c r="C82" s="149"/>
      <c r="D82" s="149"/>
      <c r="E82" s="149"/>
      <c r="F82" s="149"/>
      <c r="G82" s="149"/>
      <c r="H82" s="149"/>
    </row>
    <row r="83" spans="1:8" ht="11.65" customHeight="1" x14ac:dyDescent="0.25"/>
    <row r="84" spans="1:8" ht="11.65" customHeight="1" x14ac:dyDescent="0.25">
      <c r="A84" s="146"/>
      <c r="B84" s="146"/>
      <c r="C84" s="147"/>
      <c r="D84" s="147"/>
      <c r="E84" s="147"/>
      <c r="F84" s="147"/>
      <c r="G84" s="147"/>
      <c r="H84" s="147"/>
    </row>
    <row r="85" spans="1:8" ht="11.65" customHeight="1" x14ac:dyDescent="0.25">
      <c r="A85" s="148"/>
      <c r="B85" s="146"/>
      <c r="C85" s="149"/>
      <c r="D85" s="149"/>
      <c r="E85" s="149"/>
      <c r="F85" s="149"/>
      <c r="G85" s="149"/>
      <c r="H85" s="149"/>
    </row>
    <row r="86" spans="1:8" ht="11.65" customHeight="1" x14ac:dyDescent="0.25"/>
    <row r="87" spans="1:8" ht="11.65" customHeight="1" x14ac:dyDescent="0.25">
      <c r="A87" s="146"/>
      <c r="B87" s="146"/>
      <c r="C87" s="147"/>
      <c r="D87" s="147"/>
      <c r="E87" s="147"/>
      <c r="F87" s="147"/>
      <c r="G87" s="147"/>
      <c r="H87" s="147"/>
    </row>
    <row r="88" spans="1:8" ht="11.65" customHeight="1" x14ac:dyDescent="0.25">
      <c r="A88" s="148"/>
      <c r="B88" s="146"/>
      <c r="C88" s="149"/>
      <c r="D88" s="149"/>
      <c r="E88" s="149"/>
      <c r="F88" s="149"/>
      <c r="G88" s="149"/>
      <c r="H88" s="149"/>
    </row>
    <row r="89" spans="1:8" ht="11.65" customHeight="1" x14ac:dyDescent="0.25"/>
    <row r="90" spans="1:8" ht="11.65" customHeight="1" x14ac:dyDescent="0.25">
      <c r="A90" s="146"/>
      <c r="B90" s="146"/>
      <c r="C90" s="147"/>
      <c r="D90" s="147"/>
      <c r="E90" s="147"/>
      <c r="F90" s="147"/>
      <c r="G90" s="147"/>
      <c r="H90" s="147"/>
    </row>
    <row r="91" spans="1:8" ht="11.65" customHeight="1" x14ac:dyDescent="0.25">
      <c r="A91" s="148"/>
      <c r="B91" s="146"/>
      <c r="C91" s="149"/>
      <c r="D91" s="149"/>
      <c r="E91" s="149"/>
      <c r="F91" s="149"/>
      <c r="G91" s="149"/>
      <c r="H91" s="149"/>
    </row>
    <row r="92" spans="1:8" ht="11.65" customHeight="1" x14ac:dyDescent="0.25"/>
    <row r="93" spans="1:8" ht="11.65" customHeight="1" x14ac:dyDescent="0.25">
      <c r="A93" s="146"/>
      <c r="B93" s="146"/>
      <c r="C93" s="147"/>
      <c r="D93" s="147"/>
      <c r="E93" s="147"/>
      <c r="F93" s="147"/>
      <c r="G93" s="147"/>
      <c r="H93" s="147"/>
    </row>
    <row r="94" spans="1:8" ht="11.65" customHeight="1" x14ac:dyDescent="0.25">
      <c r="A94" s="148"/>
      <c r="B94" s="146"/>
      <c r="C94" s="149"/>
      <c r="D94" s="149"/>
      <c r="E94" s="149"/>
      <c r="F94" s="149"/>
      <c r="G94" s="149"/>
      <c r="H94" s="149"/>
    </row>
    <row r="95" spans="1:8" ht="11.65" customHeight="1" x14ac:dyDescent="0.25"/>
    <row r="96" spans="1:8" ht="11.65" customHeight="1" x14ac:dyDescent="0.25">
      <c r="A96" s="146"/>
      <c r="B96" s="146"/>
      <c r="C96" s="147"/>
      <c r="D96" s="147"/>
      <c r="E96" s="147"/>
      <c r="F96" s="147"/>
      <c r="G96" s="147"/>
      <c r="H96" s="147"/>
    </row>
    <row r="97" spans="1:8" ht="11.65" customHeight="1" x14ac:dyDescent="0.25">
      <c r="A97" s="148"/>
      <c r="B97" s="146"/>
      <c r="C97" s="149"/>
      <c r="D97" s="149"/>
      <c r="E97" s="149"/>
      <c r="F97" s="149"/>
      <c r="G97" s="149"/>
      <c r="H97" s="149"/>
    </row>
    <row r="98" spans="1:8" ht="11.65" customHeight="1" x14ac:dyDescent="0.25"/>
    <row r="99" spans="1:8" ht="11.65" customHeight="1" x14ac:dyDescent="0.25">
      <c r="A99" s="146"/>
      <c r="B99" s="146"/>
      <c r="C99" s="147"/>
      <c r="D99" s="147"/>
      <c r="E99" s="147"/>
      <c r="F99" s="147"/>
      <c r="G99" s="147"/>
      <c r="H99" s="147"/>
    </row>
    <row r="100" spans="1:8" ht="11.65" customHeight="1" x14ac:dyDescent="0.25">
      <c r="A100" s="148"/>
      <c r="B100" s="146"/>
      <c r="C100" s="149"/>
      <c r="D100" s="149"/>
      <c r="E100" s="149"/>
      <c r="F100" s="149"/>
      <c r="G100" s="149"/>
      <c r="H100" s="149"/>
    </row>
    <row r="101" spans="1:8" ht="11.65" customHeight="1" x14ac:dyDescent="0.25"/>
    <row r="102" spans="1:8" ht="11.65" customHeight="1" x14ac:dyDescent="0.25">
      <c r="A102" s="146"/>
      <c r="B102" s="146"/>
      <c r="C102" s="147"/>
      <c r="D102" s="147"/>
      <c r="E102" s="147"/>
      <c r="F102" s="147"/>
      <c r="G102" s="147"/>
      <c r="H102" s="147"/>
    </row>
    <row r="103" spans="1:8" ht="11.65" customHeight="1" x14ac:dyDescent="0.25">
      <c r="A103" s="148"/>
      <c r="B103" s="146"/>
      <c r="C103" s="149"/>
      <c r="D103" s="149"/>
      <c r="E103" s="149"/>
      <c r="F103" s="149"/>
      <c r="G103" s="149"/>
      <c r="H103" s="149"/>
    </row>
    <row r="104" spans="1:8" ht="11.65" customHeight="1" x14ac:dyDescent="0.25"/>
    <row r="105" spans="1:8" ht="11.65" customHeight="1" x14ac:dyDescent="0.25">
      <c r="A105" s="146"/>
      <c r="B105" s="146"/>
      <c r="C105" s="147"/>
      <c r="D105" s="147"/>
      <c r="E105" s="147"/>
      <c r="F105" s="147"/>
      <c r="G105" s="147"/>
      <c r="H105" s="147"/>
    </row>
    <row r="106" spans="1:8" ht="11.65" customHeight="1" x14ac:dyDescent="0.25">
      <c r="A106" s="148"/>
      <c r="B106" s="146"/>
      <c r="C106" s="149"/>
      <c r="D106" s="149"/>
      <c r="E106" s="149"/>
      <c r="F106" s="149"/>
      <c r="G106" s="149"/>
      <c r="H106" s="149"/>
    </row>
    <row r="107" spans="1:8" ht="11.65" customHeight="1" x14ac:dyDescent="0.25"/>
    <row r="108" spans="1:8" ht="11.65" customHeight="1" x14ac:dyDescent="0.25">
      <c r="A108" s="146"/>
      <c r="B108" s="146"/>
      <c r="C108" s="147"/>
      <c r="D108" s="147"/>
      <c r="E108" s="147"/>
      <c r="F108" s="147"/>
      <c r="G108" s="147"/>
      <c r="H108" s="147"/>
    </row>
    <row r="109" spans="1:8" ht="11.65" customHeight="1" x14ac:dyDescent="0.25">
      <c r="A109" s="148"/>
      <c r="B109" s="146"/>
      <c r="C109" s="149"/>
      <c r="D109" s="149"/>
      <c r="E109" s="149"/>
      <c r="F109" s="149"/>
      <c r="G109" s="149"/>
      <c r="H109" s="149"/>
    </row>
    <row r="110" spans="1:8" ht="11.65" customHeight="1" x14ac:dyDescent="0.25"/>
    <row r="111" spans="1:8" ht="11.65" customHeight="1" x14ac:dyDescent="0.25">
      <c r="A111" s="146"/>
      <c r="B111" s="146"/>
      <c r="C111" s="147"/>
      <c r="D111" s="147"/>
      <c r="E111" s="147"/>
      <c r="F111" s="147"/>
      <c r="G111" s="147"/>
      <c r="H111" s="147"/>
    </row>
    <row r="112" spans="1:8" ht="11.65" customHeight="1" x14ac:dyDescent="0.25">
      <c r="A112" s="148"/>
      <c r="B112" s="146"/>
      <c r="C112" s="149"/>
      <c r="D112" s="149"/>
      <c r="E112" s="149"/>
      <c r="F112" s="149"/>
      <c r="G112" s="149"/>
      <c r="H112" s="149"/>
    </row>
    <row r="113" spans="1:8" ht="11.65" customHeight="1" x14ac:dyDescent="0.25"/>
    <row r="114" spans="1:8" ht="11.65" customHeight="1" x14ac:dyDescent="0.25">
      <c r="A114" s="146"/>
      <c r="B114" s="146"/>
      <c r="C114" s="147"/>
      <c r="D114" s="147"/>
      <c r="E114" s="147"/>
      <c r="F114" s="147"/>
      <c r="G114" s="147"/>
      <c r="H114" s="147"/>
    </row>
    <row r="115" spans="1:8" ht="11.65" customHeight="1" x14ac:dyDescent="0.25">
      <c r="A115" s="148"/>
      <c r="B115" s="146"/>
      <c r="C115" s="149"/>
      <c r="D115" s="149"/>
      <c r="E115" s="149"/>
      <c r="F115" s="149"/>
      <c r="G115" s="149"/>
      <c r="H115" s="149"/>
    </row>
    <row r="116" spans="1:8" ht="11.65" customHeight="1" x14ac:dyDescent="0.25"/>
    <row r="117" spans="1:8" ht="11.65" customHeight="1" x14ac:dyDescent="0.25">
      <c r="A117" s="146"/>
      <c r="B117" s="146"/>
      <c r="C117" s="147"/>
      <c r="D117" s="147"/>
      <c r="E117" s="147"/>
      <c r="F117" s="147"/>
      <c r="G117" s="147"/>
      <c r="H117" s="147"/>
    </row>
    <row r="118" spans="1:8" ht="11.65" customHeight="1" x14ac:dyDescent="0.25">
      <c r="A118" s="148"/>
      <c r="B118" s="146"/>
      <c r="C118" s="149"/>
      <c r="D118" s="149"/>
      <c r="E118" s="149"/>
      <c r="F118" s="149"/>
      <c r="G118" s="149"/>
      <c r="H118" s="149"/>
    </row>
    <row r="119" spans="1:8" ht="11.65" customHeight="1" x14ac:dyDescent="0.25"/>
    <row r="120" spans="1:8" ht="11.65" customHeight="1" x14ac:dyDescent="0.25">
      <c r="A120" s="146"/>
      <c r="B120" s="146"/>
      <c r="C120" s="147"/>
      <c r="D120" s="147"/>
      <c r="E120" s="147"/>
      <c r="F120" s="147"/>
      <c r="G120" s="147"/>
      <c r="H120" s="147"/>
    </row>
    <row r="121" spans="1:8" ht="11.65" customHeight="1" x14ac:dyDescent="0.25">
      <c r="A121" s="148"/>
      <c r="B121" s="146"/>
      <c r="C121" s="149"/>
      <c r="D121" s="149"/>
      <c r="E121" s="149"/>
      <c r="F121" s="149"/>
      <c r="G121" s="149"/>
      <c r="H121" s="149"/>
    </row>
    <row r="122" spans="1:8" ht="11.65" customHeight="1" x14ac:dyDescent="0.25"/>
    <row r="123" spans="1:8" ht="11.65" customHeight="1" x14ac:dyDescent="0.25">
      <c r="A123" s="146"/>
      <c r="B123" s="146"/>
      <c r="C123" s="147"/>
      <c r="D123" s="147"/>
      <c r="E123" s="147"/>
      <c r="F123" s="147"/>
      <c r="G123" s="147"/>
      <c r="H123" s="147"/>
    </row>
    <row r="124" spans="1:8" ht="11.65" customHeight="1" x14ac:dyDescent="0.25">
      <c r="A124" s="148"/>
      <c r="B124" s="146"/>
      <c r="C124" s="149"/>
      <c r="D124" s="149"/>
      <c r="E124" s="149"/>
      <c r="F124" s="149"/>
      <c r="G124" s="149"/>
      <c r="H124" s="149"/>
    </row>
    <row r="125" spans="1:8" ht="11.65" customHeight="1" x14ac:dyDescent="0.25"/>
    <row r="126" spans="1:8" ht="11.65" customHeight="1" x14ac:dyDescent="0.25">
      <c r="A126" s="146"/>
      <c r="B126" s="146"/>
      <c r="C126" s="147"/>
      <c r="D126" s="147"/>
      <c r="E126" s="147"/>
      <c r="F126" s="147"/>
      <c r="G126" s="147"/>
      <c r="H126" s="147"/>
    </row>
    <row r="127" spans="1:8" ht="11.65" customHeight="1" x14ac:dyDescent="0.25">
      <c r="A127" s="148"/>
      <c r="B127" s="146"/>
      <c r="C127" s="149"/>
      <c r="D127" s="149"/>
      <c r="E127" s="149"/>
      <c r="F127" s="149"/>
      <c r="G127" s="149"/>
      <c r="H127" s="149"/>
    </row>
    <row r="128" spans="1:8" ht="11.65" customHeight="1" x14ac:dyDescent="0.25"/>
    <row r="129" spans="1:8" ht="11.65" customHeight="1" x14ac:dyDescent="0.25">
      <c r="A129" s="146"/>
      <c r="B129" s="146"/>
      <c r="C129" s="147"/>
      <c r="D129" s="147"/>
      <c r="E129" s="147"/>
      <c r="F129" s="147"/>
      <c r="G129" s="147"/>
      <c r="H129" s="147"/>
    </row>
    <row r="130" spans="1:8" ht="11.65" customHeight="1" x14ac:dyDescent="0.25">
      <c r="A130" s="148"/>
      <c r="B130" s="146"/>
      <c r="C130" s="149"/>
      <c r="D130" s="149"/>
      <c r="E130" s="149"/>
      <c r="F130" s="149"/>
      <c r="G130" s="149"/>
      <c r="H130" s="149"/>
    </row>
    <row r="131" spans="1:8" ht="11.65" customHeight="1" x14ac:dyDescent="0.25"/>
    <row r="132" spans="1:8" ht="11.65" customHeight="1" x14ac:dyDescent="0.25">
      <c r="A132" s="146"/>
      <c r="B132" s="146"/>
      <c r="C132" s="147"/>
      <c r="D132" s="147"/>
      <c r="E132" s="147"/>
      <c r="F132" s="147"/>
      <c r="G132" s="147"/>
      <c r="H132" s="147"/>
    </row>
    <row r="133" spans="1:8" ht="11.65" customHeight="1" x14ac:dyDescent="0.25">
      <c r="A133" s="148"/>
      <c r="B133" s="146"/>
      <c r="C133" s="149"/>
      <c r="D133" s="149"/>
      <c r="E133" s="149"/>
      <c r="F133" s="149"/>
      <c r="G133" s="149"/>
      <c r="H133" s="149"/>
    </row>
    <row r="134" spans="1:8" ht="11.65" customHeight="1" x14ac:dyDescent="0.25"/>
    <row r="135" spans="1:8" ht="11.65" customHeight="1" x14ac:dyDescent="0.25">
      <c r="A135" s="146"/>
      <c r="B135" s="146"/>
      <c r="C135" s="147"/>
      <c r="D135" s="147"/>
      <c r="E135" s="147"/>
      <c r="F135" s="147"/>
      <c r="G135" s="147"/>
      <c r="H135" s="147"/>
    </row>
    <row r="136" spans="1:8" ht="11.65" customHeight="1" x14ac:dyDescent="0.25">
      <c r="A136" s="148"/>
      <c r="B136" s="146"/>
      <c r="C136" s="149"/>
      <c r="D136" s="149"/>
      <c r="E136" s="149"/>
      <c r="F136" s="149"/>
      <c r="G136" s="149"/>
      <c r="H136" s="149"/>
    </row>
    <row r="137" spans="1:8" ht="11.65" customHeight="1" x14ac:dyDescent="0.25"/>
    <row r="138" spans="1:8" ht="11.65" customHeight="1" x14ac:dyDescent="0.25">
      <c r="A138" s="146"/>
      <c r="B138" s="146"/>
      <c r="C138" s="147"/>
      <c r="D138" s="147"/>
      <c r="E138" s="147"/>
      <c r="F138" s="147"/>
      <c r="G138" s="147"/>
      <c r="H138" s="147"/>
    </row>
    <row r="139" spans="1:8" ht="11.65" customHeight="1" x14ac:dyDescent="0.25">
      <c r="A139" s="148"/>
      <c r="B139" s="146"/>
      <c r="C139" s="149"/>
      <c r="D139" s="149"/>
      <c r="E139" s="149"/>
      <c r="F139" s="149"/>
      <c r="G139" s="149"/>
      <c r="H139" s="149"/>
    </row>
    <row r="140" spans="1:8" ht="11.65" customHeight="1" x14ac:dyDescent="0.25"/>
    <row r="141" spans="1:8" ht="11.65" customHeight="1" x14ac:dyDescent="0.25">
      <c r="A141" s="146"/>
      <c r="B141" s="146"/>
      <c r="C141" s="147"/>
      <c r="D141" s="147"/>
      <c r="E141" s="147"/>
      <c r="F141" s="147"/>
      <c r="G141" s="147"/>
      <c r="H141" s="147"/>
    </row>
    <row r="142" spans="1:8" ht="11.65" customHeight="1" x14ac:dyDescent="0.25">
      <c r="A142" s="148"/>
      <c r="B142" s="146"/>
      <c r="C142" s="149"/>
      <c r="D142" s="149"/>
      <c r="E142" s="149"/>
      <c r="F142" s="149"/>
      <c r="G142" s="149"/>
      <c r="H142" s="149"/>
    </row>
    <row r="143" spans="1:8" ht="11.65" customHeight="1" x14ac:dyDescent="0.25"/>
    <row r="144" spans="1:8" ht="11.65" customHeight="1" x14ac:dyDescent="0.25">
      <c r="A144" s="146"/>
      <c r="B144" s="146"/>
      <c r="C144" s="147"/>
      <c r="D144" s="147"/>
      <c r="E144" s="147"/>
      <c r="F144" s="147"/>
      <c r="G144" s="147"/>
      <c r="H144" s="147"/>
    </row>
    <row r="145" spans="1:8" ht="11.65" customHeight="1" x14ac:dyDescent="0.25">
      <c r="A145" s="148"/>
      <c r="B145" s="146"/>
      <c r="C145" s="149"/>
      <c r="D145" s="149"/>
      <c r="E145" s="149"/>
      <c r="F145" s="149"/>
      <c r="G145" s="149"/>
      <c r="H145" s="149"/>
    </row>
    <row r="146" spans="1:8" ht="11.65" customHeight="1" x14ac:dyDescent="0.25"/>
    <row r="147" spans="1:8" ht="11.65" customHeight="1" x14ac:dyDescent="0.25">
      <c r="A147" s="146"/>
      <c r="B147" s="146"/>
      <c r="C147" s="147"/>
      <c r="D147" s="147"/>
      <c r="E147" s="147"/>
      <c r="F147" s="147"/>
      <c r="G147" s="147"/>
      <c r="H147" s="147"/>
    </row>
    <row r="148" spans="1:8" ht="11.65" customHeight="1" x14ac:dyDescent="0.25">
      <c r="A148" s="148"/>
      <c r="B148" s="146"/>
      <c r="C148" s="149"/>
      <c r="D148" s="149"/>
      <c r="E148" s="149"/>
      <c r="F148" s="149"/>
      <c r="G148" s="149"/>
      <c r="H148" s="149"/>
    </row>
    <row r="149" spans="1:8" ht="11.65" customHeight="1" x14ac:dyDescent="0.25"/>
    <row r="150" spans="1:8" ht="11.65" customHeight="1" x14ac:dyDescent="0.25">
      <c r="A150" s="146"/>
      <c r="B150" s="146"/>
      <c r="C150" s="147"/>
      <c r="D150" s="147"/>
      <c r="E150" s="147"/>
      <c r="F150" s="147"/>
      <c r="G150" s="147"/>
      <c r="H150" s="147"/>
    </row>
    <row r="151" spans="1:8" ht="11.65" customHeight="1" x14ac:dyDescent="0.25">
      <c r="A151" s="148"/>
      <c r="B151" s="146"/>
      <c r="C151" s="149"/>
      <c r="D151" s="149"/>
      <c r="E151" s="149"/>
      <c r="F151" s="149"/>
      <c r="G151" s="149"/>
      <c r="H151" s="149"/>
    </row>
    <row r="152" spans="1:8" ht="11.65" customHeight="1" x14ac:dyDescent="0.25"/>
    <row r="153" spans="1:8" ht="11.65" customHeight="1" x14ac:dyDescent="0.25">
      <c r="A153" s="146"/>
      <c r="B153" s="146"/>
      <c r="C153" s="147"/>
      <c r="D153" s="147"/>
      <c r="E153" s="147"/>
      <c r="F153" s="147"/>
      <c r="G153" s="147"/>
      <c r="H153" s="147"/>
    </row>
    <row r="154" spans="1:8" ht="11.65" customHeight="1" x14ac:dyDescent="0.25">
      <c r="A154" s="148"/>
      <c r="B154" s="146"/>
      <c r="C154" s="149"/>
      <c r="D154" s="149"/>
      <c r="E154" s="149"/>
      <c r="F154" s="149"/>
      <c r="G154" s="149"/>
      <c r="H154" s="149"/>
    </row>
    <row r="155" spans="1:8" ht="11.65" customHeight="1" x14ac:dyDescent="0.25"/>
    <row r="156" spans="1:8" ht="11.65" customHeight="1" x14ac:dyDescent="0.25">
      <c r="A156" s="146"/>
      <c r="B156" s="146"/>
      <c r="C156" s="147"/>
      <c r="D156" s="147"/>
      <c r="E156" s="147"/>
      <c r="F156" s="147"/>
      <c r="G156" s="147"/>
      <c r="H156" s="147"/>
    </row>
    <row r="157" spans="1:8" ht="11.65" customHeight="1" x14ac:dyDescent="0.25">
      <c r="A157" s="148"/>
      <c r="B157" s="146"/>
      <c r="C157" s="149"/>
      <c r="D157" s="149"/>
      <c r="E157" s="149"/>
      <c r="F157" s="149"/>
      <c r="G157" s="149"/>
      <c r="H157" s="149"/>
    </row>
    <row r="158" spans="1:8" ht="11.65" customHeight="1" x14ac:dyDescent="0.25"/>
    <row r="159" spans="1:8" ht="11.65" customHeight="1" x14ac:dyDescent="0.25">
      <c r="A159" s="146"/>
      <c r="B159" s="146"/>
      <c r="C159" s="147"/>
      <c r="D159" s="147"/>
      <c r="E159" s="147"/>
      <c r="F159" s="147"/>
      <c r="G159" s="147"/>
      <c r="H159" s="147"/>
    </row>
    <row r="160" spans="1:8" ht="11.65" customHeight="1" x14ac:dyDescent="0.25">
      <c r="A160" s="148"/>
      <c r="B160" s="146"/>
      <c r="C160" s="149"/>
      <c r="D160" s="149"/>
      <c r="E160" s="149"/>
      <c r="F160" s="149"/>
      <c r="G160" s="149"/>
      <c r="H160" s="149"/>
    </row>
    <row r="161" spans="1:8" ht="11.65" customHeight="1" x14ac:dyDescent="0.25"/>
    <row r="162" spans="1:8" ht="11.65" customHeight="1" x14ac:dyDescent="0.25">
      <c r="A162" s="146"/>
      <c r="B162" s="146"/>
      <c r="C162" s="147"/>
      <c r="D162" s="147"/>
      <c r="E162" s="147"/>
      <c r="F162" s="147"/>
      <c r="G162" s="147"/>
      <c r="H162" s="147"/>
    </row>
    <row r="163" spans="1:8" ht="11.65" customHeight="1" x14ac:dyDescent="0.25">
      <c r="A163" s="148"/>
      <c r="B163" s="146"/>
      <c r="C163" s="149"/>
      <c r="D163" s="149"/>
      <c r="E163" s="149"/>
      <c r="F163" s="149"/>
      <c r="G163" s="149"/>
      <c r="H163" s="149"/>
    </row>
    <row r="164" spans="1:8" ht="11.65" customHeight="1" x14ac:dyDescent="0.25"/>
    <row r="165" spans="1:8" ht="11.65" customHeight="1" x14ac:dyDescent="0.25">
      <c r="A165" s="146"/>
      <c r="B165" s="146"/>
      <c r="C165" s="147"/>
      <c r="D165" s="147"/>
      <c r="E165" s="147"/>
      <c r="F165" s="147"/>
      <c r="G165" s="147"/>
      <c r="H165" s="147"/>
    </row>
    <row r="166" spans="1:8" ht="11.65" customHeight="1" x14ac:dyDescent="0.25">
      <c r="A166" s="148"/>
      <c r="B166" s="146"/>
      <c r="C166" s="149"/>
      <c r="D166" s="149"/>
      <c r="E166" s="149"/>
      <c r="F166" s="149"/>
      <c r="G166" s="149"/>
      <c r="H166" s="149"/>
    </row>
    <row r="167" spans="1:8" ht="11.65" customHeight="1" x14ac:dyDescent="0.25"/>
    <row r="168" spans="1:8" ht="11.65" customHeight="1" x14ac:dyDescent="0.25">
      <c r="A168" s="146"/>
      <c r="B168" s="146"/>
      <c r="C168" s="147"/>
      <c r="D168" s="147"/>
      <c r="E168" s="147"/>
      <c r="F168" s="147"/>
      <c r="G168" s="147"/>
      <c r="H168" s="147"/>
    </row>
    <row r="169" spans="1:8" ht="11.65" customHeight="1" x14ac:dyDescent="0.25">
      <c r="A169" s="148"/>
      <c r="B169" s="146"/>
      <c r="C169" s="149"/>
      <c r="D169" s="149"/>
      <c r="E169" s="149"/>
      <c r="F169" s="149"/>
      <c r="G169" s="149"/>
      <c r="H169" s="149"/>
    </row>
    <row r="170" spans="1:8" ht="11.65" customHeight="1" x14ac:dyDescent="0.25"/>
    <row r="171" spans="1:8" ht="11.65" customHeight="1" x14ac:dyDescent="0.25">
      <c r="A171" s="138"/>
      <c r="B171" s="138"/>
      <c r="C171" s="145"/>
      <c r="D171" s="145"/>
      <c r="E171" s="145"/>
      <c r="F171" s="145"/>
      <c r="G171" s="145"/>
      <c r="H171" s="145"/>
    </row>
    <row r="172" spans="1:8" ht="11.65" customHeight="1" x14ac:dyDescent="0.25">
      <c r="A172" s="143"/>
      <c r="B172" s="138"/>
      <c r="C172" s="144"/>
      <c r="D172" s="144"/>
      <c r="E172" s="144"/>
      <c r="F172" s="144"/>
      <c r="G172" s="144"/>
      <c r="H172" s="144"/>
    </row>
    <row r="173" spans="1:8" ht="12.6" customHeight="1" x14ac:dyDescent="0.25"/>
    <row r="174" spans="1:8" ht="12.6" customHeight="1" x14ac:dyDescent="0.25"/>
    <row r="175" spans="1:8" ht="12.6" customHeight="1" x14ac:dyDescent="0.25"/>
    <row r="176" spans="1:8" ht="12.6" customHeight="1" x14ac:dyDescent="0.25"/>
    <row r="177" s="42" customFormat="1" ht="12.6" customHeight="1" x14ac:dyDescent="0.25"/>
    <row r="178" s="42" customFormat="1" ht="12.6" customHeight="1" x14ac:dyDescent="0.25"/>
    <row r="179" s="42" customFormat="1" ht="12.6" customHeight="1" x14ac:dyDescent="0.25"/>
    <row r="180" s="42" customFormat="1" ht="12.6" customHeight="1" x14ac:dyDescent="0.25"/>
    <row r="181" s="42" customFormat="1" ht="12.6" customHeight="1" x14ac:dyDescent="0.25"/>
    <row r="182" s="42" customFormat="1" ht="12.6" customHeight="1" x14ac:dyDescent="0.25"/>
    <row r="183" s="42" customFormat="1" ht="12.6" customHeight="1" x14ac:dyDescent="0.25"/>
    <row r="184" s="42" customFormat="1" ht="12.6" customHeight="1" x14ac:dyDescent="0.25"/>
    <row r="185" s="42" customFormat="1" ht="12.6" customHeight="1" x14ac:dyDescent="0.25"/>
    <row r="186" s="42" customFormat="1" ht="12.6" customHeight="1" x14ac:dyDescent="0.25"/>
    <row r="187" s="42" customFormat="1" ht="12.6" customHeight="1" x14ac:dyDescent="0.25"/>
    <row r="188" s="42" customFormat="1" ht="12.6" customHeight="1" x14ac:dyDescent="0.25"/>
    <row r="189" s="42" customFormat="1" ht="12.6" customHeight="1" x14ac:dyDescent="0.25"/>
  </sheetData>
  <mergeCells count="12">
    <mergeCell ref="E3:E5"/>
    <mergeCell ref="F3:F5"/>
    <mergeCell ref="F6:H6"/>
    <mergeCell ref="A1:H1"/>
    <mergeCell ref="A3:A6"/>
    <mergeCell ref="B3:B6"/>
    <mergeCell ref="C3:C5"/>
    <mergeCell ref="C6:D6"/>
    <mergeCell ref="D3:D5"/>
    <mergeCell ref="H4:H5"/>
    <mergeCell ref="G3:H3"/>
    <mergeCell ref="G4:G5"/>
  </mergeCells>
  <phoneticPr fontId="2" type="noConversion"/>
  <hyperlinks>
    <hyperlink ref="A1:H1" location="Inhaltsverzeichnis!A19" display="Inhaltsverzeichnis!A19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/>
  <dimension ref="A1:I190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ColWidth="11.42578125" defaultRowHeight="13.5" x14ac:dyDescent="0.25"/>
  <cols>
    <col min="1" max="1" width="4.7109375" style="42" customWidth="1"/>
    <col min="2" max="2" width="36.140625" style="42" customWidth="1"/>
    <col min="3" max="7" width="7.7109375" style="42" customWidth="1"/>
    <col min="8" max="8" width="8.85546875" style="42" customWidth="1"/>
    <col min="9" max="9" width="11.5703125" style="42" customWidth="1"/>
    <col min="10" max="16384" width="11.42578125" style="42"/>
  </cols>
  <sheetData>
    <row r="1" spans="1:9" ht="24" customHeight="1" x14ac:dyDescent="0.25">
      <c r="A1" s="388" t="s">
        <v>361</v>
      </c>
      <c r="B1" s="388"/>
      <c r="C1" s="388"/>
      <c r="D1" s="388"/>
      <c r="E1" s="388"/>
      <c r="F1" s="388"/>
      <c r="G1" s="388"/>
      <c r="H1" s="388"/>
    </row>
    <row r="2" spans="1:9" ht="12" customHeight="1" x14ac:dyDescent="0.25"/>
    <row r="3" spans="1:9" ht="12" customHeight="1" x14ac:dyDescent="0.25">
      <c r="A3" s="404" t="s">
        <v>23</v>
      </c>
      <c r="B3" s="398" t="s">
        <v>162</v>
      </c>
      <c r="C3" s="384" t="s">
        <v>109</v>
      </c>
      <c r="D3" s="384" t="s">
        <v>268</v>
      </c>
      <c r="E3" s="384" t="s">
        <v>110</v>
      </c>
      <c r="F3" s="384" t="s">
        <v>258</v>
      </c>
      <c r="G3" s="394" t="s">
        <v>73</v>
      </c>
      <c r="H3" s="402"/>
    </row>
    <row r="4" spans="1:9" ht="12" customHeight="1" x14ac:dyDescent="0.25">
      <c r="A4" s="380"/>
      <c r="B4" s="399"/>
      <c r="C4" s="385"/>
      <c r="D4" s="385"/>
      <c r="E4" s="385"/>
      <c r="F4" s="385"/>
      <c r="G4" s="403" t="s">
        <v>294</v>
      </c>
      <c r="H4" s="400" t="s">
        <v>131</v>
      </c>
    </row>
    <row r="5" spans="1:9" ht="12" customHeight="1" x14ac:dyDescent="0.25">
      <c r="A5" s="380"/>
      <c r="B5" s="399"/>
      <c r="C5" s="385"/>
      <c r="D5" s="385"/>
      <c r="E5" s="385"/>
      <c r="F5" s="385"/>
      <c r="G5" s="378"/>
      <c r="H5" s="401"/>
    </row>
    <row r="6" spans="1:9" ht="12" customHeight="1" x14ac:dyDescent="0.25">
      <c r="A6" s="380"/>
      <c r="B6" s="399"/>
      <c r="C6" s="377" t="s">
        <v>96</v>
      </c>
      <c r="D6" s="405"/>
      <c r="E6" s="406" t="s">
        <v>238</v>
      </c>
      <c r="F6" s="406"/>
      <c r="G6" s="406"/>
      <c r="H6" s="406"/>
      <c r="I6" s="100"/>
    </row>
    <row r="7" spans="1:9" ht="12" customHeight="1" x14ac:dyDescent="0.25">
      <c r="A7" s="71"/>
      <c r="B7" s="122"/>
      <c r="C7" s="72"/>
      <c r="D7" s="73"/>
      <c r="E7" s="150"/>
      <c r="F7" s="150"/>
      <c r="G7" s="150"/>
      <c r="H7" s="150"/>
      <c r="I7" s="100"/>
    </row>
    <row r="8" spans="1:9" s="129" customFormat="1" ht="12" customHeight="1" x14ac:dyDescent="0.25">
      <c r="A8" s="123" t="s">
        <v>30</v>
      </c>
      <c r="B8" s="138" t="s">
        <v>163</v>
      </c>
      <c r="C8" s="125" t="s">
        <v>50</v>
      </c>
      <c r="D8" s="126">
        <v>-53</v>
      </c>
      <c r="E8" s="151">
        <v>-0.7</v>
      </c>
      <c r="F8" s="151">
        <v>-0.7</v>
      </c>
      <c r="G8" s="152" t="s">
        <v>58</v>
      </c>
      <c r="H8" s="152" t="s">
        <v>58</v>
      </c>
      <c r="I8" s="128"/>
    </row>
    <row r="9" spans="1:9" ht="12" customHeight="1" x14ac:dyDescent="0.25">
      <c r="A9" s="130" t="s">
        <v>8</v>
      </c>
      <c r="B9" s="146" t="s">
        <v>9</v>
      </c>
      <c r="C9" s="132" t="s">
        <v>50</v>
      </c>
      <c r="D9" s="133" t="s">
        <v>58</v>
      </c>
      <c r="E9" s="152" t="s">
        <v>58</v>
      </c>
      <c r="F9" s="152" t="s">
        <v>58</v>
      </c>
      <c r="G9" s="152" t="s">
        <v>58</v>
      </c>
      <c r="H9" s="152" t="s">
        <v>58</v>
      </c>
      <c r="I9" s="135"/>
    </row>
    <row r="10" spans="1:9" ht="12" customHeight="1" x14ac:dyDescent="0.25">
      <c r="A10" s="130" t="s">
        <v>13</v>
      </c>
      <c r="B10" s="146" t="s">
        <v>164</v>
      </c>
      <c r="C10" s="132" t="s">
        <v>50</v>
      </c>
      <c r="D10" s="133" t="s">
        <v>58</v>
      </c>
      <c r="E10" s="152" t="s">
        <v>58</v>
      </c>
      <c r="F10" s="152" t="s">
        <v>58</v>
      </c>
      <c r="G10" s="152" t="s">
        <v>58</v>
      </c>
      <c r="H10" s="154" t="s">
        <v>50</v>
      </c>
      <c r="I10" s="135"/>
    </row>
    <row r="11" spans="1:9" ht="22.15" customHeight="1" x14ac:dyDescent="0.25">
      <c r="A11" s="136" t="s">
        <v>15</v>
      </c>
      <c r="B11" s="137" t="s">
        <v>187</v>
      </c>
      <c r="C11" s="132" t="s">
        <v>50</v>
      </c>
      <c r="D11" s="133" t="s">
        <v>58</v>
      </c>
      <c r="E11" s="152" t="s">
        <v>58</v>
      </c>
      <c r="F11" s="152" t="s">
        <v>58</v>
      </c>
      <c r="G11" s="152" t="s">
        <v>58</v>
      </c>
      <c r="H11" s="154" t="s">
        <v>50</v>
      </c>
      <c r="I11" s="135"/>
    </row>
    <row r="12" spans="1:9" s="129" customFormat="1" ht="12" customHeight="1" x14ac:dyDescent="0.25">
      <c r="A12" s="123" t="s">
        <v>97</v>
      </c>
      <c r="B12" s="138" t="s">
        <v>98</v>
      </c>
      <c r="C12" s="125">
        <v>-12</v>
      </c>
      <c r="D12" s="126">
        <v>-4369</v>
      </c>
      <c r="E12" s="151">
        <v>4.8</v>
      </c>
      <c r="F12" s="151">
        <v>-6.5</v>
      </c>
      <c r="G12" s="152" t="s">
        <v>58</v>
      </c>
      <c r="H12" s="152" t="s">
        <v>58</v>
      </c>
      <c r="I12" s="128"/>
    </row>
    <row r="13" spans="1:9" ht="12" customHeight="1" x14ac:dyDescent="0.25">
      <c r="A13" s="130" t="s">
        <v>140</v>
      </c>
      <c r="B13" s="153" t="s">
        <v>250</v>
      </c>
      <c r="C13" s="132">
        <v>1</v>
      </c>
      <c r="D13" s="133">
        <v>-311</v>
      </c>
      <c r="E13" s="152">
        <v>-1.3</v>
      </c>
      <c r="F13" s="152">
        <v>-1</v>
      </c>
      <c r="G13" s="152">
        <v>-0.8</v>
      </c>
      <c r="H13" s="152">
        <v>-4.0999999999999996</v>
      </c>
      <c r="I13" s="135"/>
    </row>
    <row r="14" spans="1:9" ht="12" customHeight="1" x14ac:dyDescent="0.25">
      <c r="A14" s="130" t="s">
        <v>143</v>
      </c>
      <c r="B14" s="137" t="s">
        <v>7</v>
      </c>
      <c r="C14" s="132" t="s">
        <v>50</v>
      </c>
      <c r="D14" s="133">
        <v>-13</v>
      </c>
      <c r="E14" s="152">
        <v>5.7</v>
      </c>
      <c r="F14" s="152">
        <v>4.5</v>
      </c>
      <c r="G14" s="152">
        <v>-14</v>
      </c>
      <c r="H14" s="152" t="s">
        <v>58</v>
      </c>
      <c r="I14" s="135"/>
    </row>
    <row r="15" spans="1:9" ht="12" customHeight="1" x14ac:dyDescent="0.25">
      <c r="A15" s="130" t="s">
        <v>153</v>
      </c>
      <c r="B15" s="137" t="s">
        <v>99</v>
      </c>
      <c r="C15" s="132">
        <v>1</v>
      </c>
      <c r="D15" s="133" t="s">
        <v>58</v>
      </c>
      <c r="E15" s="152" t="s">
        <v>58</v>
      </c>
      <c r="F15" s="152" t="s">
        <v>58</v>
      </c>
      <c r="G15" s="152" t="s">
        <v>58</v>
      </c>
      <c r="H15" s="154" t="s">
        <v>50</v>
      </c>
      <c r="I15" s="135"/>
    </row>
    <row r="16" spans="1:9" ht="12" customHeight="1" x14ac:dyDescent="0.25">
      <c r="A16" s="130" t="s">
        <v>6</v>
      </c>
      <c r="B16" s="153" t="s">
        <v>251</v>
      </c>
      <c r="C16" s="132">
        <v>-1</v>
      </c>
      <c r="D16" s="133" t="s">
        <v>58</v>
      </c>
      <c r="E16" s="152" t="s">
        <v>58</v>
      </c>
      <c r="F16" s="152" t="s">
        <v>58</v>
      </c>
      <c r="G16" s="152" t="s">
        <v>58</v>
      </c>
      <c r="H16" s="152" t="s">
        <v>58</v>
      </c>
      <c r="I16" s="135"/>
    </row>
    <row r="17" spans="1:9" ht="12" customHeight="1" x14ac:dyDescent="0.25">
      <c r="A17" s="130" t="s">
        <v>141</v>
      </c>
      <c r="B17" s="137" t="s">
        <v>252</v>
      </c>
      <c r="C17" s="132">
        <v>0</v>
      </c>
      <c r="D17" s="133">
        <v>0</v>
      </c>
      <c r="E17" s="152">
        <v>0</v>
      </c>
      <c r="F17" s="152">
        <v>0</v>
      </c>
      <c r="G17" s="152">
        <v>0</v>
      </c>
      <c r="H17" s="152">
        <v>0</v>
      </c>
      <c r="I17" s="135"/>
    </row>
    <row r="18" spans="1:9" ht="12" customHeight="1" x14ac:dyDescent="0.25">
      <c r="A18" s="130" t="s">
        <v>142</v>
      </c>
      <c r="B18" s="146" t="s">
        <v>165</v>
      </c>
      <c r="C18" s="132" t="s">
        <v>50</v>
      </c>
      <c r="D18" s="133" t="s">
        <v>58</v>
      </c>
      <c r="E18" s="152" t="s">
        <v>58</v>
      </c>
      <c r="F18" s="152" t="s">
        <v>58</v>
      </c>
      <c r="G18" s="152" t="s">
        <v>58</v>
      </c>
      <c r="H18" s="152" t="s">
        <v>58</v>
      </c>
      <c r="I18" s="135"/>
    </row>
    <row r="19" spans="1:9" ht="12" customHeight="1" x14ac:dyDescent="0.25">
      <c r="A19" s="130" t="s">
        <v>16</v>
      </c>
      <c r="B19" s="146" t="s">
        <v>246</v>
      </c>
      <c r="C19" s="132">
        <v>-3</v>
      </c>
      <c r="D19" s="133">
        <v>-221</v>
      </c>
      <c r="E19" s="152">
        <v>-8.4</v>
      </c>
      <c r="F19" s="152">
        <v>-2.8</v>
      </c>
      <c r="G19" s="152">
        <v>-3.8</v>
      </c>
      <c r="H19" s="152">
        <v>-7.8</v>
      </c>
      <c r="I19" s="135"/>
    </row>
    <row r="20" spans="1:9" ht="12" customHeight="1" x14ac:dyDescent="0.25">
      <c r="A20" s="130" t="s">
        <v>146</v>
      </c>
      <c r="B20" s="146" t="s">
        <v>166</v>
      </c>
      <c r="C20" s="132" t="s">
        <v>50</v>
      </c>
      <c r="D20" s="133">
        <v>-84</v>
      </c>
      <c r="E20" s="152">
        <v>-3</v>
      </c>
      <c r="F20" s="152">
        <v>3</v>
      </c>
      <c r="G20" s="152">
        <v>3.4</v>
      </c>
      <c r="H20" s="152">
        <v>3.2</v>
      </c>
      <c r="I20" s="135"/>
    </row>
    <row r="21" spans="1:9" s="140" customFormat="1" ht="22.15" customHeight="1" x14ac:dyDescent="0.25">
      <c r="A21" s="136" t="s">
        <v>145</v>
      </c>
      <c r="B21" s="137" t="s">
        <v>280</v>
      </c>
      <c r="C21" s="132">
        <v>1</v>
      </c>
      <c r="D21" s="133" t="s">
        <v>58</v>
      </c>
      <c r="E21" s="152" t="s">
        <v>58</v>
      </c>
      <c r="F21" s="152" t="s">
        <v>58</v>
      </c>
      <c r="G21" s="152" t="s">
        <v>58</v>
      </c>
      <c r="H21" s="152" t="s">
        <v>58</v>
      </c>
      <c r="I21" s="135"/>
    </row>
    <row r="22" spans="1:9" ht="12" customHeight="1" x14ac:dyDescent="0.25">
      <c r="A22" s="130" t="s">
        <v>25</v>
      </c>
      <c r="B22" s="146" t="s">
        <v>167</v>
      </c>
      <c r="C22" s="132" t="s">
        <v>50</v>
      </c>
      <c r="D22" s="133" t="s">
        <v>58</v>
      </c>
      <c r="E22" s="152" t="s">
        <v>58</v>
      </c>
      <c r="F22" s="152" t="s">
        <v>58</v>
      </c>
      <c r="G22" s="152" t="s">
        <v>58</v>
      </c>
      <c r="H22" s="152" t="s">
        <v>58</v>
      </c>
      <c r="I22" s="135"/>
    </row>
    <row r="23" spans="1:9" ht="12" customHeight="1" x14ac:dyDescent="0.25">
      <c r="A23" s="130" t="s">
        <v>27</v>
      </c>
      <c r="B23" s="137" t="s">
        <v>106</v>
      </c>
      <c r="C23" s="132" t="s">
        <v>50</v>
      </c>
      <c r="D23" s="133">
        <v>-1275</v>
      </c>
      <c r="E23" s="152">
        <v>-31.2</v>
      </c>
      <c r="F23" s="152">
        <v>-31.8</v>
      </c>
      <c r="G23" s="152">
        <v>0.2</v>
      </c>
      <c r="H23" s="152">
        <v>-8.1</v>
      </c>
      <c r="I23" s="135"/>
    </row>
    <row r="24" spans="1:9" ht="12" customHeight="1" x14ac:dyDescent="0.25">
      <c r="A24" s="130" t="s">
        <v>149</v>
      </c>
      <c r="B24" s="137" t="s">
        <v>107</v>
      </c>
      <c r="C24" s="132">
        <v>2</v>
      </c>
      <c r="D24" s="133">
        <v>206</v>
      </c>
      <c r="E24" s="152">
        <v>15.8</v>
      </c>
      <c r="F24" s="152">
        <v>23.1</v>
      </c>
      <c r="G24" s="152" t="s">
        <v>58</v>
      </c>
      <c r="H24" s="152" t="s">
        <v>58</v>
      </c>
      <c r="I24" s="135"/>
    </row>
    <row r="25" spans="1:9" ht="12" customHeight="1" x14ac:dyDescent="0.25">
      <c r="A25" s="130" t="s">
        <v>147</v>
      </c>
      <c r="B25" s="137" t="s">
        <v>247</v>
      </c>
      <c r="C25" s="132">
        <v>-2</v>
      </c>
      <c r="D25" s="133">
        <v>-406</v>
      </c>
      <c r="E25" s="152">
        <v>-1</v>
      </c>
      <c r="F25" s="152">
        <v>-5.7</v>
      </c>
      <c r="G25" s="152">
        <v>7.6</v>
      </c>
      <c r="H25" s="152">
        <v>8.9</v>
      </c>
      <c r="I25" s="135"/>
    </row>
    <row r="26" spans="1:9" s="140" customFormat="1" ht="22.15" customHeight="1" x14ac:dyDescent="0.25">
      <c r="A26" s="136" t="s">
        <v>21</v>
      </c>
      <c r="B26" s="137" t="s">
        <v>291</v>
      </c>
      <c r="C26" s="132">
        <v>-2</v>
      </c>
      <c r="D26" s="133">
        <v>-662</v>
      </c>
      <c r="E26" s="152">
        <v>-16.5</v>
      </c>
      <c r="F26" s="152">
        <v>-3.9</v>
      </c>
      <c r="G26" s="152">
        <v>-0.7</v>
      </c>
      <c r="H26" s="152">
        <v>-21.1</v>
      </c>
      <c r="I26" s="135"/>
    </row>
    <row r="27" spans="1:9" ht="12" customHeight="1" x14ac:dyDescent="0.25">
      <c r="A27" s="130" t="s">
        <v>19</v>
      </c>
      <c r="B27" s="137" t="s">
        <v>108</v>
      </c>
      <c r="C27" s="132">
        <v>-1</v>
      </c>
      <c r="D27" s="133">
        <v>-306</v>
      </c>
      <c r="E27" s="152">
        <v>1.2</v>
      </c>
      <c r="F27" s="152">
        <v>8.1</v>
      </c>
      <c r="G27" s="152">
        <v>5.2</v>
      </c>
      <c r="H27" s="152">
        <v>12.4</v>
      </c>
      <c r="I27" s="135"/>
    </row>
    <row r="28" spans="1:9" ht="12" customHeight="1" x14ac:dyDescent="0.25">
      <c r="A28" s="130" t="s">
        <v>20</v>
      </c>
      <c r="B28" s="137" t="s">
        <v>29</v>
      </c>
      <c r="C28" s="132" t="s">
        <v>50</v>
      </c>
      <c r="D28" s="133">
        <v>-111</v>
      </c>
      <c r="E28" s="152">
        <v>3</v>
      </c>
      <c r="F28" s="152">
        <v>6.9</v>
      </c>
      <c r="G28" s="152">
        <v>18.399999999999999</v>
      </c>
      <c r="H28" s="152">
        <v>26.8</v>
      </c>
      <c r="I28" s="135"/>
    </row>
    <row r="29" spans="1:9" s="140" customFormat="1" ht="22.15" customHeight="1" x14ac:dyDescent="0.25">
      <c r="A29" s="136" t="s">
        <v>150</v>
      </c>
      <c r="B29" s="137" t="s">
        <v>274</v>
      </c>
      <c r="C29" s="132">
        <v>-2</v>
      </c>
      <c r="D29" s="133">
        <v>-249</v>
      </c>
      <c r="E29" s="152">
        <v>-10.1</v>
      </c>
      <c r="F29" s="152">
        <v>-9.6999999999999993</v>
      </c>
      <c r="G29" s="152">
        <v>-9.4</v>
      </c>
      <c r="H29" s="152">
        <v>-38</v>
      </c>
      <c r="I29" s="135"/>
    </row>
    <row r="30" spans="1:9" ht="12" customHeight="1" x14ac:dyDescent="0.25">
      <c r="A30" s="130" t="s">
        <v>152</v>
      </c>
      <c r="B30" s="137" t="s">
        <v>22</v>
      </c>
      <c r="C30" s="132">
        <v>-2</v>
      </c>
      <c r="D30" s="133">
        <v>-113</v>
      </c>
      <c r="E30" s="152">
        <v>1.8</v>
      </c>
      <c r="F30" s="152">
        <v>-16.2</v>
      </c>
      <c r="G30" s="152">
        <v>23</v>
      </c>
      <c r="H30" s="152">
        <v>-21.8</v>
      </c>
      <c r="I30" s="135"/>
    </row>
    <row r="31" spans="1:9" ht="12" customHeight="1" x14ac:dyDescent="0.25">
      <c r="A31" s="130" t="s">
        <v>154</v>
      </c>
      <c r="B31" s="137" t="s">
        <v>100</v>
      </c>
      <c r="C31" s="132">
        <v>-2</v>
      </c>
      <c r="D31" s="133">
        <v>-284</v>
      </c>
      <c r="E31" s="152">
        <v>-8.1</v>
      </c>
      <c r="F31" s="152">
        <v>1.2</v>
      </c>
      <c r="G31" s="152">
        <v>9.1999999999999993</v>
      </c>
      <c r="H31" s="152">
        <v>12.1</v>
      </c>
      <c r="I31" s="135"/>
    </row>
    <row r="32" spans="1:9" ht="12" customHeight="1" x14ac:dyDescent="0.25">
      <c r="A32" s="130" t="s">
        <v>26</v>
      </c>
      <c r="B32" s="137" t="s">
        <v>248</v>
      </c>
      <c r="C32" s="132" t="s">
        <v>50</v>
      </c>
      <c r="D32" s="133">
        <v>314</v>
      </c>
      <c r="E32" s="152">
        <v>48.2</v>
      </c>
      <c r="F32" s="152">
        <v>-17.3</v>
      </c>
      <c r="G32" s="152">
        <v>-10</v>
      </c>
      <c r="H32" s="152" t="s">
        <v>58</v>
      </c>
      <c r="I32" s="135"/>
    </row>
    <row r="33" spans="1:9" ht="12" customHeight="1" x14ac:dyDescent="0.25">
      <c r="A33" s="130" t="s">
        <v>151</v>
      </c>
      <c r="B33" s="137" t="s">
        <v>101</v>
      </c>
      <c r="C33" s="132" t="s">
        <v>50</v>
      </c>
      <c r="D33" s="133">
        <v>-213</v>
      </c>
      <c r="E33" s="152">
        <v>4.3</v>
      </c>
      <c r="F33" s="152">
        <v>-2.2999999999999998</v>
      </c>
      <c r="G33" s="152" t="s">
        <v>58</v>
      </c>
      <c r="H33" s="152" t="s">
        <v>58</v>
      </c>
      <c r="I33" s="135"/>
    </row>
    <row r="34" spans="1:9" ht="12" customHeight="1" x14ac:dyDescent="0.25">
      <c r="A34" s="130" t="s">
        <v>144</v>
      </c>
      <c r="B34" s="137" t="s">
        <v>253</v>
      </c>
      <c r="C34" s="132">
        <v>-1</v>
      </c>
      <c r="D34" s="133">
        <v>-70</v>
      </c>
      <c r="E34" s="152">
        <v>-5.8</v>
      </c>
      <c r="F34" s="152">
        <v>-4.2</v>
      </c>
      <c r="G34" s="152">
        <v>0.9</v>
      </c>
      <c r="H34" s="152" t="s">
        <v>58</v>
      </c>
      <c r="I34" s="135"/>
    </row>
    <row r="35" spans="1:9" ht="12" customHeight="1" x14ac:dyDescent="0.25">
      <c r="A35" s="130" t="s">
        <v>24</v>
      </c>
      <c r="B35" s="137" t="s">
        <v>249</v>
      </c>
      <c r="C35" s="132">
        <v>-1</v>
      </c>
      <c r="D35" s="133">
        <v>-154</v>
      </c>
      <c r="E35" s="152">
        <v>-9.3000000000000007</v>
      </c>
      <c r="F35" s="152">
        <v>-3.5</v>
      </c>
      <c r="G35" s="152">
        <v>22.5</v>
      </c>
      <c r="H35" s="152">
        <v>55.2</v>
      </c>
      <c r="I35" s="135"/>
    </row>
    <row r="36" spans="1:9" s="140" customFormat="1" ht="22.15" customHeight="1" x14ac:dyDescent="0.25">
      <c r="A36" s="136" t="s">
        <v>148</v>
      </c>
      <c r="B36" s="137" t="s">
        <v>275</v>
      </c>
      <c r="C36" s="132" t="s">
        <v>50</v>
      </c>
      <c r="D36" s="133">
        <v>-481</v>
      </c>
      <c r="E36" s="154">
        <v>-1.2</v>
      </c>
      <c r="F36" s="154">
        <v>-3.9</v>
      </c>
      <c r="G36" s="154">
        <v>-6.4</v>
      </c>
      <c r="H36" s="154">
        <v>-6.9</v>
      </c>
      <c r="I36" s="135"/>
    </row>
    <row r="37" spans="1:9" ht="12" customHeight="1" x14ac:dyDescent="0.25">
      <c r="A37" s="155" t="s">
        <v>242</v>
      </c>
      <c r="B37" s="137" t="s">
        <v>276</v>
      </c>
      <c r="C37" s="132">
        <v>-13</v>
      </c>
      <c r="D37" s="133">
        <v>-3499</v>
      </c>
      <c r="E37" s="152">
        <v>-6.8</v>
      </c>
      <c r="F37" s="152">
        <v>-5</v>
      </c>
      <c r="G37" s="152">
        <v>3.4</v>
      </c>
      <c r="H37" s="152">
        <v>-0.7</v>
      </c>
      <c r="I37" s="135"/>
    </row>
    <row r="38" spans="1:9" ht="12" customHeight="1" x14ac:dyDescent="0.25">
      <c r="A38" s="155" t="s">
        <v>243</v>
      </c>
      <c r="B38" s="137" t="s">
        <v>277</v>
      </c>
      <c r="C38" s="132">
        <v>-2</v>
      </c>
      <c r="D38" s="133">
        <v>-718</v>
      </c>
      <c r="E38" s="152">
        <v>18.8</v>
      </c>
      <c r="F38" s="152">
        <v>-9.1</v>
      </c>
      <c r="G38" s="152">
        <v>-0.2</v>
      </c>
      <c r="H38" s="152">
        <v>0.3</v>
      </c>
      <c r="I38" s="135"/>
    </row>
    <row r="39" spans="1:9" ht="12" customHeight="1" x14ac:dyDescent="0.25">
      <c r="A39" s="155" t="s">
        <v>216</v>
      </c>
      <c r="B39" s="137" t="s">
        <v>278</v>
      </c>
      <c r="C39" s="132">
        <v>-2</v>
      </c>
      <c r="D39" s="133">
        <v>-173</v>
      </c>
      <c r="E39" s="152">
        <v>-7.7</v>
      </c>
      <c r="F39" s="152">
        <v>-25.1</v>
      </c>
      <c r="G39" s="152" t="s">
        <v>58</v>
      </c>
      <c r="H39" s="152" t="s">
        <v>58</v>
      </c>
      <c r="I39" s="135"/>
    </row>
    <row r="40" spans="1:9" ht="12" customHeight="1" x14ac:dyDescent="0.25">
      <c r="A40" s="155" t="s">
        <v>217</v>
      </c>
      <c r="B40" s="137" t="s">
        <v>279</v>
      </c>
      <c r="C40" s="132">
        <v>5</v>
      </c>
      <c r="D40" s="133">
        <v>74</v>
      </c>
      <c r="E40" s="152">
        <v>1.5</v>
      </c>
      <c r="F40" s="152">
        <v>4.7</v>
      </c>
      <c r="G40" s="152">
        <v>-8.1999999999999993</v>
      </c>
      <c r="H40" s="152">
        <v>-32.700000000000003</v>
      </c>
      <c r="I40" s="135"/>
    </row>
    <row r="41" spans="1:9" ht="12" customHeight="1" x14ac:dyDescent="0.25">
      <c r="A41" s="155" t="s">
        <v>218</v>
      </c>
      <c r="B41" s="137" t="s">
        <v>244</v>
      </c>
      <c r="C41" s="132" t="s">
        <v>50</v>
      </c>
      <c r="D41" s="133">
        <v>-106</v>
      </c>
      <c r="E41" s="152">
        <v>-3</v>
      </c>
      <c r="F41" s="152">
        <v>-1.5</v>
      </c>
      <c r="G41" s="152" t="s">
        <v>58</v>
      </c>
      <c r="H41" s="152" t="s">
        <v>58</v>
      </c>
      <c r="I41" s="135"/>
    </row>
    <row r="42" spans="1:9" ht="12" customHeight="1" x14ac:dyDescent="0.25">
      <c r="A42" s="123" t="s">
        <v>157</v>
      </c>
      <c r="B42" s="138" t="s">
        <v>158</v>
      </c>
      <c r="C42" s="125">
        <v>-12</v>
      </c>
      <c r="D42" s="126">
        <v>-4422</v>
      </c>
      <c r="E42" s="151">
        <v>4.7</v>
      </c>
      <c r="F42" s="151">
        <v>-6.3</v>
      </c>
      <c r="G42" s="151">
        <v>-2.1</v>
      </c>
      <c r="H42" s="151">
        <v>-2</v>
      </c>
      <c r="I42" s="135"/>
    </row>
    <row r="43" spans="1:9" ht="11.65" customHeight="1" x14ac:dyDescent="0.25">
      <c r="A43" s="143"/>
      <c r="B43" s="138"/>
      <c r="C43" s="135"/>
      <c r="D43" s="135"/>
      <c r="E43" s="135"/>
      <c r="F43" s="135"/>
      <c r="G43" s="135"/>
      <c r="H43" s="135"/>
      <c r="I43" s="135"/>
    </row>
    <row r="44" spans="1:9" ht="11.65" customHeight="1" x14ac:dyDescent="0.25">
      <c r="A44" s="143"/>
      <c r="B44" s="138"/>
      <c r="C44" s="144"/>
      <c r="D44" s="144"/>
      <c r="E44" s="144"/>
      <c r="F44" s="144"/>
      <c r="G44" s="144"/>
      <c r="H44" s="144"/>
      <c r="I44" s="135"/>
    </row>
    <row r="45" spans="1:9" ht="10.15" customHeight="1" x14ac:dyDescent="0.25">
      <c r="I45" s="92"/>
    </row>
    <row r="46" spans="1:9" ht="11.65" customHeight="1" x14ac:dyDescent="0.25">
      <c r="A46" s="138"/>
      <c r="B46" s="138"/>
      <c r="C46" s="145"/>
      <c r="D46" s="128"/>
      <c r="E46" s="128"/>
      <c r="F46" s="128"/>
      <c r="G46" s="128"/>
      <c r="H46" s="128"/>
      <c r="I46" s="135"/>
    </row>
    <row r="47" spans="1:9" ht="11.65" customHeight="1" x14ac:dyDescent="0.25">
      <c r="A47" s="143"/>
      <c r="B47" s="138"/>
      <c r="C47" s="144"/>
      <c r="D47" s="144"/>
      <c r="E47" s="144"/>
      <c r="F47" s="144"/>
      <c r="G47" s="144"/>
      <c r="H47" s="144"/>
      <c r="I47" s="135"/>
    </row>
    <row r="48" spans="1:9" ht="10.15" customHeight="1" x14ac:dyDescent="0.25">
      <c r="I48" s="92"/>
    </row>
    <row r="49" spans="1:9" ht="11.65" customHeight="1" x14ac:dyDescent="0.25">
      <c r="A49" s="146"/>
      <c r="B49" s="146"/>
      <c r="C49" s="147"/>
      <c r="D49" s="135"/>
      <c r="E49" s="135"/>
      <c r="F49" s="135"/>
      <c r="G49" s="135"/>
      <c r="H49" s="135"/>
      <c r="I49" s="135"/>
    </row>
    <row r="50" spans="1:9" ht="11.65" customHeight="1" x14ac:dyDescent="0.25">
      <c r="A50" s="148"/>
      <c r="B50" s="146"/>
      <c r="C50" s="149"/>
      <c r="D50" s="149"/>
      <c r="E50" s="149"/>
      <c r="F50" s="149"/>
      <c r="G50" s="149"/>
      <c r="H50" s="149"/>
      <c r="I50" s="135"/>
    </row>
    <row r="51" spans="1:9" ht="10.15" customHeight="1" x14ac:dyDescent="0.25">
      <c r="I51" s="92"/>
    </row>
    <row r="52" spans="1:9" ht="11.65" customHeight="1" x14ac:dyDescent="0.25">
      <c r="A52" s="138"/>
      <c r="B52" s="138"/>
      <c r="C52" s="145"/>
      <c r="D52" s="128"/>
      <c r="E52" s="128"/>
      <c r="F52" s="128"/>
      <c r="G52" s="128"/>
      <c r="H52" s="128"/>
      <c r="I52" s="135"/>
    </row>
    <row r="53" spans="1:9" ht="11.65" customHeight="1" x14ac:dyDescent="0.25">
      <c r="A53" s="143"/>
      <c r="B53" s="138"/>
      <c r="C53" s="144"/>
      <c r="D53" s="144"/>
      <c r="E53" s="144"/>
      <c r="F53" s="144"/>
      <c r="G53" s="144"/>
      <c r="H53" s="144"/>
      <c r="I53" s="135"/>
    </row>
    <row r="54" spans="1:9" ht="11.65" customHeight="1" x14ac:dyDescent="0.25">
      <c r="I54" s="92"/>
    </row>
    <row r="55" spans="1:9" ht="11.65" customHeight="1" x14ac:dyDescent="0.25">
      <c r="A55" s="146"/>
      <c r="B55" s="146"/>
      <c r="C55" s="147"/>
      <c r="D55" s="135"/>
      <c r="E55" s="135"/>
      <c r="F55" s="135"/>
      <c r="G55" s="135"/>
      <c r="H55" s="135"/>
      <c r="I55" s="135"/>
    </row>
    <row r="56" spans="1:9" ht="11.65" customHeight="1" x14ac:dyDescent="0.25">
      <c r="A56" s="148"/>
      <c r="B56" s="146"/>
      <c r="C56" s="149"/>
      <c r="D56" s="149"/>
      <c r="E56" s="149"/>
      <c r="F56" s="149"/>
      <c r="G56" s="149"/>
      <c r="H56" s="149"/>
      <c r="I56" s="135"/>
    </row>
    <row r="57" spans="1:9" ht="11.65" customHeight="1" x14ac:dyDescent="0.25">
      <c r="I57" s="92"/>
    </row>
    <row r="58" spans="1:9" ht="11.65" customHeight="1" x14ac:dyDescent="0.25">
      <c r="A58" s="146"/>
      <c r="B58" s="146"/>
      <c r="C58" s="147"/>
      <c r="D58" s="147"/>
      <c r="E58" s="147"/>
      <c r="F58" s="147"/>
      <c r="G58" s="147"/>
      <c r="H58" s="135"/>
      <c r="I58" s="135"/>
    </row>
    <row r="59" spans="1:9" ht="11.65" customHeight="1" x14ac:dyDescent="0.25">
      <c r="A59" s="148"/>
      <c r="B59" s="146"/>
      <c r="C59" s="149"/>
      <c r="D59" s="149"/>
      <c r="E59" s="149"/>
      <c r="F59" s="149"/>
      <c r="G59" s="149"/>
      <c r="H59" s="149"/>
      <c r="I59" s="135"/>
    </row>
    <row r="60" spans="1:9" ht="11.65" customHeight="1" x14ac:dyDescent="0.25">
      <c r="I60" s="92"/>
    </row>
    <row r="61" spans="1:9" ht="11.65" customHeight="1" x14ac:dyDescent="0.25">
      <c r="A61" s="146"/>
      <c r="B61" s="146"/>
      <c r="C61" s="147"/>
      <c r="D61" s="147"/>
      <c r="E61" s="147"/>
      <c r="F61" s="147"/>
      <c r="G61" s="147"/>
      <c r="H61" s="135"/>
      <c r="I61" s="135"/>
    </row>
    <row r="62" spans="1:9" ht="11.65" customHeight="1" x14ac:dyDescent="0.25">
      <c r="A62" s="148"/>
      <c r="B62" s="146"/>
      <c r="C62" s="149"/>
      <c r="D62" s="149"/>
      <c r="E62" s="149"/>
      <c r="F62" s="149"/>
      <c r="G62" s="149"/>
      <c r="H62" s="149"/>
      <c r="I62" s="135"/>
    </row>
    <row r="63" spans="1:9" ht="11.65" customHeight="1" x14ac:dyDescent="0.25">
      <c r="I63" s="92"/>
    </row>
    <row r="64" spans="1:9" ht="11.65" customHeight="1" x14ac:dyDescent="0.25">
      <c r="A64" s="146"/>
      <c r="B64" s="146"/>
      <c r="C64" s="147"/>
      <c r="D64" s="147"/>
      <c r="E64" s="147"/>
      <c r="F64" s="147"/>
      <c r="G64" s="147"/>
      <c r="H64" s="147"/>
      <c r="I64" s="135"/>
    </row>
    <row r="65" spans="1:9" ht="11.65" customHeight="1" x14ac:dyDescent="0.25">
      <c r="A65" s="148"/>
      <c r="B65" s="146"/>
      <c r="C65" s="149"/>
      <c r="D65" s="149"/>
      <c r="E65" s="149"/>
      <c r="F65" s="149"/>
      <c r="G65" s="149"/>
      <c r="H65" s="149"/>
      <c r="I65" s="135"/>
    </row>
    <row r="66" spans="1:9" ht="11.65" customHeight="1" x14ac:dyDescent="0.25">
      <c r="I66" s="92"/>
    </row>
    <row r="67" spans="1:9" ht="11.65" customHeight="1" x14ac:dyDescent="0.25">
      <c r="A67" s="146"/>
      <c r="B67" s="146"/>
      <c r="C67" s="147"/>
      <c r="D67" s="147"/>
      <c r="E67" s="147"/>
      <c r="F67" s="147"/>
      <c r="G67" s="135"/>
      <c r="H67" s="135"/>
      <c r="I67" s="135"/>
    </row>
    <row r="68" spans="1:9" ht="11.65" customHeight="1" x14ac:dyDescent="0.25">
      <c r="A68" s="148"/>
      <c r="B68" s="146"/>
      <c r="C68" s="149"/>
      <c r="D68" s="149"/>
      <c r="E68" s="149"/>
      <c r="F68" s="149"/>
      <c r="G68" s="149"/>
      <c r="H68" s="149"/>
      <c r="I68" s="135"/>
    </row>
    <row r="69" spans="1:9" ht="11.65" customHeight="1" x14ac:dyDescent="0.25">
      <c r="I69" s="92"/>
    </row>
    <row r="70" spans="1:9" ht="11.65" customHeight="1" x14ac:dyDescent="0.25">
      <c r="A70" s="146"/>
      <c r="B70" s="146"/>
      <c r="C70" s="147"/>
      <c r="D70" s="147"/>
      <c r="E70" s="147"/>
      <c r="F70" s="147"/>
      <c r="G70" s="147"/>
      <c r="H70" s="147"/>
      <c r="I70" s="135"/>
    </row>
    <row r="71" spans="1:9" ht="11.65" customHeight="1" x14ac:dyDescent="0.25">
      <c r="A71" s="148"/>
      <c r="B71" s="146"/>
      <c r="C71" s="149"/>
      <c r="D71" s="149"/>
      <c r="E71" s="149"/>
      <c r="F71" s="149"/>
      <c r="G71" s="149"/>
      <c r="H71" s="149"/>
      <c r="I71" s="135"/>
    </row>
    <row r="72" spans="1:9" ht="11.65" customHeight="1" x14ac:dyDescent="0.25">
      <c r="I72" s="92"/>
    </row>
    <row r="73" spans="1:9" ht="11.65" customHeight="1" x14ac:dyDescent="0.25">
      <c r="A73" s="146"/>
      <c r="B73" s="146"/>
      <c r="C73" s="147"/>
      <c r="D73" s="147"/>
      <c r="E73" s="147"/>
      <c r="F73" s="147"/>
      <c r="G73" s="135"/>
      <c r="H73" s="135"/>
      <c r="I73" s="135"/>
    </row>
    <row r="74" spans="1:9" ht="11.65" customHeight="1" x14ac:dyDescent="0.25">
      <c r="A74" s="148"/>
      <c r="B74" s="146"/>
      <c r="C74" s="149"/>
      <c r="D74" s="149"/>
      <c r="E74" s="149"/>
      <c r="F74" s="149"/>
      <c r="G74" s="149"/>
      <c r="H74" s="149"/>
      <c r="I74" s="135"/>
    </row>
    <row r="75" spans="1:9" ht="11.65" customHeight="1" x14ac:dyDescent="0.25">
      <c r="I75" s="92"/>
    </row>
    <row r="76" spans="1:9" ht="11.65" customHeight="1" x14ac:dyDescent="0.25">
      <c r="A76" s="146"/>
      <c r="B76" s="146"/>
      <c r="C76" s="147"/>
      <c r="D76" s="147"/>
      <c r="E76" s="147"/>
      <c r="F76" s="147"/>
      <c r="G76" s="147"/>
      <c r="H76" s="147"/>
      <c r="I76" s="128"/>
    </row>
    <row r="77" spans="1:9" ht="11.65" customHeight="1" x14ac:dyDescent="0.25">
      <c r="A77" s="148"/>
      <c r="B77" s="146"/>
      <c r="C77" s="149"/>
      <c r="D77" s="149"/>
      <c r="E77" s="149"/>
      <c r="F77" s="149"/>
      <c r="G77" s="149"/>
      <c r="H77" s="149"/>
      <c r="I77" s="128"/>
    </row>
    <row r="78" spans="1:9" ht="11.65" customHeight="1" x14ac:dyDescent="0.25"/>
    <row r="79" spans="1:9" ht="11.65" customHeight="1" x14ac:dyDescent="0.25">
      <c r="A79" s="146"/>
      <c r="B79" s="146"/>
      <c r="C79" s="147"/>
      <c r="D79" s="147"/>
      <c r="E79" s="147"/>
      <c r="F79" s="147"/>
      <c r="G79" s="135"/>
      <c r="H79" s="135"/>
    </row>
    <row r="80" spans="1:9" ht="11.65" customHeight="1" x14ac:dyDescent="0.25">
      <c r="A80" s="148"/>
      <c r="B80" s="146"/>
      <c r="C80" s="149"/>
      <c r="D80" s="149"/>
      <c r="E80" s="149"/>
      <c r="F80" s="149"/>
      <c r="G80" s="149"/>
      <c r="H80" s="149"/>
    </row>
    <row r="81" spans="1:8" ht="11.65" customHeight="1" x14ac:dyDescent="0.25"/>
    <row r="82" spans="1:8" ht="11.65" customHeight="1" x14ac:dyDescent="0.25">
      <c r="A82" s="146"/>
      <c r="B82" s="146"/>
      <c r="C82" s="147"/>
      <c r="D82" s="147"/>
      <c r="E82" s="147"/>
      <c r="F82" s="147"/>
      <c r="G82" s="147"/>
      <c r="H82" s="147"/>
    </row>
    <row r="83" spans="1:8" ht="11.65" customHeight="1" x14ac:dyDescent="0.25">
      <c r="A83" s="148"/>
      <c r="B83" s="146"/>
      <c r="C83" s="149"/>
      <c r="D83" s="149"/>
      <c r="E83" s="149"/>
      <c r="F83" s="149"/>
      <c r="G83" s="149"/>
      <c r="H83" s="149"/>
    </row>
    <row r="84" spans="1:8" ht="11.65" customHeight="1" x14ac:dyDescent="0.25"/>
    <row r="85" spans="1:8" ht="11.65" customHeight="1" x14ac:dyDescent="0.25">
      <c r="A85" s="146"/>
      <c r="B85" s="146"/>
      <c r="C85" s="147"/>
      <c r="D85" s="147"/>
      <c r="E85" s="147"/>
      <c r="F85" s="147"/>
      <c r="G85" s="147"/>
      <c r="H85" s="147"/>
    </row>
    <row r="86" spans="1:8" ht="11.65" customHeight="1" x14ac:dyDescent="0.25">
      <c r="A86" s="148"/>
      <c r="B86" s="146"/>
      <c r="C86" s="149"/>
      <c r="D86" s="149"/>
      <c r="E86" s="149"/>
      <c r="F86" s="149"/>
      <c r="G86" s="149"/>
      <c r="H86" s="149"/>
    </row>
    <row r="87" spans="1:8" ht="11.65" customHeight="1" x14ac:dyDescent="0.25"/>
    <row r="88" spans="1:8" ht="11.65" customHeight="1" x14ac:dyDescent="0.25">
      <c r="A88" s="146"/>
      <c r="B88" s="146"/>
      <c r="C88" s="147"/>
      <c r="D88" s="147"/>
      <c r="E88" s="147"/>
      <c r="F88" s="147"/>
      <c r="G88" s="147"/>
      <c r="H88" s="147"/>
    </row>
    <row r="89" spans="1:8" ht="11.65" customHeight="1" x14ac:dyDescent="0.25">
      <c r="A89" s="148"/>
      <c r="B89" s="146"/>
      <c r="C89" s="149"/>
      <c r="D89" s="149"/>
      <c r="E89" s="149"/>
      <c r="F89" s="149"/>
      <c r="G89" s="149"/>
      <c r="H89" s="149"/>
    </row>
    <row r="90" spans="1:8" ht="11.65" customHeight="1" x14ac:dyDescent="0.25"/>
    <row r="91" spans="1:8" ht="11.65" customHeight="1" x14ac:dyDescent="0.25">
      <c r="A91" s="146"/>
      <c r="B91" s="146"/>
      <c r="C91" s="147"/>
      <c r="D91" s="147"/>
      <c r="E91" s="147"/>
      <c r="F91" s="147"/>
      <c r="G91" s="147"/>
      <c r="H91" s="147"/>
    </row>
    <row r="92" spans="1:8" ht="11.65" customHeight="1" x14ac:dyDescent="0.25">
      <c r="A92" s="148"/>
      <c r="B92" s="146"/>
      <c r="C92" s="149"/>
      <c r="D92" s="149"/>
      <c r="E92" s="149"/>
      <c r="F92" s="149"/>
      <c r="G92" s="149"/>
      <c r="H92" s="149"/>
    </row>
    <row r="93" spans="1:8" ht="11.65" customHeight="1" x14ac:dyDescent="0.25"/>
    <row r="94" spans="1:8" ht="11.65" customHeight="1" x14ac:dyDescent="0.25">
      <c r="A94" s="146"/>
      <c r="B94" s="146"/>
      <c r="C94" s="147"/>
      <c r="D94" s="147"/>
      <c r="E94" s="147"/>
      <c r="F94" s="147"/>
      <c r="G94" s="147"/>
      <c r="H94" s="147"/>
    </row>
    <row r="95" spans="1:8" ht="11.65" customHeight="1" x14ac:dyDescent="0.25">
      <c r="A95" s="148"/>
      <c r="B95" s="146"/>
      <c r="C95" s="149"/>
      <c r="D95" s="149"/>
      <c r="E95" s="149"/>
      <c r="F95" s="149"/>
      <c r="G95" s="149"/>
      <c r="H95" s="149"/>
    </row>
    <row r="96" spans="1:8" ht="11.65" customHeight="1" x14ac:dyDescent="0.25"/>
    <row r="97" spans="1:8" ht="11.65" customHeight="1" x14ac:dyDescent="0.25">
      <c r="A97" s="146"/>
      <c r="B97" s="146"/>
      <c r="C97" s="147"/>
      <c r="D97" s="147"/>
      <c r="E97" s="147"/>
      <c r="F97" s="147"/>
      <c r="G97" s="147"/>
      <c r="H97" s="147"/>
    </row>
    <row r="98" spans="1:8" ht="11.65" customHeight="1" x14ac:dyDescent="0.25">
      <c r="A98" s="148"/>
      <c r="B98" s="146"/>
      <c r="C98" s="149"/>
      <c r="D98" s="149"/>
      <c r="E98" s="149"/>
      <c r="F98" s="149"/>
      <c r="G98" s="149"/>
      <c r="H98" s="149"/>
    </row>
    <row r="99" spans="1:8" ht="11.65" customHeight="1" x14ac:dyDescent="0.25"/>
    <row r="100" spans="1:8" ht="11.65" customHeight="1" x14ac:dyDescent="0.25">
      <c r="A100" s="146"/>
      <c r="B100" s="146"/>
      <c r="C100" s="147"/>
      <c r="D100" s="147"/>
      <c r="E100" s="147"/>
      <c r="F100" s="147"/>
      <c r="G100" s="147"/>
      <c r="H100" s="147"/>
    </row>
    <row r="101" spans="1:8" ht="11.65" customHeight="1" x14ac:dyDescent="0.25">
      <c r="A101" s="148"/>
      <c r="B101" s="146"/>
      <c r="C101" s="149"/>
      <c r="D101" s="149"/>
      <c r="E101" s="149"/>
      <c r="F101" s="149"/>
      <c r="G101" s="149"/>
      <c r="H101" s="149"/>
    </row>
    <row r="102" spans="1:8" ht="11.65" customHeight="1" x14ac:dyDescent="0.25"/>
    <row r="103" spans="1:8" ht="11.65" customHeight="1" x14ac:dyDescent="0.25">
      <c r="A103" s="146"/>
      <c r="B103" s="146"/>
      <c r="C103" s="147"/>
      <c r="D103" s="147"/>
      <c r="E103" s="147"/>
      <c r="F103" s="147"/>
      <c r="G103" s="147"/>
      <c r="H103" s="147"/>
    </row>
    <row r="104" spans="1:8" ht="11.65" customHeight="1" x14ac:dyDescent="0.25">
      <c r="A104" s="148"/>
      <c r="B104" s="146"/>
      <c r="C104" s="149"/>
      <c r="D104" s="149"/>
      <c r="E104" s="149"/>
      <c r="F104" s="149"/>
      <c r="G104" s="149"/>
      <c r="H104" s="149"/>
    </row>
    <row r="105" spans="1:8" ht="11.65" customHeight="1" x14ac:dyDescent="0.25"/>
    <row r="106" spans="1:8" ht="11.65" customHeight="1" x14ac:dyDescent="0.25">
      <c r="A106" s="146"/>
      <c r="B106" s="146"/>
      <c r="C106" s="147"/>
      <c r="D106" s="147"/>
      <c r="E106" s="147"/>
      <c r="F106" s="147"/>
      <c r="G106" s="147"/>
      <c r="H106" s="147"/>
    </row>
    <row r="107" spans="1:8" ht="11.65" customHeight="1" x14ac:dyDescent="0.25">
      <c r="A107" s="148"/>
      <c r="B107" s="146"/>
      <c r="C107" s="149"/>
      <c r="D107" s="149"/>
      <c r="E107" s="149"/>
      <c r="F107" s="149"/>
      <c r="G107" s="149"/>
      <c r="H107" s="149"/>
    </row>
    <row r="108" spans="1:8" ht="11.65" customHeight="1" x14ac:dyDescent="0.25"/>
    <row r="109" spans="1:8" ht="11.65" customHeight="1" x14ac:dyDescent="0.25">
      <c r="A109" s="146"/>
      <c r="B109" s="146"/>
      <c r="C109" s="147"/>
      <c r="D109" s="147"/>
      <c r="E109" s="147"/>
      <c r="F109" s="147"/>
      <c r="G109" s="147"/>
      <c r="H109" s="147"/>
    </row>
    <row r="110" spans="1:8" ht="11.65" customHeight="1" x14ac:dyDescent="0.25">
      <c r="A110" s="148"/>
      <c r="B110" s="146"/>
      <c r="C110" s="149"/>
      <c r="D110" s="149"/>
      <c r="E110" s="149"/>
      <c r="F110" s="149"/>
      <c r="G110" s="149"/>
      <c r="H110" s="149"/>
    </row>
    <row r="111" spans="1:8" ht="11.65" customHeight="1" x14ac:dyDescent="0.25"/>
    <row r="112" spans="1:8" ht="11.65" customHeight="1" x14ac:dyDescent="0.25">
      <c r="A112" s="146"/>
      <c r="B112" s="146"/>
      <c r="C112" s="147"/>
      <c r="D112" s="147"/>
      <c r="E112" s="147"/>
      <c r="F112" s="147"/>
      <c r="G112" s="147"/>
      <c r="H112" s="147"/>
    </row>
    <row r="113" spans="1:8" ht="11.65" customHeight="1" x14ac:dyDescent="0.25">
      <c r="A113" s="148"/>
      <c r="B113" s="146"/>
      <c r="C113" s="149"/>
      <c r="D113" s="149"/>
      <c r="E113" s="149"/>
      <c r="F113" s="149"/>
      <c r="G113" s="149"/>
      <c r="H113" s="149"/>
    </row>
    <row r="114" spans="1:8" ht="11.65" customHeight="1" x14ac:dyDescent="0.25"/>
    <row r="115" spans="1:8" ht="11.65" customHeight="1" x14ac:dyDescent="0.25">
      <c r="A115" s="146"/>
      <c r="B115" s="146"/>
      <c r="C115" s="147"/>
      <c r="D115" s="147"/>
      <c r="E115" s="147"/>
      <c r="F115" s="147"/>
      <c r="G115" s="147"/>
      <c r="H115" s="147"/>
    </row>
    <row r="116" spans="1:8" ht="11.65" customHeight="1" x14ac:dyDescent="0.25">
      <c r="A116" s="148"/>
      <c r="B116" s="146"/>
      <c r="C116" s="149"/>
      <c r="D116" s="149"/>
      <c r="E116" s="149"/>
      <c r="F116" s="149"/>
      <c r="G116" s="149"/>
      <c r="H116" s="149"/>
    </row>
    <row r="117" spans="1:8" ht="11.65" customHeight="1" x14ac:dyDescent="0.25"/>
    <row r="118" spans="1:8" ht="11.65" customHeight="1" x14ac:dyDescent="0.25">
      <c r="A118" s="146"/>
      <c r="B118" s="146"/>
      <c r="C118" s="147"/>
      <c r="D118" s="147"/>
      <c r="E118" s="147"/>
      <c r="F118" s="147"/>
      <c r="G118" s="147"/>
      <c r="H118" s="147"/>
    </row>
    <row r="119" spans="1:8" ht="11.65" customHeight="1" x14ac:dyDescent="0.25">
      <c r="A119" s="148"/>
      <c r="B119" s="146"/>
      <c r="C119" s="149"/>
      <c r="D119" s="149"/>
      <c r="E119" s="149"/>
      <c r="F119" s="149"/>
      <c r="G119" s="149"/>
      <c r="H119" s="149"/>
    </row>
    <row r="120" spans="1:8" ht="11.65" customHeight="1" x14ac:dyDescent="0.25"/>
    <row r="121" spans="1:8" ht="11.65" customHeight="1" x14ac:dyDescent="0.25">
      <c r="A121" s="146"/>
      <c r="B121" s="146"/>
      <c r="C121" s="147"/>
      <c r="D121" s="147"/>
      <c r="E121" s="147"/>
      <c r="F121" s="147"/>
      <c r="G121" s="147"/>
      <c r="H121" s="147"/>
    </row>
    <row r="122" spans="1:8" ht="11.65" customHeight="1" x14ac:dyDescent="0.25">
      <c r="A122" s="148"/>
      <c r="B122" s="146"/>
      <c r="C122" s="149"/>
      <c r="D122" s="149"/>
      <c r="E122" s="149"/>
      <c r="F122" s="149"/>
      <c r="G122" s="149"/>
      <c r="H122" s="149"/>
    </row>
    <row r="123" spans="1:8" ht="11.65" customHeight="1" x14ac:dyDescent="0.25"/>
    <row r="124" spans="1:8" ht="11.65" customHeight="1" x14ac:dyDescent="0.25">
      <c r="A124" s="146"/>
      <c r="B124" s="146"/>
      <c r="C124" s="147"/>
      <c r="D124" s="147"/>
      <c r="E124" s="147"/>
      <c r="F124" s="147"/>
      <c r="G124" s="147"/>
      <c r="H124" s="147"/>
    </row>
    <row r="125" spans="1:8" ht="11.65" customHeight="1" x14ac:dyDescent="0.25">
      <c r="A125" s="148"/>
      <c r="B125" s="146"/>
      <c r="C125" s="149"/>
      <c r="D125" s="149"/>
      <c r="E125" s="149"/>
      <c r="F125" s="149"/>
      <c r="G125" s="149"/>
      <c r="H125" s="149"/>
    </row>
    <row r="126" spans="1:8" ht="11.65" customHeight="1" x14ac:dyDescent="0.25"/>
    <row r="127" spans="1:8" ht="11.65" customHeight="1" x14ac:dyDescent="0.25">
      <c r="A127" s="146"/>
      <c r="B127" s="146"/>
      <c r="C127" s="147"/>
      <c r="D127" s="147"/>
      <c r="E127" s="147"/>
      <c r="F127" s="147"/>
      <c r="G127" s="147"/>
      <c r="H127" s="147"/>
    </row>
    <row r="128" spans="1:8" ht="11.65" customHeight="1" x14ac:dyDescent="0.25">
      <c r="A128" s="148"/>
      <c r="B128" s="146"/>
      <c r="C128" s="149"/>
      <c r="D128" s="149"/>
      <c r="E128" s="149"/>
      <c r="F128" s="149"/>
      <c r="G128" s="149"/>
      <c r="H128" s="149"/>
    </row>
    <row r="129" spans="1:8" ht="11.65" customHeight="1" x14ac:dyDescent="0.25"/>
    <row r="130" spans="1:8" ht="11.65" customHeight="1" x14ac:dyDescent="0.25">
      <c r="A130" s="146"/>
      <c r="B130" s="146"/>
      <c r="C130" s="147"/>
      <c r="D130" s="147"/>
      <c r="E130" s="147"/>
      <c r="F130" s="147"/>
      <c r="G130" s="147"/>
      <c r="H130" s="147"/>
    </row>
    <row r="131" spans="1:8" ht="11.65" customHeight="1" x14ac:dyDescent="0.25">
      <c r="A131" s="148"/>
      <c r="B131" s="146"/>
      <c r="C131" s="149"/>
      <c r="D131" s="149"/>
      <c r="E131" s="149"/>
      <c r="F131" s="149"/>
      <c r="G131" s="149"/>
      <c r="H131" s="149"/>
    </row>
    <row r="132" spans="1:8" ht="11.65" customHeight="1" x14ac:dyDescent="0.25"/>
    <row r="133" spans="1:8" ht="11.65" customHeight="1" x14ac:dyDescent="0.25">
      <c r="A133" s="146"/>
      <c r="B133" s="146"/>
      <c r="C133" s="147"/>
      <c r="D133" s="147"/>
      <c r="E133" s="147"/>
      <c r="F133" s="147"/>
      <c r="G133" s="147"/>
      <c r="H133" s="147"/>
    </row>
    <row r="134" spans="1:8" ht="11.65" customHeight="1" x14ac:dyDescent="0.25">
      <c r="A134" s="148"/>
      <c r="B134" s="146"/>
      <c r="C134" s="149"/>
      <c r="D134" s="149"/>
      <c r="E134" s="149"/>
      <c r="F134" s="149"/>
      <c r="G134" s="149"/>
      <c r="H134" s="149"/>
    </row>
    <row r="135" spans="1:8" ht="11.65" customHeight="1" x14ac:dyDescent="0.25"/>
    <row r="136" spans="1:8" ht="11.65" customHeight="1" x14ac:dyDescent="0.25">
      <c r="A136" s="146"/>
      <c r="B136" s="146"/>
      <c r="C136" s="147"/>
      <c r="D136" s="147"/>
      <c r="E136" s="147"/>
      <c r="F136" s="147"/>
      <c r="G136" s="147"/>
      <c r="H136" s="147"/>
    </row>
    <row r="137" spans="1:8" ht="11.65" customHeight="1" x14ac:dyDescent="0.25">
      <c r="A137" s="148"/>
      <c r="B137" s="146"/>
      <c r="C137" s="149"/>
      <c r="D137" s="149"/>
      <c r="E137" s="149"/>
      <c r="F137" s="149"/>
      <c r="G137" s="149"/>
      <c r="H137" s="149"/>
    </row>
    <row r="138" spans="1:8" ht="11.65" customHeight="1" x14ac:dyDescent="0.25"/>
    <row r="139" spans="1:8" ht="11.65" customHeight="1" x14ac:dyDescent="0.25">
      <c r="A139" s="146"/>
      <c r="B139" s="146"/>
      <c r="C139" s="147"/>
      <c r="D139" s="147"/>
      <c r="E139" s="147"/>
      <c r="F139" s="147"/>
      <c r="G139" s="147"/>
      <c r="H139" s="147"/>
    </row>
    <row r="140" spans="1:8" ht="11.65" customHeight="1" x14ac:dyDescent="0.25">
      <c r="A140" s="148"/>
      <c r="B140" s="146"/>
      <c r="C140" s="149"/>
      <c r="D140" s="149"/>
      <c r="E140" s="149"/>
      <c r="F140" s="149"/>
      <c r="G140" s="149"/>
      <c r="H140" s="149"/>
    </row>
    <row r="141" spans="1:8" ht="11.65" customHeight="1" x14ac:dyDescent="0.25"/>
    <row r="142" spans="1:8" ht="11.65" customHeight="1" x14ac:dyDescent="0.25">
      <c r="A142" s="146"/>
      <c r="B142" s="146"/>
      <c r="C142" s="147"/>
      <c r="D142" s="147"/>
      <c r="E142" s="147"/>
      <c r="F142" s="147"/>
      <c r="G142" s="147"/>
      <c r="H142" s="147"/>
    </row>
    <row r="143" spans="1:8" ht="11.65" customHeight="1" x14ac:dyDescent="0.25">
      <c r="A143" s="148"/>
      <c r="B143" s="146"/>
      <c r="C143" s="149"/>
      <c r="D143" s="149"/>
      <c r="E143" s="149"/>
      <c r="F143" s="149"/>
      <c r="G143" s="149"/>
      <c r="H143" s="149"/>
    </row>
    <row r="144" spans="1:8" ht="11.65" customHeight="1" x14ac:dyDescent="0.25"/>
    <row r="145" spans="1:8" ht="11.65" customHeight="1" x14ac:dyDescent="0.25">
      <c r="A145" s="146"/>
      <c r="B145" s="146"/>
      <c r="C145" s="147"/>
      <c r="D145" s="147"/>
      <c r="E145" s="147"/>
      <c r="F145" s="147"/>
      <c r="G145" s="147"/>
      <c r="H145" s="147"/>
    </row>
    <row r="146" spans="1:8" ht="11.65" customHeight="1" x14ac:dyDescent="0.25">
      <c r="A146" s="148"/>
      <c r="B146" s="146"/>
      <c r="C146" s="149"/>
      <c r="D146" s="149"/>
      <c r="E146" s="149"/>
      <c r="F146" s="149"/>
      <c r="G146" s="149"/>
      <c r="H146" s="149"/>
    </row>
    <row r="147" spans="1:8" ht="11.65" customHeight="1" x14ac:dyDescent="0.25"/>
    <row r="148" spans="1:8" ht="11.65" customHeight="1" x14ac:dyDescent="0.25">
      <c r="A148" s="146"/>
      <c r="B148" s="146"/>
      <c r="C148" s="147"/>
      <c r="D148" s="147"/>
      <c r="E148" s="147"/>
      <c r="F148" s="147"/>
      <c r="G148" s="147"/>
      <c r="H148" s="147"/>
    </row>
    <row r="149" spans="1:8" ht="11.65" customHeight="1" x14ac:dyDescent="0.25">
      <c r="A149" s="148"/>
      <c r="B149" s="146"/>
      <c r="C149" s="149"/>
      <c r="D149" s="149"/>
      <c r="E149" s="149"/>
      <c r="F149" s="149"/>
      <c r="G149" s="149"/>
      <c r="H149" s="149"/>
    </row>
    <row r="150" spans="1:8" ht="11.65" customHeight="1" x14ac:dyDescent="0.25"/>
    <row r="151" spans="1:8" ht="11.65" customHeight="1" x14ac:dyDescent="0.25">
      <c r="A151" s="146"/>
      <c r="B151" s="146"/>
      <c r="C151" s="147"/>
      <c r="D151" s="147"/>
      <c r="E151" s="147"/>
      <c r="F151" s="147"/>
      <c r="G151" s="147"/>
      <c r="H151" s="147"/>
    </row>
    <row r="152" spans="1:8" ht="11.65" customHeight="1" x14ac:dyDescent="0.25">
      <c r="A152" s="148"/>
      <c r="B152" s="146"/>
      <c r="C152" s="149"/>
      <c r="D152" s="149"/>
      <c r="E152" s="149"/>
      <c r="F152" s="149"/>
      <c r="G152" s="149"/>
      <c r="H152" s="149"/>
    </row>
    <row r="153" spans="1:8" ht="11.65" customHeight="1" x14ac:dyDescent="0.25"/>
    <row r="154" spans="1:8" ht="11.65" customHeight="1" x14ac:dyDescent="0.25">
      <c r="A154" s="146"/>
      <c r="B154" s="146"/>
      <c r="C154" s="147"/>
      <c r="D154" s="147"/>
      <c r="E154" s="147"/>
      <c r="F154" s="147"/>
      <c r="G154" s="147"/>
      <c r="H154" s="147"/>
    </row>
    <row r="155" spans="1:8" ht="11.65" customHeight="1" x14ac:dyDescent="0.25">
      <c r="A155" s="148"/>
      <c r="B155" s="146"/>
      <c r="C155" s="149"/>
      <c r="D155" s="149"/>
      <c r="E155" s="149"/>
      <c r="F155" s="149"/>
      <c r="G155" s="149"/>
      <c r="H155" s="149"/>
    </row>
    <row r="156" spans="1:8" ht="11.65" customHeight="1" x14ac:dyDescent="0.25"/>
    <row r="157" spans="1:8" ht="11.65" customHeight="1" x14ac:dyDescent="0.25">
      <c r="A157" s="146"/>
      <c r="B157" s="146"/>
      <c r="C157" s="147"/>
      <c r="D157" s="147"/>
      <c r="E157" s="147"/>
      <c r="F157" s="147"/>
      <c r="G157" s="147"/>
      <c r="H157" s="147"/>
    </row>
    <row r="158" spans="1:8" ht="11.65" customHeight="1" x14ac:dyDescent="0.25">
      <c r="A158" s="148"/>
      <c r="B158" s="146"/>
      <c r="C158" s="149"/>
      <c r="D158" s="149"/>
      <c r="E158" s="149"/>
      <c r="F158" s="149"/>
      <c r="G158" s="149"/>
      <c r="H158" s="149"/>
    </row>
    <row r="159" spans="1:8" ht="11.65" customHeight="1" x14ac:dyDescent="0.25"/>
    <row r="160" spans="1:8" ht="11.65" customHeight="1" x14ac:dyDescent="0.25">
      <c r="A160" s="146"/>
      <c r="B160" s="146"/>
      <c r="C160" s="147"/>
      <c r="D160" s="147"/>
      <c r="E160" s="147"/>
      <c r="F160" s="147"/>
      <c r="G160" s="147"/>
      <c r="H160" s="147"/>
    </row>
    <row r="161" spans="1:8" ht="11.65" customHeight="1" x14ac:dyDescent="0.25">
      <c r="A161" s="148"/>
      <c r="B161" s="146"/>
      <c r="C161" s="149"/>
      <c r="D161" s="149"/>
      <c r="E161" s="149"/>
      <c r="F161" s="149"/>
      <c r="G161" s="149"/>
      <c r="H161" s="149"/>
    </row>
    <row r="162" spans="1:8" ht="11.65" customHeight="1" x14ac:dyDescent="0.25"/>
    <row r="163" spans="1:8" ht="11.65" customHeight="1" x14ac:dyDescent="0.25">
      <c r="A163" s="146"/>
      <c r="B163" s="146"/>
      <c r="C163" s="147"/>
      <c r="D163" s="147"/>
      <c r="E163" s="147"/>
      <c r="F163" s="147"/>
      <c r="G163" s="147"/>
      <c r="H163" s="147"/>
    </row>
    <row r="164" spans="1:8" ht="11.65" customHeight="1" x14ac:dyDescent="0.25">
      <c r="A164" s="148"/>
      <c r="B164" s="146"/>
      <c r="C164" s="149"/>
      <c r="D164" s="149"/>
      <c r="E164" s="149"/>
      <c r="F164" s="149"/>
      <c r="G164" s="149"/>
      <c r="H164" s="149"/>
    </row>
    <row r="165" spans="1:8" ht="11.65" customHeight="1" x14ac:dyDescent="0.25"/>
    <row r="166" spans="1:8" ht="11.65" customHeight="1" x14ac:dyDescent="0.25">
      <c r="A166" s="146"/>
      <c r="B166" s="146"/>
      <c r="C166" s="147"/>
      <c r="D166" s="147"/>
      <c r="E166" s="147"/>
      <c r="F166" s="147"/>
      <c r="G166" s="147"/>
      <c r="H166" s="147"/>
    </row>
    <row r="167" spans="1:8" ht="11.65" customHeight="1" x14ac:dyDescent="0.25">
      <c r="A167" s="148"/>
      <c r="B167" s="146"/>
      <c r="C167" s="149"/>
      <c r="D167" s="149"/>
      <c r="E167" s="149"/>
      <c r="F167" s="149"/>
      <c r="G167" s="149"/>
      <c r="H167" s="149"/>
    </row>
    <row r="168" spans="1:8" ht="11.65" customHeight="1" x14ac:dyDescent="0.25"/>
    <row r="169" spans="1:8" ht="11.65" customHeight="1" x14ac:dyDescent="0.25">
      <c r="A169" s="146"/>
      <c r="B169" s="146"/>
      <c r="C169" s="147"/>
      <c r="D169" s="147"/>
      <c r="E169" s="147"/>
      <c r="F169" s="147"/>
      <c r="G169" s="147"/>
      <c r="H169" s="147"/>
    </row>
    <row r="170" spans="1:8" ht="11.65" customHeight="1" x14ac:dyDescent="0.25">
      <c r="A170" s="148"/>
      <c r="B170" s="146"/>
      <c r="C170" s="149"/>
      <c r="D170" s="149"/>
      <c r="E170" s="149"/>
      <c r="F170" s="149"/>
      <c r="G170" s="149"/>
      <c r="H170" s="149"/>
    </row>
    <row r="171" spans="1:8" ht="11.65" customHeight="1" x14ac:dyDescent="0.25"/>
    <row r="172" spans="1:8" ht="11.65" customHeight="1" x14ac:dyDescent="0.25">
      <c r="A172" s="138"/>
      <c r="B172" s="138"/>
      <c r="C172" s="145"/>
      <c r="D172" s="145"/>
      <c r="E172" s="145"/>
      <c r="F172" s="145"/>
      <c r="G172" s="145"/>
      <c r="H172" s="145"/>
    </row>
    <row r="173" spans="1:8" ht="11.65" customHeight="1" x14ac:dyDescent="0.25">
      <c r="A173" s="143"/>
      <c r="B173" s="138"/>
      <c r="C173" s="144"/>
      <c r="D173" s="144"/>
      <c r="E173" s="144"/>
      <c r="F173" s="144"/>
      <c r="G173" s="144"/>
      <c r="H173" s="144"/>
    </row>
    <row r="174" spans="1:8" ht="12.6" customHeight="1" x14ac:dyDescent="0.25"/>
    <row r="175" spans="1:8" ht="12.6" customHeight="1" x14ac:dyDescent="0.25"/>
    <row r="176" spans="1:8" ht="12.6" customHeight="1" x14ac:dyDescent="0.25"/>
    <row r="177" s="42" customFormat="1" ht="12.6" customHeight="1" x14ac:dyDescent="0.25"/>
    <row r="178" s="42" customFormat="1" ht="12.6" customHeight="1" x14ac:dyDescent="0.25"/>
    <row r="179" s="42" customFormat="1" ht="12.6" customHeight="1" x14ac:dyDescent="0.25"/>
    <row r="180" s="42" customFormat="1" ht="12.6" customHeight="1" x14ac:dyDescent="0.25"/>
    <row r="181" s="42" customFormat="1" ht="12.6" customHeight="1" x14ac:dyDescent="0.25"/>
    <row r="182" s="42" customFormat="1" ht="12.6" customHeight="1" x14ac:dyDescent="0.25"/>
    <row r="183" s="42" customFormat="1" ht="12.6" customHeight="1" x14ac:dyDescent="0.25"/>
    <row r="184" s="42" customFormat="1" ht="12.6" customHeight="1" x14ac:dyDescent="0.25"/>
    <row r="185" s="42" customFormat="1" ht="12.6" customHeight="1" x14ac:dyDescent="0.25"/>
    <row r="186" s="42" customFormat="1" ht="12.6" customHeight="1" x14ac:dyDescent="0.25"/>
    <row r="187" s="42" customFormat="1" ht="12.6" customHeight="1" x14ac:dyDescent="0.25"/>
    <row r="188" s="42" customFormat="1" ht="12.6" customHeight="1" x14ac:dyDescent="0.25"/>
    <row r="189" s="42" customFormat="1" ht="12.6" customHeight="1" x14ac:dyDescent="0.25"/>
    <row r="190" s="42" customFormat="1" ht="12.6" customHeight="1" x14ac:dyDescent="0.25"/>
  </sheetData>
  <mergeCells count="12">
    <mergeCell ref="A1:H1"/>
    <mergeCell ref="A3:A6"/>
    <mergeCell ref="B3:B6"/>
    <mergeCell ref="C3:C5"/>
    <mergeCell ref="C6:D6"/>
    <mergeCell ref="E3:E5"/>
    <mergeCell ref="F3:F5"/>
    <mergeCell ref="D3:D5"/>
    <mergeCell ref="E6:H6"/>
    <mergeCell ref="H4:H5"/>
    <mergeCell ref="G3:H3"/>
    <mergeCell ref="G4:G5"/>
  </mergeCells>
  <phoneticPr fontId="2" type="noConversion"/>
  <hyperlinks>
    <hyperlink ref="A1:H1" location="Inhaltsverzeichnis!A24" display="Inhaltsverzeichnis!A24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/>
  <dimension ref="A1:G205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ColWidth="11.42578125" defaultRowHeight="13.5" x14ac:dyDescent="0.25"/>
  <cols>
    <col min="1" max="1" width="15.140625" style="42" customWidth="1"/>
    <col min="2" max="6" width="11.7109375" style="42" customWidth="1"/>
    <col min="7" max="7" width="11.5703125" style="42" customWidth="1"/>
    <col min="8" max="16384" width="11.42578125" style="42"/>
  </cols>
  <sheetData>
    <row r="1" spans="1:7" ht="24" customHeight="1" x14ac:dyDescent="0.25">
      <c r="A1" s="388" t="s">
        <v>322</v>
      </c>
      <c r="B1" s="388"/>
      <c r="C1" s="388"/>
      <c r="D1" s="388"/>
      <c r="E1" s="388"/>
      <c r="F1" s="388"/>
      <c r="G1" s="388"/>
    </row>
    <row r="2" spans="1:7" ht="12" customHeight="1" x14ac:dyDescent="0.25"/>
    <row r="3" spans="1:7" ht="12" customHeight="1" x14ac:dyDescent="0.25">
      <c r="A3" s="404" t="s">
        <v>28</v>
      </c>
      <c r="B3" s="384" t="s">
        <v>130</v>
      </c>
      <c r="C3" s="384" t="s">
        <v>268</v>
      </c>
      <c r="D3" s="381" t="s">
        <v>73</v>
      </c>
      <c r="E3" s="378"/>
      <c r="F3" s="382"/>
    </row>
    <row r="4" spans="1:7" ht="12" customHeight="1" x14ac:dyDescent="0.25">
      <c r="A4" s="380"/>
      <c r="B4" s="385"/>
      <c r="C4" s="385"/>
      <c r="D4" s="403" t="s">
        <v>294</v>
      </c>
      <c r="E4" s="403" t="s">
        <v>131</v>
      </c>
      <c r="F4" s="392"/>
    </row>
    <row r="5" spans="1:7" ht="12" customHeight="1" x14ac:dyDescent="0.25">
      <c r="A5" s="380"/>
      <c r="B5" s="385"/>
      <c r="C5" s="385"/>
      <c r="D5" s="403"/>
      <c r="E5" s="156" t="s">
        <v>294</v>
      </c>
      <c r="F5" s="157" t="s">
        <v>74</v>
      </c>
    </row>
    <row r="6" spans="1:7" ht="12" customHeight="1" x14ac:dyDescent="0.25">
      <c r="A6" s="380"/>
      <c r="B6" s="407" t="s">
        <v>75</v>
      </c>
      <c r="C6" s="408"/>
      <c r="D6" s="381" t="s">
        <v>77</v>
      </c>
      <c r="E6" s="381"/>
      <c r="F6" s="394"/>
    </row>
    <row r="7" spans="1:7" ht="12" customHeight="1" x14ac:dyDescent="0.25">
      <c r="A7" s="71"/>
      <c r="B7" s="158"/>
      <c r="C7" s="158"/>
      <c r="D7" s="74"/>
      <c r="E7" s="74"/>
      <c r="F7" s="74"/>
    </row>
    <row r="8" spans="1:7" ht="12" customHeight="1" x14ac:dyDescent="0.25">
      <c r="A8" s="75">
        <v>2010</v>
      </c>
      <c r="B8" s="159">
        <v>551</v>
      </c>
      <c r="C8" s="159">
        <v>72114</v>
      </c>
      <c r="D8" s="159">
        <v>19111307</v>
      </c>
      <c r="E8" s="159">
        <v>5134464</v>
      </c>
      <c r="F8" s="159">
        <v>2192681</v>
      </c>
    </row>
    <row r="9" spans="1:7" ht="12" customHeight="1" x14ac:dyDescent="0.25">
      <c r="A9" s="75">
        <v>2011</v>
      </c>
      <c r="B9" s="159">
        <v>575</v>
      </c>
      <c r="C9" s="159">
        <v>77391</v>
      </c>
      <c r="D9" s="159">
        <v>21701169</v>
      </c>
      <c r="E9" s="159">
        <v>6233404</v>
      </c>
      <c r="F9" s="159">
        <v>2562368</v>
      </c>
    </row>
    <row r="10" spans="1:7" ht="12" customHeight="1" x14ac:dyDescent="0.25">
      <c r="A10" s="75">
        <v>2012</v>
      </c>
      <c r="B10" s="159">
        <v>583</v>
      </c>
      <c r="C10" s="159">
        <v>78291</v>
      </c>
      <c r="D10" s="159">
        <v>21672142</v>
      </c>
      <c r="E10" s="159">
        <v>6586151</v>
      </c>
      <c r="F10" s="159">
        <v>2460003</v>
      </c>
    </row>
    <row r="11" spans="1:7" ht="12" customHeight="1" x14ac:dyDescent="0.25">
      <c r="A11" s="75">
        <v>2013</v>
      </c>
      <c r="B11" s="159">
        <v>580</v>
      </c>
      <c r="C11" s="159">
        <v>77309</v>
      </c>
      <c r="D11" s="159">
        <v>21569412</v>
      </c>
      <c r="E11" s="159">
        <v>6488879</v>
      </c>
      <c r="F11" s="159">
        <v>2529069</v>
      </c>
    </row>
    <row r="12" spans="1:7" ht="12" customHeight="1" x14ac:dyDescent="0.25">
      <c r="A12" s="75">
        <v>2014</v>
      </c>
      <c r="B12" s="159">
        <v>573</v>
      </c>
      <c r="C12" s="159">
        <v>77479</v>
      </c>
      <c r="D12" s="159">
        <v>21766629</v>
      </c>
      <c r="E12" s="159">
        <v>6489877</v>
      </c>
      <c r="F12" s="159">
        <v>2619537</v>
      </c>
    </row>
    <row r="13" spans="1:7" ht="12" customHeight="1" x14ac:dyDescent="0.25">
      <c r="A13" s="75">
        <v>2015</v>
      </c>
      <c r="B13" s="159">
        <v>559</v>
      </c>
      <c r="C13" s="159">
        <v>77689</v>
      </c>
      <c r="D13" s="159">
        <v>21592819</v>
      </c>
      <c r="E13" s="159">
        <v>6853572</v>
      </c>
      <c r="F13" s="159">
        <v>2883495</v>
      </c>
    </row>
    <row r="14" spans="1:7" ht="12" customHeight="1" x14ac:dyDescent="0.25">
      <c r="A14" s="75">
        <v>2016</v>
      </c>
      <c r="B14" s="159">
        <v>568</v>
      </c>
      <c r="C14" s="159">
        <v>78384</v>
      </c>
      <c r="D14" s="159">
        <v>21577592</v>
      </c>
      <c r="E14" s="159">
        <v>6617883</v>
      </c>
      <c r="F14" s="159">
        <v>2882758</v>
      </c>
    </row>
    <row r="15" spans="1:7" ht="12" customHeight="1" x14ac:dyDescent="0.25">
      <c r="A15" s="75">
        <v>2017</v>
      </c>
      <c r="B15" s="159">
        <v>560</v>
      </c>
      <c r="C15" s="159">
        <v>79479</v>
      </c>
      <c r="D15" s="159">
        <v>22107230</v>
      </c>
      <c r="E15" s="159">
        <v>6738185</v>
      </c>
      <c r="F15" s="159">
        <v>2898203</v>
      </c>
    </row>
    <row r="16" spans="1:7" ht="12" customHeight="1" x14ac:dyDescent="0.25">
      <c r="A16" s="75">
        <v>2018</v>
      </c>
      <c r="B16" s="159">
        <v>566</v>
      </c>
      <c r="C16" s="159">
        <v>81478</v>
      </c>
      <c r="D16" s="159">
        <v>22435039</v>
      </c>
      <c r="E16" s="159">
        <v>7010594</v>
      </c>
      <c r="F16" s="159">
        <v>3049045</v>
      </c>
    </row>
    <row r="17" spans="1:7" ht="12" customHeight="1" x14ac:dyDescent="0.25">
      <c r="A17" s="75">
        <v>2019</v>
      </c>
      <c r="B17" s="159">
        <v>568</v>
      </c>
      <c r="C17" s="159">
        <v>81446</v>
      </c>
      <c r="D17" s="159">
        <v>22816806</v>
      </c>
      <c r="E17" s="159">
        <v>7688341</v>
      </c>
      <c r="F17" s="159">
        <v>3748803</v>
      </c>
    </row>
    <row r="18" spans="1:7" ht="12" customHeight="1" x14ac:dyDescent="0.25">
      <c r="A18" s="75">
        <v>2020</v>
      </c>
      <c r="B18" s="159">
        <v>575</v>
      </c>
      <c r="C18" s="159">
        <v>79313</v>
      </c>
      <c r="D18" s="159">
        <v>21551074</v>
      </c>
      <c r="E18" s="159">
        <v>6410366</v>
      </c>
      <c r="F18" s="159">
        <v>3053352</v>
      </c>
    </row>
    <row r="19" spans="1:7" ht="12" customHeight="1" x14ac:dyDescent="0.25">
      <c r="A19" s="75">
        <v>2021</v>
      </c>
      <c r="B19" s="159">
        <v>558</v>
      </c>
      <c r="C19" s="159">
        <v>77999</v>
      </c>
      <c r="D19" s="159">
        <v>23442778</v>
      </c>
      <c r="E19" s="159">
        <v>7268244</v>
      </c>
      <c r="F19" s="159">
        <v>3128999</v>
      </c>
    </row>
    <row r="20" spans="1:7" ht="12" customHeight="1" x14ac:dyDescent="0.25">
      <c r="A20" s="75">
        <v>2022</v>
      </c>
      <c r="B20" s="159">
        <v>559</v>
      </c>
      <c r="C20" s="159">
        <v>82235</v>
      </c>
      <c r="D20" s="159">
        <v>31463862</v>
      </c>
      <c r="E20" s="159">
        <v>11905964</v>
      </c>
      <c r="F20" s="159">
        <v>6403165</v>
      </c>
    </row>
    <row r="21" spans="1:7" ht="12" customHeight="1" x14ac:dyDescent="0.25">
      <c r="A21" s="75">
        <v>2023</v>
      </c>
      <c r="B21" s="159">
        <v>567</v>
      </c>
      <c r="C21" s="159">
        <v>85653</v>
      </c>
      <c r="D21" s="159">
        <v>35841137</v>
      </c>
      <c r="E21" s="159">
        <v>17112588</v>
      </c>
      <c r="F21" s="159">
        <v>11740007</v>
      </c>
    </row>
    <row r="22" spans="1:7" ht="12" customHeight="1" x14ac:dyDescent="0.25">
      <c r="A22" s="75">
        <v>2024</v>
      </c>
      <c r="B22" s="159">
        <v>577</v>
      </c>
      <c r="C22" s="159">
        <v>85579</v>
      </c>
      <c r="D22" s="159">
        <v>34353305</v>
      </c>
      <c r="E22" s="159">
        <v>17230754</v>
      </c>
      <c r="F22" s="159">
        <v>11628853</v>
      </c>
    </row>
    <row r="23" spans="1:7" ht="12" customHeight="1" x14ac:dyDescent="0.25">
      <c r="A23" s="75"/>
      <c r="B23" s="159"/>
      <c r="C23" s="159"/>
      <c r="D23" s="159"/>
      <c r="E23" s="159"/>
      <c r="F23" s="159"/>
    </row>
    <row r="24" spans="1:7" ht="12" customHeight="1" x14ac:dyDescent="0.25">
      <c r="A24" s="160">
        <v>2024</v>
      </c>
      <c r="B24" s="161"/>
      <c r="C24" s="161"/>
      <c r="D24" s="161"/>
      <c r="E24" s="161"/>
      <c r="F24" s="161"/>
      <c r="G24" s="121"/>
    </row>
    <row r="25" spans="1:7" ht="12" customHeight="1" x14ac:dyDescent="0.25">
      <c r="A25" s="80" t="s">
        <v>301</v>
      </c>
      <c r="B25" s="159">
        <v>571</v>
      </c>
      <c r="C25" s="159">
        <v>86212</v>
      </c>
      <c r="D25" s="159">
        <v>2579238</v>
      </c>
      <c r="E25" s="159">
        <v>1180158</v>
      </c>
      <c r="F25" s="159">
        <v>845922</v>
      </c>
    </row>
    <row r="26" spans="1:7" ht="12" customHeight="1" x14ac:dyDescent="0.25">
      <c r="A26" s="80" t="s">
        <v>302</v>
      </c>
      <c r="B26" s="159">
        <v>575</v>
      </c>
      <c r="C26" s="159">
        <v>86284</v>
      </c>
      <c r="D26" s="159">
        <v>2895716</v>
      </c>
      <c r="E26" s="159">
        <v>1426452</v>
      </c>
      <c r="F26" s="159">
        <v>959890</v>
      </c>
    </row>
    <row r="27" spans="1:7" ht="12" customHeight="1" x14ac:dyDescent="0.25">
      <c r="A27" s="80" t="s">
        <v>303</v>
      </c>
      <c r="B27" s="159">
        <v>581</v>
      </c>
      <c r="C27" s="159">
        <v>86258</v>
      </c>
      <c r="D27" s="159">
        <v>2985904</v>
      </c>
      <c r="E27" s="159">
        <v>1535134</v>
      </c>
      <c r="F27" s="159">
        <v>1038750</v>
      </c>
    </row>
    <row r="28" spans="1:7" ht="12" customHeight="1" x14ac:dyDescent="0.25">
      <c r="A28" s="80" t="s">
        <v>304</v>
      </c>
      <c r="B28" s="159">
        <v>575.66666666666663</v>
      </c>
      <c r="C28" s="159">
        <v>86251.333333333328</v>
      </c>
      <c r="D28" s="159">
        <v>8460858</v>
      </c>
      <c r="E28" s="159">
        <v>4141744</v>
      </c>
      <c r="F28" s="159">
        <v>2844562</v>
      </c>
    </row>
    <row r="29" spans="1:7" ht="12" customHeight="1" x14ac:dyDescent="0.25">
      <c r="A29" s="80" t="s">
        <v>305</v>
      </c>
      <c r="B29" s="159">
        <v>580</v>
      </c>
      <c r="C29" s="159">
        <v>86010</v>
      </c>
      <c r="D29" s="159">
        <v>2920515</v>
      </c>
      <c r="E29" s="159">
        <v>1445797</v>
      </c>
      <c r="F29" s="159">
        <v>1087005</v>
      </c>
    </row>
    <row r="30" spans="1:7" ht="12" customHeight="1" x14ac:dyDescent="0.25">
      <c r="A30" s="80" t="s">
        <v>306</v>
      </c>
      <c r="B30" s="159">
        <v>579</v>
      </c>
      <c r="C30" s="159">
        <v>86101</v>
      </c>
      <c r="D30" s="159">
        <v>2971961</v>
      </c>
      <c r="E30" s="159">
        <v>1568192</v>
      </c>
      <c r="F30" s="159">
        <v>891339</v>
      </c>
    </row>
    <row r="31" spans="1:7" ht="12" customHeight="1" x14ac:dyDescent="0.25">
      <c r="A31" s="80" t="s">
        <v>307</v>
      </c>
      <c r="B31" s="159">
        <v>576</v>
      </c>
      <c r="C31" s="159">
        <v>85514</v>
      </c>
      <c r="D31" s="159">
        <v>2866114</v>
      </c>
      <c r="E31" s="159">
        <v>1458329</v>
      </c>
      <c r="F31" s="159">
        <v>1016682</v>
      </c>
    </row>
    <row r="32" spans="1:7" ht="12" customHeight="1" x14ac:dyDescent="0.25">
      <c r="A32" s="80" t="s">
        <v>308</v>
      </c>
      <c r="B32" s="159">
        <v>578.33333333333337</v>
      </c>
      <c r="C32" s="159">
        <v>85875</v>
      </c>
      <c r="D32" s="159">
        <v>8758590</v>
      </c>
      <c r="E32" s="159">
        <v>4472318</v>
      </c>
      <c r="F32" s="159">
        <v>2995026</v>
      </c>
    </row>
    <row r="33" spans="1:7" ht="12" customHeight="1" x14ac:dyDescent="0.25">
      <c r="A33" s="80" t="s">
        <v>309</v>
      </c>
      <c r="B33" s="159">
        <v>577</v>
      </c>
      <c r="C33" s="159">
        <v>86063.166666666672</v>
      </c>
      <c r="D33" s="159">
        <v>17219448</v>
      </c>
      <c r="E33" s="159">
        <v>8614062</v>
      </c>
      <c r="F33" s="159">
        <v>5839589</v>
      </c>
    </row>
    <row r="34" spans="1:7" ht="12" customHeight="1" x14ac:dyDescent="0.25">
      <c r="A34" s="80" t="s">
        <v>310</v>
      </c>
      <c r="B34" s="159">
        <v>578</v>
      </c>
      <c r="C34" s="159">
        <v>85260</v>
      </c>
      <c r="D34" s="159">
        <v>2759279</v>
      </c>
      <c r="E34" s="159">
        <v>1290327</v>
      </c>
      <c r="F34" s="159">
        <v>932869</v>
      </c>
    </row>
    <row r="35" spans="1:7" ht="12" customHeight="1" x14ac:dyDescent="0.25">
      <c r="A35" s="80" t="s">
        <v>311</v>
      </c>
      <c r="B35" s="159">
        <v>579</v>
      </c>
      <c r="C35" s="159">
        <v>85129</v>
      </c>
      <c r="D35" s="159">
        <v>2740477</v>
      </c>
      <c r="E35" s="159">
        <v>1397416</v>
      </c>
      <c r="F35" s="159">
        <v>773486</v>
      </c>
    </row>
    <row r="36" spans="1:7" ht="12" customHeight="1" x14ac:dyDescent="0.25">
      <c r="A36" s="80" t="s">
        <v>312</v>
      </c>
      <c r="B36" s="159">
        <v>578</v>
      </c>
      <c r="C36" s="159">
        <v>85397</v>
      </c>
      <c r="D36" s="159">
        <v>3011719</v>
      </c>
      <c r="E36" s="159">
        <v>1550144</v>
      </c>
      <c r="F36" s="159">
        <v>1122626</v>
      </c>
    </row>
    <row r="37" spans="1:7" ht="12" customHeight="1" x14ac:dyDescent="0.25">
      <c r="A37" s="80" t="s">
        <v>313</v>
      </c>
      <c r="B37" s="159">
        <v>578.33333333333337</v>
      </c>
      <c r="C37" s="159">
        <v>85262</v>
      </c>
      <c r="D37" s="159">
        <v>8511475</v>
      </c>
      <c r="E37" s="159">
        <v>4237887</v>
      </c>
      <c r="F37" s="159">
        <v>2828981</v>
      </c>
    </row>
    <row r="38" spans="1:7" ht="12" customHeight="1" x14ac:dyDescent="0.25">
      <c r="A38" s="80" t="s">
        <v>314</v>
      </c>
      <c r="B38" s="159">
        <v>578</v>
      </c>
      <c r="C38" s="159">
        <v>84942</v>
      </c>
      <c r="D38" s="159">
        <v>2869140</v>
      </c>
      <c r="E38" s="159">
        <v>1420468</v>
      </c>
      <c r="F38" s="159">
        <v>980327</v>
      </c>
    </row>
    <row r="39" spans="1:7" ht="12" customHeight="1" x14ac:dyDescent="0.25">
      <c r="A39" s="80" t="s">
        <v>315</v>
      </c>
      <c r="B39" s="159">
        <v>575</v>
      </c>
      <c r="C39" s="159">
        <v>85047</v>
      </c>
      <c r="D39" s="159">
        <v>3041709</v>
      </c>
      <c r="E39" s="159">
        <v>1566840</v>
      </c>
      <c r="F39" s="159">
        <v>1070125</v>
      </c>
    </row>
    <row r="40" spans="1:7" ht="12" customHeight="1" x14ac:dyDescent="0.25">
      <c r="A40" s="80" t="s">
        <v>316</v>
      </c>
      <c r="B40" s="159">
        <v>573</v>
      </c>
      <c r="C40" s="159">
        <v>84795</v>
      </c>
      <c r="D40" s="159">
        <v>2711531</v>
      </c>
      <c r="E40" s="159">
        <v>1391496</v>
      </c>
      <c r="F40" s="159">
        <v>909832</v>
      </c>
    </row>
    <row r="41" spans="1:7" ht="12" customHeight="1" x14ac:dyDescent="0.25">
      <c r="A41" s="80" t="s">
        <v>317</v>
      </c>
      <c r="B41" s="159">
        <v>575.33333333333337</v>
      </c>
      <c r="C41" s="159">
        <v>84928</v>
      </c>
      <c r="D41" s="159">
        <v>8622380</v>
      </c>
      <c r="E41" s="159">
        <v>4378804</v>
      </c>
      <c r="F41" s="159">
        <v>2960284</v>
      </c>
    </row>
    <row r="42" spans="1:7" ht="12" customHeight="1" x14ac:dyDescent="0.25">
      <c r="A42" s="80" t="s">
        <v>318</v>
      </c>
      <c r="B42" s="159">
        <v>576.83333333333337</v>
      </c>
      <c r="C42" s="159">
        <v>85095</v>
      </c>
      <c r="D42" s="159">
        <v>17133855</v>
      </c>
      <c r="E42" s="159">
        <v>8616691</v>
      </c>
      <c r="F42" s="159">
        <v>5789265</v>
      </c>
    </row>
    <row r="43" spans="1:7" ht="12" customHeight="1" x14ac:dyDescent="0.25">
      <c r="A43" s="80"/>
      <c r="B43" s="162"/>
      <c r="C43" s="162"/>
      <c r="D43" s="162"/>
      <c r="E43" s="162"/>
      <c r="F43" s="162"/>
    </row>
    <row r="44" spans="1:7" ht="12" customHeight="1" x14ac:dyDescent="0.25">
      <c r="A44" s="160" t="s">
        <v>342</v>
      </c>
      <c r="B44" s="76"/>
      <c r="C44" s="76"/>
      <c r="D44" s="76"/>
      <c r="E44" s="76"/>
      <c r="F44" s="76"/>
      <c r="G44" s="163"/>
    </row>
    <row r="45" spans="1:7" ht="12" customHeight="1" x14ac:dyDescent="0.25">
      <c r="A45" s="80" t="s">
        <v>78</v>
      </c>
      <c r="B45" s="164">
        <v>554</v>
      </c>
      <c r="C45" s="164">
        <v>83401</v>
      </c>
      <c r="D45" s="164">
        <v>2525899</v>
      </c>
      <c r="E45" s="164">
        <v>1187193</v>
      </c>
      <c r="F45" s="164">
        <v>720119</v>
      </c>
      <c r="G45" s="163"/>
    </row>
    <row r="46" spans="1:7" ht="12" customHeight="1" x14ac:dyDescent="0.25">
      <c r="A46" s="80" t="s">
        <v>79</v>
      </c>
      <c r="B46" s="164">
        <v>557</v>
      </c>
      <c r="C46" s="164">
        <v>83438</v>
      </c>
      <c r="D46" s="164">
        <v>2332805</v>
      </c>
      <c r="E46" s="164">
        <v>1034912</v>
      </c>
      <c r="F46" s="164">
        <v>617496</v>
      </c>
      <c r="G46" s="163"/>
    </row>
    <row r="47" spans="1:7" ht="12" customHeight="1" x14ac:dyDescent="0.25">
      <c r="A47" s="80" t="s">
        <v>80</v>
      </c>
      <c r="B47" s="164">
        <v>561</v>
      </c>
      <c r="C47" s="164">
        <v>83179</v>
      </c>
      <c r="D47" s="164">
        <v>2271070</v>
      </c>
      <c r="E47" s="164">
        <v>947726</v>
      </c>
      <c r="F47" s="164">
        <v>453913</v>
      </c>
      <c r="G47" s="163"/>
    </row>
    <row r="48" spans="1:7" ht="12" customHeight="1" x14ac:dyDescent="0.25">
      <c r="A48" s="80" t="s">
        <v>81</v>
      </c>
      <c r="B48" s="164">
        <v>557</v>
      </c>
      <c r="C48" s="164">
        <v>83339</v>
      </c>
      <c r="D48" s="164">
        <v>7129774</v>
      </c>
      <c r="E48" s="164">
        <v>3169831</v>
      </c>
      <c r="F48" s="164">
        <v>1791528</v>
      </c>
      <c r="G48" s="163"/>
    </row>
    <row r="49" spans="1:7" ht="12" customHeight="1" x14ac:dyDescent="0.25">
      <c r="A49" s="80" t="s">
        <v>82</v>
      </c>
      <c r="B49" s="164">
        <v>563</v>
      </c>
      <c r="C49" s="164">
        <v>82201</v>
      </c>
      <c r="D49" s="164">
        <v>2417453</v>
      </c>
      <c r="E49" s="164">
        <v>1162695</v>
      </c>
      <c r="F49" s="164">
        <v>911589</v>
      </c>
      <c r="G49" s="163"/>
    </row>
    <row r="50" spans="1:7" ht="12" customHeight="1" x14ac:dyDescent="0.25">
      <c r="A50" s="80" t="s">
        <v>83</v>
      </c>
      <c r="B50" s="164">
        <v>564</v>
      </c>
      <c r="C50" s="164">
        <v>82009</v>
      </c>
      <c r="D50" s="164">
        <v>2866470</v>
      </c>
      <c r="E50" s="164">
        <v>1617779</v>
      </c>
      <c r="F50" s="164">
        <v>1092033</v>
      </c>
      <c r="G50" s="163"/>
    </row>
    <row r="51" spans="1:7" ht="12" customHeight="1" x14ac:dyDescent="0.25">
      <c r="A51" s="80" t="s">
        <v>84</v>
      </c>
      <c r="B51" s="164">
        <v>572</v>
      </c>
      <c r="C51" s="164">
        <v>81906</v>
      </c>
      <c r="D51" s="164">
        <v>2887501</v>
      </c>
      <c r="E51" s="164">
        <v>1550282</v>
      </c>
      <c r="F51" s="164">
        <v>1062840</v>
      </c>
      <c r="G51" s="163"/>
    </row>
    <row r="52" spans="1:7" ht="12" customHeight="1" x14ac:dyDescent="0.25">
      <c r="A52" s="80" t="s">
        <v>85</v>
      </c>
      <c r="B52" s="164">
        <v>566</v>
      </c>
      <c r="C52" s="164">
        <v>82039</v>
      </c>
      <c r="D52" s="164">
        <v>8171424</v>
      </c>
      <c r="E52" s="164">
        <v>4330756</v>
      </c>
      <c r="F52" s="164">
        <v>3066462</v>
      </c>
      <c r="G52" s="163"/>
    </row>
    <row r="53" spans="1:7" ht="12" customHeight="1" x14ac:dyDescent="0.25">
      <c r="A53" s="80" t="s">
        <v>86</v>
      </c>
      <c r="B53" s="164">
        <v>562</v>
      </c>
      <c r="C53" s="164">
        <v>82689</v>
      </c>
      <c r="D53" s="164">
        <v>15301198</v>
      </c>
      <c r="E53" s="164">
        <v>7500586</v>
      </c>
      <c r="F53" s="164">
        <v>4857989</v>
      </c>
      <c r="G53" s="163"/>
    </row>
    <row r="54" spans="1:7" ht="12" customHeight="1" x14ac:dyDescent="0.25">
      <c r="A54" s="80" t="s">
        <v>87</v>
      </c>
      <c r="B54" s="164">
        <v>568</v>
      </c>
      <c r="C54" s="164">
        <v>81694</v>
      </c>
      <c r="D54" s="164">
        <v>2686975</v>
      </c>
      <c r="E54" s="164">
        <v>1379710</v>
      </c>
      <c r="F54" s="164">
        <v>975876</v>
      </c>
      <c r="G54" s="163"/>
    </row>
    <row r="55" spans="1:7" ht="12" customHeight="1" x14ac:dyDescent="0.25">
      <c r="A55" s="80" t="s">
        <v>88</v>
      </c>
      <c r="B55" s="164">
        <v>571</v>
      </c>
      <c r="C55" s="164">
        <v>81405</v>
      </c>
      <c r="D55" s="164">
        <v>2228819</v>
      </c>
      <c r="E55" s="164">
        <v>1122956</v>
      </c>
      <c r="F55" s="164">
        <v>738304</v>
      </c>
      <c r="G55" s="163"/>
    </row>
    <row r="56" spans="1:7" ht="12" customHeight="1" x14ac:dyDescent="0.25">
      <c r="A56" s="80" t="s">
        <v>89</v>
      </c>
      <c r="B56" s="164">
        <v>565</v>
      </c>
      <c r="C56" s="164">
        <v>80593</v>
      </c>
      <c r="D56" s="164">
        <v>2800296</v>
      </c>
      <c r="E56" s="164">
        <v>1499121</v>
      </c>
      <c r="F56" s="164">
        <v>1072905</v>
      </c>
      <c r="G56" s="163"/>
    </row>
    <row r="57" spans="1:7" ht="12" customHeight="1" x14ac:dyDescent="0.25">
      <c r="A57" s="80" t="s">
        <v>90</v>
      </c>
      <c r="B57" s="164">
        <v>568</v>
      </c>
      <c r="C57" s="164">
        <v>81231</v>
      </c>
      <c r="D57" s="164">
        <v>7716090</v>
      </c>
      <c r="E57" s="164">
        <v>4001787</v>
      </c>
      <c r="F57" s="164">
        <v>2787086</v>
      </c>
    </row>
    <row r="58" spans="1:7" ht="12" customHeight="1" x14ac:dyDescent="0.25">
      <c r="A58" s="80" t="s">
        <v>91</v>
      </c>
      <c r="B58" s="164">
        <v>570</v>
      </c>
      <c r="C58" s="164">
        <v>81410</v>
      </c>
      <c r="D58" s="164">
        <v>2670786</v>
      </c>
      <c r="E58" s="164">
        <v>1411523</v>
      </c>
      <c r="F58" s="164">
        <v>957793</v>
      </c>
      <c r="G58" s="165"/>
    </row>
    <row r="59" spans="1:7" ht="12" customHeight="1" x14ac:dyDescent="0.25">
      <c r="A59" s="80" t="s">
        <v>92</v>
      </c>
      <c r="B59" s="164">
        <v>564</v>
      </c>
      <c r="C59" s="164">
        <v>81503</v>
      </c>
      <c r="D59" s="164">
        <v>3909822</v>
      </c>
      <c r="E59" s="164">
        <v>2634773</v>
      </c>
      <c r="F59" s="164">
        <v>1162623</v>
      </c>
      <c r="G59" s="165"/>
    </row>
    <row r="60" spans="1:7" ht="12" customHeight="1" x14ac:dyDescent="0.25">
      <c r="A60" s="166" t="s">
        <v>93</v>
      </c>
      <c r="B60" s="164">
        <v>563</v>
      </c>
      <c r="C60" s="164">
        <v>80161</v>
      </c>
      <c r="D60" s="164">
        <v>2647867</v>
      </c>
      <c r="E60" s="164">
        <v>1350912</v>
      </c>
      <c r="F60" s="164">
        <v>832620</v>
      </c>
      <c r="G60" s="165"/>
    </row>
    <row r="61" spans="1:7" ht="12" customHeight="1" x14ac:dyDescent="0.25">
      <c r="A61" s="166" t="s">
        <v>94</v>
      </c>
      <c r="B61" s="164">
        <v>566</v>
      </c>
      <c r="C61" s="164">
        <v>81025</v>
      </c>
      <c r="D61" s="164">
        <v>9228475</v>
      </c>
      <c r="E61" s="164">
        <v>5397208</v>
      </c>
      <c r="F61" s="164">
        <v>2953036</v>
      </c>
      <c r="G61" s="165"/>
    </row>
    <row r="62" spans="1:7" ht="12" customHeight="1" x14ac:dyDescent="0.25">
      <c r="A62" s="166" t="s">
        <v>95</v>
      </c>
      <c r="B62" s="164">
        <v>570</v>
      </c>
      <c r="C62" s="164">
        <v>81069</v>
      </c>
      <c r="D62" s="164">
        <v>16936752</v>
      </c>
      <c r="E62" s="164">
        <v>9397430</v>
      </c>
      <c r="F62" s="164">
        <v>5744185</v>
      </c>
      <c r="G62" s="165"/>
    </row>
    <row r="63" spans="1:7" ht="12" customHeight="1" x14ac:dyDescent="0.25">
      <c r="A63" s="167"/>
      <c r="B63" s="89"/>
      <c r="C63" s="89"/>
      <c r="D63" s="89"/>
      <c r="E63" s="89"/>
      <c r="F63" s="89"/>
      <c r="G63" s="165"/>
    </row>
    <row r="64" spans="1:7" ht="11.65" customHeight="1" x14ac:dyDescent="0.25">
      <c r="A64" s="92"/>
      <c r="B64" s="92"/>
      <c r="C64" s="92"/>
      <c r="D64" s="92"/>
      <c r="E64" s="92"/>
      <c r="F64" s="92"/>
      <c r="G64" s="165"/>
    </row>
    <row r="65" spans="1:7" ht="11.65" customHeight="1" x14ac:dyDescent="0.25">
      <c r="A65" s="168"/>
      <c r="B65" s="169"/>
      <c r="C65" s="169"/>
      <c r="D65" s="169"/>
      <c r="E65" s="169"/>
      <c r="F65" s="169"/>
      <c r="G65" s="165"/>
    </row>
    <row r="66" spans="1:7" ht="10.15" customHeight="1" x14ac:dyDescent="0.25">
      <c r="A66" s="168"/>
      <c r="B66" s="170"/>
      <c r="C66" s="170"/>
      <c r="D66" s="170"/>
      <c r="E66" s="170"/>
      <c r="F66" s="170"/>
    </row>
    <row r="67" spans="1:7" ht="11.65" customHeight="1" x14ac:dyDescent="0.25">
      <c r="A67" s="168"/>
      <c r="B67" s="170"/>
      <c r="C67" s="170"/>
      <c r="D67" s="170"/>
      <c r="E67" s="170"/>
      <c r="F67" s="170"/>
    </row>
    <row r="68" spans="1:7" ht="11.65" customHeight="1" x14ac:dyDescent="0.25">
      <c r="A68" s="168"/>
      <c r="B68" s="170"/>
      <c r="C68" s="170"/>
      <c r="D68" s="170"/>
      <c r="E68" s="170"/>
      <c r="F68" s="170"/>
    </row>
    <row r="69" spans="1:7" ht="11.65" customHeight="1" x14ac:dyDescent="0.25">
      <c r="A69" s="168"/>
      <c r="B69" s="170"/>
      <c r="C69" s="171"/>
      <c r="D69" s="171"/>
      <c r="E69" s="171"/>
      <c r="F69" s="171"/>
    </row>
    <row r="70" spans="1:7" ht="11.65" customHeight="1" x14ac:dyDescent="0.25">
      <c r="A70" s="168"/>
      <c r="B70" s="170"/>
      <c r="C70" s="171"/>
      <c r="D70" s="171"/>
      <c r="E70" s="171"/>
      <c r="F70" s="171"/>
    </row>
    <row r="71" spans="1:7" ht="11.65" customHeight="1" x14ac:dyDescent="0.25">
      <c r="A71" s="168"/>
      <c r="B71" s="170"/>
      <c r="C71" s="171"/>
      <c r="D71" s="171"/>
      <c r="E71" s="171"/>
      <c r="F71" s="171"/>
    </row>
    <row r="72" spans="1:7" ht="11.65" customHeight="1" x14ac:dyDescent="0.25">
      <c r="A72" s="167"/>
      <c r="B72" s="172"/>
      <c r="C72" s="172"/>
      <c r="D72" s="172"/>
      <c r="E72" s="172"/>
      <c r="F72" s="172"/>
    </row>
    <row r="73" spans="1:7" ht="11.65" customHeight="1" x14ac:dyDescent="0.25">
      <c r="A73" s="92"/>
      <c r="B73" s="92"/>
      <c r="C73" s="92"/>
      <c r="D73" s="92"/>
      <c r="E73" s="92"/>
      <c r="F73" s="92"/>
    </row>
    <row r="74" spans="1:7" ht="11.65" customHeight="1" x14ac:dyDescent="0.25">
      <c r="A74" s="146"/>
      <c r="B74" s="147"/>
      <c r="C74" s="147"/>
      <c r="D74" s="147"/>
      <c r="E74" s="147"/>
      <c r="F74" s="147"/>
    </row>
    <row r="75" spans="1:7" ht="11.65" customHeight="1" x14ac:dyDescent="0.25">
      <c r="A75" s="148"/>
      <c r="B75" s="149"/>
      <c r="C75" s="149"/>
      <c r="D75" s="149"/>
      <c r="E75" s="149"/>
      <c r="F75" s="149"/>
    </row>
    <row r="76" spans="1:7" ht="11.65" customHeight="1" x14ac:dyDescent="0.25"/>
    <row r="77" spans="1:7" ht="11.65" customHeight="1" x14ac:dyDescent="0.25">
      <c r="A77" s="146"/>
      <c r="B77" s="147"/>
      <c r="C77" s="147"/>
      <c r="D77" s="147"/>
      <c r="E77" s="147"/>
      <c r="F77" s="147"/>
    </row>
    <row r="78" spans="1:7" ht="11.65" customHeight="1" x14ac:dyDescent="0.25">
      <c r="A78" s="148"/>
      <c r="B78" s="149"/>
      <c r="C78" s="149"/>
      <c r="D78" s="149"/>
      <c r="E78" s="149"/>
      <c r="F78" s="149"/>
    </row>
    <row r="79" spans="1:7" ht="11.65" customHeight="1" x14ac:dyDescent="0.25"/>
    <row r="80" spans="1:7" ht="11.65" customHeight="1" x14ac:dyDescent="0.25">
      <c r="A80" s="146"/>
      <c r="B80" s="147"/>
      <c r="C80" s="147"/>
      <c r="D80" s="147"/>
      <c r="E80" s="147"/>
      <c r="F80" s="147"/>
    </row>
    <row r="81" spans="1:6" ht="11.65" customHeight="1" x14ac:dyDescent="0.25">
      <c r="A81" s="148"/>
      <c r="B81" s="149"/>
      <c r="C81" s="149"/>
      <c r="D81" s="149"/>
      <c r="E81" s="149"/>
      <c r="F81" s="149"/>
    </row>
    <row r="82" spans="1:6" ht="11.65" customHeight="1" x14ac:dyDescent="0.25"/>
    <row r="83" spans="1:6" ht="11.65" customHeight="1" x14ac:dyDescent="0.25">
      <c r="A83" s="146"/>
      <c r="B83" s="147"/>
      <c r="C83" s="147"/>
      <c r="D83" s="147"/>
      <c r="E83" s="147"/>
      <c r="F83" s="135"/>
    </row>
    <row r="84" spans="1:6" ht="11.65" customHeight="1" x14ac:dyDescent="0.25">
      <c r="A84" s="148"/>
      <c r="B84" s="149"/>
      <c r="C84" s="149"/>
      <c r="D84" s="149"/>
      <c r="E84" s="149"/>
      <c r="F84" s="149"/>
    </row>
    <row r="85" spans="1:6" ht="11.65" customHeight="1" x14ac:dyDescent="0.25"/>
    <row r="86" spans="1:6" ht="11.65" customHeight="1" x14ac:dyDescent="0.25">
      <c r="A86" s="146"/>
      <c r="B86" s="147"/>
      <c r="C86" s="147"/>
      <c r="D86" s="147"/>
      <c r="E86" s="147"/>
      <c r="F86" s="147"/>
    </row>
    <row r="87" spans="1:6" ht="11.65" customHeight="1" x14ac:dyDescent="0.25">
      <c r="A87" s="148"/>
      <c r="B87" s="149"/>
      <c r="C87" s="149"/>
      <c r="D87" s="149"/>
      <c r="E87" s="149"/>
      <c r="F87" s="149"/>
    </row>
    <row r="88" spans="1:6" ht="11.65" customHeight="1" x14ac:dyDescent="0.25"/>
    <row r="89" spans="1:6" ht="11.65" customHeight="1" x14ac:dyDescent="0.25">
      <c r="A89" s="146"/>
      <c r="B89" s="147"/>
      <c r="C89" s="147"/>
      <c r="D89" s="147"/>
      <c r="E89" s="147"/>
      <c r="F89" s="135"/>
    </row>
    <row r="90" spans="1:6" ht="11.65" customHeight="1" x14ac:dyDescent="0.25">
      <c r="A90" s="148"/>
      <c r="B90" s="149"/>
      <c r="C90" s="149"/>
      <c r="D90" s="149"/>
      <c r="E90" s="149"/>
      <c r="F90" s="149"/>
    </row>
    <row r="91" spans="1:6" ht="11.65" customHeight="1" x14ac:dyDescent="0.25"/>
    <row r="92" spans="1:6" ht="11.65" customHeight="1" x14ac:dyDescent="0.25">
      <c r="A92" s="146"/>
      <c r="B92" s="147"/>
      <c r="C92" s="147"/>
      <c r="D92" s="147"/>
      <c r="E92" s="147"/>
      <c r="F92" s="147"/>
    </row>
    <row r="93" spans="1:6" ht="11.65" customHeight="1" x14ac:dyDescent="0.25">
      <c r="A93" s="148"/>
      <c r="B93" s="149"/>
      <c r="C93" s="149"/>
      <c r="D93" s="149"/>
      <c r="E93" s="149"/>
      <c r="F93" s="149"/>
    </row>
    <row r="94" spans="1:6" ht="11.65" customHeight="1" x14ac:dyDescent="0.25"/>
    <row r="95" spans="1:6" ht="11.65" customHeight="1" x14ac:dyDescent="0.25">
      <c r="A95" s="146"/>
      <c r="B95" s="147"/>
      <c r="C95" s="147"/>
      <c r="D95" s="147"/>
      <c r="E95" s="147"/>
      <c r="F95" s="135"/>
    </row>
    <row r="96" spans="1:6" ht="11.65" customHeight="1" x14ac:dyDescent="0.25">
      <c r="A96" s="148"/>
      <c r="B96" s="149"/>
      <c r="C96" s="149"/>
      <c r="D96" s="149"/>
      <c r="E96" s="149"/>
      <c r="F96" s="149"/>
    </row>
    <row r="97" spans="1:6" ht="11.65" customHeight="1" x14ac:dyDescent="0.25"/>
    <row r="98" spans="1:6" ht="11.65" customHeight="1" x14ac:dyDescent="0.25">
      <c r="A98" s="146"/>
      <c r="B98" s="147"/>
      <c r="C98" s="147"/>
      <c r="D98" s="147"/>
      <c r="E98" s="147"/>
      <c r="F98" s="147"/>
    </row>
    <row r="99" spans="1:6" ht="11.65" customHeight="1" x14ac:dyDescent="0.25">
      <c r="A99" s="148"/>
      <c r="B99" s="149"/>
      <c r="C99" s="149"/>
      <c r="D99" s="149"/>
      <c r="E99" s="149"/>
      <c r="F99" s="149"/>
    </row>
    <row r="100" spans="1:6" ht="11.65" customHeight="1" x14ac:dyDescent="0.25"/>
    <row r="101" spans="1:6" ht="11.65" customHeight="1" x14ac:dyDescent="0.25">
      <c r="A101" s="146"/>
      <c r="B101" s="147"/>
      <c r="C101" s="147"/>
      <c r="D101" s="147"/>
      <c r="E101" s="147"/>
      <c r="F101" s="147"/>
    </row>
    <row r="102" spans="1:6" ht="11.65" customHeight="1" x14ac:dyDescent="0.25">
      <c r="A102" s="148"/>
      <c r="B102" s="149"/>
      <c r="C102" s="149"/>
      <c r="D102" s="149"/>
      <c r="E102" s="149"/>
      <c r="F102" s="149"/>
    </row>
    <row r="103" spans="1:6" ht="11.65" customHeight="1" x14ac:dyDescent="0.25"/>
    <row r="104" spans="1:6" ht="11.65" customHeight="1" x14ac:dyDescent="0.25">
      <c r="A104" s="146"/>
      <c r="B104" s="147"/>
      <c r="C104" s="147"/>
      <c r="D104" s="147"/>
      <c r="E104" s="147"/>
      <c r="F104" s="147"/>
    </row>
    <row r="105" spans="1:6" ht="11.65" customHeight="1" x14ac:dyDescent="0.25">
      <c r="A105" s="148"/>
      <c r="B105" s="149"/>
      <c r="C105" s="149"/>
      <c r="D105" s="149"/>
      <c r="E105" s="149"/>
      <c r="F105" s="149"/>
    </row>
    <row r="106" spans="1:6" ht="11.65" customHeight="1" x14ac:dyDescent="0.25"/>
    <row r="107" spans="1:6" ht="11.65" customHeight="1" x14ac:dyDescent="0.25">
      <c r="A107" s="146"/>
      <c r="B107" s="147"/>
      <c r="C107" s="147"/>
      <c r="D107" s="147"/>
      <c r="E107" s="147"/>
      <c r="F107" s="147"/>
    </row>
    <row r="108" spans="1:6" ht="11.65" customHeight="1" x14ac:dyDescent="0.25">
      <c r="A108" s="148"/>
      <c r="B108" s="149"/>
      <c r="C108" s="149"/>
      <c r="D108" s="149"/>
      <c r="E108" s="149"/>
      <c r="F108" s="149"/>
    </row>
    <row r="109" spans="1:6" ht="11.65" customHeight="1" x14ac:dyDescent="0.25"/>
    <row r="110" spans="1:6" ht="11.65" customHeight="1" x14ac:dyDescent="0.25">
      <c r="A110" s="146"/>
      <c r="B110" s="147"/>
      <c r="C110" s="147"/>
      <c r="D110" s="147"/>
      <c r="E110" s="147"/>
      <c r="F110" s="147"/>
    </row>
    <row r="111" spans="1:6" ht="11.65" customHeight="1" x14ac:dyDescent="0.25">
      <c r="A111" s="148"/>
      <c r="B111" s="149"/>
      <c r="C111" s="149"/>
      <c r="D111" s="149"/>
      <c r="E111" s="149"/>
      <c r="F111" s="149"/>
    </row>
    <row r="112" spans="1:6" ht="11.65" customHeight="1" x14ac:dyDescent="0.25"/>
    <row r="113" spans="1:6" ht="11.65" customHeight="1" x14ac:dyDescent="0.25">
      <c r="A113" s="146"/>
      <c r="B113" s="147"/>
      <c r="C113" s="147"/>
      <c r="D113" s="147"/>
      <c r="E113" s="147"/>
      <c r="F113" s="147"/>
    </row>
    <row r="114" spans="1:6" ht="11.65" customHeight="1" x14ac:dyDescent="0.25">
      <c r="A114" s="148"/>
      <c r="B114" s="149"/>
      <c r="C114" s="149"/>
      <c r="D114" s="149"/>
      <c r="E114" s="149"/>
      <c r="F114" s="149"/>
    </row>
    <row r="115" spans="1:6" ht="11.65" customHeight="1" x14ac:dyDescent="0.25"/>
    <row r="116" spans="1:6" ht="11.65" customHeight="1" x14ac:dyDescent="0.25">
      <c r="A116" s="146"/>
      <c r="B116" s="147"/>
      <c r="C116" s="147"/>
      <c r="D116" s="147"/>
      <c r="E116" s="147"/>
      <c r="F116" s="147"/>
    </row>
    <row r="117" spans="1:6" ht="11.65" customHeight="1" x14ac:dyDescent="0.25">
      <c r="A117" s="148"/>
      <c r="B117" s="149"/>
      <c r="C117" s="149"/>
      <c r="D117" s="149"/>
      <c r="E117" s="149"/>
      <c r="F117" s="149"/>
    </row>
    <row r="118" spans="1:6" ht="11.65" customHeight="1" x14ac:dyDescent="0.25"/>
    <row r="119" spans="1:6" ht="11.65" customHeight="1" x14ac:dyDescent="0.25">
      <c r="A119" s="146"/>
      <c r="B119" s="147"/>
      <c r="C119" s="147"/>
      <c r="D119" s="147"/>
      <c r="E119" s="147"/>
      <c r="F119" s="147"/>
    </row>
    <row r="120" spans="1:6" ht="11.65" customHeight="1" x14ac:dyDescent="0.25">
      <c r="A120" s="148"/>
      <c r="B120" s="149"/>
      <c r="C120" s="149"/>
      <c r="D120" s="149"/>
      <c r="E120" s="149"/>
      <c r="F120" s="149"/>
    </row>
    <row r="121" spans="1:6" ht="11.65" customHeight="1" x14ac:dyDescent="0.25"/>
    <row r="122" spans="1:6" ht="11.65" customHeight="1" x14ac:dyDescent="0.25">
      <c r="A122" s="146"/>
      <c r="B122" s="147"/>
      <c r="C122" s="147"/>
      <c r="D122" s="147"/>
      <c r="E122" s="147"/>
      <c r="F122" s="147"/>
    </row>
    <row r="123" spans="1:6" ht="11.65" customHeight="1" x14ac:dyDescent="0.25">
      <c r="A123" s="148"/>
      <c r="B123" s="149"/>
      <c r="C123" s="149"/>
      <c r="D123" s="149"/>
      <c r="E123" s="149"/>
      <c r="F123" s="149"/>
    </row>
    <row r="124" spans="1:6" ht="11.65" customHeight="1" x14ac:dyDescent="0.25"/>
    <row r="125" spans="1:6" ht="11.65" customHeight="1" x14ac:dyDescent="0.25">
      <c r="A125" s="146"/>
      <c r="B125" s="147"/>
      <c r="C125" s="147"/>
      <c r="D125" s="147"/>
      <c r="E125" s="147"/>
      <c r="F125" s="147"/>
    </row>
    <row r="126" spans="1:6" ht="11.65" customHeight="1" x14ac:dyDescent="0.25">
      <c r="A126" s="148"/>
      <c r="B126" s="149"/>
      <c r="C126" s="149"/>
      <c r="D126" s="149"/>
      <c r="E126" s="149"/>
      <c r="F126" s="149"/>
    </row>
    <row r="127" spans="1:6" ht="11.65" customHeight="1" x14ac:dyDescent="0.25"/>
    <row r="128" spans="1:6" ht="11.65" customHeight="1" x14ac:dyDescent="0.25">
      <c r="A128" s="146"/>
      <c r="B128" s="147"/>
      <c r="C128" s="147"/>
      <c r="D128" s="147"/>
      <c r="E128" s="147"/>
      <c r="F128" s="147"/>
    </row>
    <row r="129" spans="1:6" ht="11.65" customHeight="1" x14ac:dyDescent="0.25">
      <c r="A129" s="148"/>
      <c r="B129" s="149"/>
      <c r="C129" s="149"/>
      <c r="D129" s="149"/>
      <c r="E129" s="149"/>
      <c r="F129" s="149"/>
    </row>
    <row r="130" spans="1:6" ht="11.65" customHeight="1" x14ac:dyDescent="0.25"/>
    <row r="131" spans="1:6" ht="11.65" customHeight="1" x14ac:dyDescent="0.25">
      <c r="A131" s="146"/>
      <c r="B131" s="147"/>
      <c r="C131" s="147"/>
      <c r="D131" s="147"/>
      <c r="E131" s="147"/>
      <c r="F131" s="147"/>
    </row>
    <row r="132" spans="1:6" ht="11.65" customHeight="1" x14ac:dyDescent="0.25">
      <c r="A132" s="148"/>
      <c r="B132" s="149"/>
      <c r="C132" s="149"/>
      <c r="D132" s="149"/>
      <c r="E132" s="149"/>
      <c r="F132" s="149"/>
    </row>
    <row r="133" spans="1:6" ht="11.65" customHeight="1" x14ac:dyDescent="0.25"/>
    <row r="134" spans="1:6" ht="11.65" customHeight="1" x14ac:dyDescent="0.25">
      <c r="A134" s="146"/>
      <c r="B134" s="147"/>
      <c r="C134" s="147"/>
      <c r="D134" s="147"/>
      <c r="E134" s="147"/>
      <c r="F134" s="147"/>
    </row>
    <row r="135" spans="1:6" ht="11.65" customHeight="1" x14ac:dyDescent="0.25">
      <c r="A135" s="148"/>
      <c r="B135" s="149"/>
      <c r="C135" s="149"/>
      <c r="D135" s="149"/>
      <c r="E135" s="149"/>
      <c r="F135" s="149"/>
    </row>
    <row r="136" spans="1:6" ht="11.65" customHeight="1" x14ac:dyDescent="0.25"/>
    <row r="137" spans="1:6" ht="11.65" customHeight="1" x14ac:dyDescent="0.25">
      <c r="A137" s="146"/>
      <c r="B137" s="147"/>
      <c r="C137" s="147"/>
      <c r="D137" s="147"/>
      <c r="E137" s="147"/>
      <c r="F137" s="147"/>
    </row>
    <row r="138" spans="1:6" ht="11.65" customHeight="1" x14ac:dyDescent="0.25">
      <c r="A138" s="148"/>
      <c r="B138" s="149"/>
      <c r="C138" s="149"/>
      <c r="D138" s="149"/>
      <c r="E138" s="149"/>
      <c r="F138" s="149"/>
    </row>
    <row r="139" spans="1:6" ht="11.65" customHeight="1" x14ac:dyDescent="0.25"/>
    <row r="140" spans="1:6" ht="11.65" customHeight="1" x14ac:dyDescent="0.25">
      <c r="A140" s="146"/>
      <c r="B140" s="147"/>
      <c r="C140" s="147"/>
      <c r="D140" s="147"/>
      <c r="E140" s="147"/>
      <c r="F140" s="147"/>
    </row>
    <row r="141" spans="1:6" ht="11.65" customHeight="1" x14ac:dyDescent="0.25">
      <c r="A141" s="148"/>
      <c r="B141" s="149"/>
      <c r="C141" s="149"/>
      <c r="D141" s="149"/>
      <c r="E141" s="149"/>
      <c r="F141" s="149"/>
    </row>
    <row r="142" spans="1:6" ht="11.65" customHeight="1" x14ac:dyDescent="0.25"/>
    <row r="143" spans="1:6" ht="11.65" customHeight="1" x14ac:dyDescent="0.25">
      <c r="A143" s="146"/>
      <c r="B143" s="147"/>
      <c r="C143" s="147"/>
      <c r="D143" s="147"/>
      <c r="E143" s="147"/>
      <c r="F143" s="147"/>
    </row>
    <row r="144" spans="1:6" ht="11.65" customHeight="1" x14ac:dyDescent="0.25">
      <c r="A144" s="148"/>
      <c r="B144" s="149"/>
      <c r="C144" s="149"/>
      <c r="D144" s="149"/>
      <c r="E144" s="149"/>
      <c r="F144" s="149"/>
    </row>
    <row r="145" spans="1:6" ht="11.65" customHeight="1" x14ac:dyDescent="0.25"/>
    <row r="146" spans="1:6" ht="11.65" customHeight="1" x14ac:dyDescent="0.25">
      <c r="A146" s="146"/>
      <c r="B146" s="147"/>
      <c r="C146" s="147"/>
      <c r="D146" s="147"/>
      <c r="E146" s="147"/>
      <c r="F146" s="147"/>
    </row>
    <row r="147" spans="1:6" ht="11.65" customHeight="1" x14ac:dyDescent="0.25">
      <c r="A147" s="148"/>
      <c r="B147" s="149"/>
      <c r="C147" s="149"/>
      <c r="D147" s="149"/>
      <c r="E147" s="149"/>
      <c r="F147" s="149"/>
    </row>
    <row r="148" spans="1:6" ht="11.65" customHeight="1" x14ac:dyDescent="0.25"/>
    <row r="149" spans="1:6" ht="11.65" customHeight="1" x14ac:dyDescent="0.25">
      <c r="A149" s="146"/>
      <c r="B149" s="147"/>
      <c r="C149" s="147"/>
      <c r="D149" s="147"/>
      <c r="E149" s="147"/>
      <c r="F149" s="147"/>
    </row>
    <row r="150" spans="1:6" ht="11.65" customHeight="1" x14ac:dyDescent="0.25">
      <c r="A150" s="148"/>
      <c r="B150" s="149"/>
      <c r="C150" s="149"/>
      <c r="D150" s="149"/>
      <c r="E150" s="149"/>
      <c r="F150" s="149"/>
    </row>
    <row r="151" spans="1:6" ht="11.65" customHeight="1" x14ac:dyDescent="0.25"/>
    <row r="152" spans="1:6" ht="11.65" customHeight="1" x14ac:dyDescent="0.25">
      <c r="A152" s="146"/>
      <c r="B152" s="147"/>
      <c r="C152" s="147"/>
      <c r="D152" s="147"/>
      <c r="E152" s="147"/>
      <c r="F152" s="147"/>
    </row>
    <row r="153" spans="1:6" ht="11.65" customHeight="1" x14ac:dyDescent="0.25">
      <c r="A153" s="148"/>
      <c r="B153" s="149"/>
      <c r="C153" s="149"/>
      <c r="D153" s="149"/>
      <c r="E153" s="149"/>
      <c r="F153" s="149"/>
    </row>
    <row r="154" spans="1:6" ht="11.65" customHeight="1" x14ac:dyDescent="0.25"/>
    <row r="155" spans="1:6" ht="11.65" customHeight="1" x14ac:dyDescent="0.25">
      <c r="A155" s="146"/>
      <c r="B155" s="147"/>
      <c r="C155" s="147"/>
      <c r="D155" s="147"/>
      <c r="E155" s="147"/>
      <c r="F155" s="147"/>
    </row>
    <row r="156" spans="1:6" ht="11.65" customHeight="1" x14ac:dyDescent="0.25">
      <c r="A156" s="148"/>
      <c r="B156" s="149"/>
      <c r="C156" s="149"/>
      <c r="D156" s="149"/>
      <c r="E156" s="149"/>
      <c r="F156" s="149"/>
    </row>
    <row r="157" spans="1:6" ht="11.65" customHeight="1" x14ac:dyDescent="0.25"/>
    <row r="158" spans="1:6" ht="11.65" customHeight="1" x14ac:dyDescent="0.25">
      <c r="A158" s="146"/>
      <c r="B158" s="147"/>
      <c r="C158" s="147"/>
      <c r="D158" s="147"/>
      <c r="E158" s="147"/>
      <c r="F158" s="147"/>
    </row>
    <row r="159" spans="1:6" ht="11.65" customHeight="1" x14ac:dyDescent="0.25">
      <c r="A159" s="148"/>
      <c r="B159" s="149"/>
      <c r="C159" s="149"/>
      <c r="D159" s="149"/>
      <c r="E159" s="149"/>
      <c r="F159" s="149"/>
    </row>
    <row r="160" spans="1:6" ht="11.65" customHeight="1" x14ac:dyDescent="0.25"/>
    <row r="161" spans="1:6" ht="11.65" customHeight="1" x14ac:dyDescent="0.25">
      <c r="A161" s="146"/>
      <c r="B161" s="147"/>
      <c r="C161" s="147"/>
      <c r="D161" s="147"/>
      <c r="E161" s="147"/>
      <c r="F161" s="147"/>
    </row>
    <row r="162" spans="1:6" ht="11.65" customHeight="1" x14ac:dyDescent="0.25">
      <c r="A162" s="148"/>
      <c r="B162" s="149"/>
      <c r="C162" s="149"/>
      <c r="D162" s="149"/>
      <c r="E162" s="149"/>
      <c r="F162" s="149"/>
    </row>
    <row r="163" spans="1:6" ht="11.65" customHeight="1" x14ac:dyDescent="0.25"/>
    <row r="164" spans="1:6" ht="11.65" customHeight="1" x14ac:dyDescent="0.25">
      <c r="A164" s="146"/>
      <c r="B164" s="147"/>
      <c r="C164" s="147"/>
      <c r="D164" s="147"/>
      <c r="E164" s="147"/>
      <c r="F164" s="147"/>
    </row>
    <row r="165" spans="1:6" ht="11.65" customHeight="1" x14ac:dyDescent="0.25">
      <c r="A165" s="148"/>
      <c r="B165" s="149"/>
      <c r="C165" s="149"/>
      <c r="D165" s="149"/>
      <c r="E165" s="149"/>
      <c r="F165" s="149"/>
    </row>
    <row r="166" spans="1:6" ht="11.65" customHeight="1" x14ac:dyDescent="0.25"/>
    <row r="167" spans="1:6" ht="11.65" customHeight="1" x14ac:dyDescent="0.25">
      <c r="A167" s="146"/>
      <c r="B167" s="147"/>
      <c r="C167" s="147"/>
      <c r="D167" s="147"/>
      <c r="E167" s="147"/>
      <c r="F167" s="147"/>
    </row>
    <row r="168" spans="1:6" ht="11.65" customHeight="1" x14ac:dyDescent="0.25">
      <c r="A168" s="148"/>
      <c r="B168" s="149"/>
      <c r="C168" s="149"/>
      <c r="D168" s="149"/>
      <c r="E168" s="149"/>
      <c r="F168" s="149"/>
    </row>
    <row r="169" spans="1:6" ht="11.65" customHeight="1" x14ac:dyDescent="0.25"/>
    <row r="170" spans="1:6" ht="11.65" customHeight="1" x14ac:dyDescent="0.25">
      <c r="A170" s="146"/>
      <c r="B170" s="147"/>
      <c r="C170" s="147"/>
      <c r="D170" s="147"/>
      <c r="E170" s="147"/>
      <c r="F170" s="147"/>
    </row>
    <row r="171" spans="1:6" ht="11.65" customHeight="1" x14ac:dyDescent="0.25">
      <c r="A171" s="148"/>
      <c r="B171" s="149"/>
      <c r="C171" s="149"/>
      <c r="D171" s="149"/>
      <c r="E171" s="149"/>
      <c r="F171" s="149"/>
    </row>
    <row r="172" spans="1:6" ht="11.65" customHeight="1" x14ac:dyDescent="0.25"/>
    <row r="173" spans="1:6" ht="11.65" customHeight="1" x14ac:dyDescent="0.25">
      <c r="A173" s="146"/>
      <c r="B173" s="147"/>
      <c r="C173" s="147"/>
      <c r="D173" s="147"/>
      <c r="E173" s="147"/>
      <c r="F173" s="147"/>
    </row>
    <row r="174" spans="1:6" ht="11.65" customHeight="1" x14ac:dyDescent="0.25">
      <c r="A174" s="148"/>
      <c r="B174" s="149"/>
      <c r="C174" s="149"/>
      <c r="D174" s="149"/>
      <c r="E174" s="149"/>
      <c r="F174" s="149"/>
    </row>
    <row r="175" spans="1:6" ht="11.65" customHeight="1" x14ac:dyDescent="0.25"/>
    <row r="176" spans="1:6" ht="11.65" customHeight="1" x14ac:dyDescent="0.25">
      <c r="A176" s="146"/>
      <c r="B176" s="147"/>
      <c r="C176" s="147"/>
      <c r="D176" s="147"/>
      <c r="E176" s="147"/>
      <c r="F176" s="147"/>
    </row>
    <row r="177" spans="1:6" ht="11.65" customHeight="1" x14ac:dyDescent="0.25">
      <c r="A177" s="148"/>
      <c r="B177" s="149"/>
      <c r="C177" s="149"/>
      <c r="D177" s="149"/>
      <c r="E177" s="149"/>
      <c r="F177" s="149"/>
    </row>
    <row r="178" spans="1:6" ht="11.65" customHeight="1" x14ac:dyDescent="0.25"/>
    <row r="179" spans="1:6" ht="11.65" customHeight="1" x14ac:dyDescent="0.25">
      <c r="A179" s="146"/>
      <c r="B179" s="147"/>
      <c r="C179" s="147"/>
      <c r="D179" s="147"/>
      <c r="E179" s="147"/>
      <c r="F179" s="147"/>
    </row>
    <row r="180" spans="1:6" ht="11.65" customHeight="1" x14ac:dyDescent="0.25">
      <c r="A180" s="148"/>
      <c r="B180" s="149"/>
      <c r="C180" s="149"/>
      <c r="D180" s="149"/>
      <c r="E180" s="149"/>
      <c r="F180" s="149"/>
    </row>
    <row r="181" spans="1:6" ht="11.65" customHeight="1" x14ac:dyDescent="0.25"/>
    <row r="182" spans="1:6" ht="11.65" customHeight="1" x14ac:dyDescent="0.25">
      <c r="A182" s="146"/>
      <c r="B182" s="147"/>
      <c r="C182" s="147"/>
      <c r="D182" s="147"/>
      <c r="E182" s="147"/>
      <c r="F182" s="147"/>
    </row>
    <row r="183" spans="1:6" ht="11.65" customHeight="1" x14ac:dyDescent="0.25">
      <c r="A183" s="148"/>
      <c r="B183" s="149"/>
      <c r="C183" s="149"/>
      <c r="D183" s="149"/>
      <c r="E183" s="149"/>
      <c r="F183" s="149"/>
    </row>
    <row r="184" spans="1:6" ht="11.65" customHeight="1" x14ac:dyDescent="0.25"/>
    <row r="185" spans="1:6" ht="11.65" customHeight="1" x14ac:dyDescent="0.25">
      <c r="A185" s="146"/>
      <c r="B185" s="147"/>
      <c r="C185" s="147"/>
      <c r="D185" s="147"/>
      <c r="E185" s="147"/>
      <c r="F185" s="147"/>
    </row>
    <row r="186" spans="1:6" ht="11.65" customHeight="1" x14ac:dyDescent="0.25">
      <c r="A186" s="148"/>
      <c r="B186" s="149"/>
      <c r="C186" s="149"/>
      <c r="D186" s="149"/>
      <c r="E186" s="149"/>
      <c r="F186" s="149"/>
    </row>
    <row r="187" spans="1:6" ht="11.65" customHeight="1" x14ac:dyDescent="0.25"/>
    <row r="188" spans="1:6" ht="11.65" customHeight="1" x14ac:dyDescent="0.25">
      <c r="A188" s="138"/>
      <c r="B188" s="145"/>
      <c r="C188" s="145"/>
      <c r="D188" s="145"/>
      <c r="E188" s="145"/>
      <c r="F188" s="145"/>
    </row>
    <row r="189" spans="1:6" ht="12.6" customHeight="1" x14ac:dyDescent="0.25">
      <c r="A189" s="143"/>
      <c r="B189" s="144"/>
      <c r="C189" s="144"/>
      <c r="D189" s="144"/>
      <c r="E189" s="144"/>
      <c r="F189" s="144"/>
    </row>
    <row r="190" spans="1:6" ht="12.6" customHeight="1" x14ac:dyDescent="0.25"/>
    <row r="191" spans="1:6" ht="12.6" customHeight="1" x14ac:dyDescent="0.25"/>
    <row r="192" spans="1:6" ht="12.6" customHeight="1" x14ac:dyDescent="0.25"/>
    <row r="193" s="42" customFormat="1" ht="12.6" customHeight="1" x14ac:dyDescent="0.25"/>
    <row r="194" s="42" customFormat="1" ht="12.6" customHeight="1" x14ac:dyDescent="0.25"/>
    <row r="195" s="42" customFormat="1" ht="12.6" customHeight="1" x14ac:dyDescent="0.25"/>
    <row r="196" s="42" customFormat="1" ht="12.6" customHeight="1" x14ac:dyDescent="0.25"/>
    <row r="197" s="42" customFormat="1" ht="12.6" customHeight="1" x14ac:dyDescent="0.25"/>
    <row r="198" s="42" customFormat="1" ht="12.6" customHeight="1" x14ac:dyDescent="0.25"/>
    <row r="199" s="42" customFormat="1" ht="12.6" customHeight="1" x14ac:dyDescent="0.25"/>
    <row r="200" s="42" customFormat="1" ht="12.6" customHeight="1" x14ac:dyDescent="0.25"/>
    <row r="201" s="42" customFormat="1" ht="12.6" customHeight="1" x14ac:dyDescent="0.25"/>
    <row r="202" s="42" customFormat="1" ht="12.6" customHeight="1" x14ac:dyDescent="0.25"/>
    <row r="203" s="42" customFormat="1" ht="12.6" customHeight="1" x14ac:dyDescent="0.25"/>
    <row r="204" s="42" customFormat="1" ht="12.6" customHeight="1" x14ac:dyDescent="0.25"/>
    <row r="205" s="42" customFormat="1" ht="12.6" customHeight="1" x14ac:dyDescent="0.25"/>
  </sheetData>
  <mergeCells count="9">
    <mergeCell ref="A1:G1"/>
    <mergeCell ref="A3:A6"/>
    <mergeCell ref="B3:B5"/>
    <mergeCell ref="B6:C6"/>
    <mergeCell ref="C3:C5"/>
    <mergeCell ref="D3:F3"/>
    <mergeCell ref="D4:D5"/>
    <mergeCell ref="D6:F6"/>
    <mergeCell ref="E4:F4"/>
  </mergeCells>
  <phoneticPr fontId="2" type="noConversion"/>
  <hyperlinks>
    <hyperlink ref="A1:G1" location="Inhaltsverzeichnis!A32" display="Inhaltsverzeichnis!A32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scale="98" firstPageNumber="12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/>
  <dimension ref="A1:Q189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ColWidth="11.42578125" defaultRowHeight="13.5" x14ac:dyDescent="0.25"/>
  <cols>
    <col min="1" max="1" width="5" style="42" customWidth="1"/>
    <col min="2" max="2" width="36.140625" style="42" customWidth="1"/>
    <col min="3" max="6" width="9.7109375" style="42" customWidth="1"/>
    <col min="7" max="7" width="9.7109375" style="92" customWidth="1"/>
    <col min="8" max="12" width="11.5703125" style="42" customWidth="1"/>
    <col min="13" max="16384" width="11.42578125" style="42"/>
  </cols>
  <sheetData>
    <row r="1" spans="1:17" ht="24" customHeight="1" x14ac:dyDescent="0.25">
      <c r="A1" s="388" t="s">
        <v>350</v>
      </c>
      <c r="B1" s="389"/>
      <c r="C1" s="389"/>
      <c r="D1" s="389"/>
      <c r="E1" s="389"/>
      <c r="F1" s="389"/>
      <c r="G1" s="389"/>
      <c r="I1" s="173"/>
      <c r="J1" s="174"/>
      <c r="K1" s="174"/>
      <c r="L1" s="174"/>
      <c r="M1" s="174"/>
      <c r="N1" s="174"/>
      <c r="O1" s="174"/>
      <c r="P1" s="174"/>
      <c r="Q1" s="174"/>
    </row>
    <row r="2" spans="1:17" ht="12" customHeight="1" x14ac:dyDescent="0.25">
      <c r="E2" s="92"/>
      <c r="F2" s="92"/>
    </row>
    <row r="3" spans="1:17" ht="12" customHeight="1" x14ac:dyDescent="0.25">
      <c r="A3" s="404" t="s">
        <v>23</v>
      </c>
      <c r="B3" s="398" t="s">
        <v>162</v>
      </c>
      <c r="C3" s="384" t="s">
        <v>130</v>
      </c>
      <c r="D3" s="384" t="s">
        <v>268</v>
      </c>
      <c r="E3" s="415" t="s">
        <v>73</v>
      </c>
      <c r="F3" s="416"/>
      <c r="G3" s="417"/>
    </row>
    <row r="4" spans="1:17" ht="12" customHeight="1" x14ac:dyDescent="0.25">
      <c r="A4" s="380"/>
      <c r="B4" s="399"/>
      <c r="C4" s="385"/>
      <c r="D4" s="385"/>
      <c r="E4" s="398" t="s">
        <v>294</v>
      </c>
      <c r="F4" s="411" t="s">
        <v>131</v>
      </c>
      <c r="G4" s="412"/>
    </row>
    <row r="5" spans="1:17" ht="12" customHeight="1" x14ac:dyDescent="0.25">
      <c r="A5" s="380"/>
      <c r="B5" s="399"/>
      <c r="C5" s="385"/>
      <c r="D5" s="385"/>
      <c r="E5" s="398"/>
      <c r="F5" s="413"/>
      <c r="G5" s="414"/>
    </row>
    <row r="6" spans="1:17" ht="12" customHeight="1" x14ac:dyDescent="0.25">
      <c r="A6" s="380"/>
      <c r="B6" s="399"/>
      <c r="C6" s="377" t="s">
        <v>96</v>
      </c>
      <c r="D6" s="378"/>
      <c r="E6" s="409" t="s">
        <v>77</v>
      </c>
      <c r="F6" s="410"/>
      <c r="G6" s="175" t="s">
        <v>238</v>
      </c>
      <c r="H6" s="100"/>
    </row>
    <row r="7" spans="1:17" ht="12" customHeight="1" x14ac:dyDescent="0.25">
      <c r="A7" s="71"/>
      <c r="B7" s="122"/>
      <c r="C7" s="72"/>
      <c r="D7" s="73"/>
      <c r="E7" s="176"/>
      <c r="F7" s="176"/>
      <c r="G7" s="177"/>
      <c r="H7" s="100"/>
    </row>
    <row r="8" spans="1:17" s="129" customFormat="1" ht="12" customHeight="1" x14ac:dyDescent="0.25">
      <c r="A8" s="178" t="s">
        <v>30</v>
      </c>
      <c r="B8" s="179" t="s">
        <v>163</v>
      </c>
      <c r="C8" s="180">
        <v>8</v>
      </c>
      <c r="D8" s="127">
        <v>2389</v>
      </c>
      <c r="E8" s="127">
        <v>27664</v>
      </c>
      <c r="F8" s="127" t="s">
        <v>50</v>
      </c>
      <c r="G8" s="181" t="s">
        <v>50</v>
      </c>
      <c r="H8" s="182"/>
      <c r="I8" s="183"/>
      <c r="J8" s="128"/>
      <c r="K8" s="128"/>
      <c r="L8" s="128"/>
    </row>
    <row r="9" spans="1:17" ht="12" customHeight="1" x14ac:dyDescent="0.25">
      <c r="A9" s="130" t="s">
        <v>8</v>
      </c>
      <c r="B9" s="146" t="s">
        <v>9</v>
      </c>
      <c r="C9" s="184">
        <v>2</v>
      </c>
      <c r="D9" s="134" t="s">
        <v>58</v>
      </c>
      <c r="E9" s="134" t="s">
        <v>58</v>
      </c>
      <c r="F9" s="134" t="s">
        <v>50</v>
      </c>
      <c r="G9" s="185" t="s">
        <v>50</v>
      </c>
      <c r="H9" s="186"/>
      <c r="I9" s="187"/>
      <c r="J9" s="135"/>
      <c r="K9" s="135"/>
      <c r="L9" s="135"/>
    </row>
    <row r="10" spans="1:17" ht="12" customHeight="1" x14ac:dyDescent="0.25">
      <c r="A10" s="136" t="s">
        <v>13</v>
      </c>
      <c r="B10" s="137" t="s">
        <v>164</v>
      </c>
      <c r="C10" s="184">
        <v>3</v>
      </c>
      <c r="D10" s="134">
        <v>153</v>
      </c>
      <c r="E10" s="134">
        <v>1874</v>
      </c>
      <c r="F10" s="134" t="s">
        <v>50</v>
      </c>
      <c r="G10" s="185" t="s">
        <v>50</v>
      </c>
      <c r="H10" s="186"/>
      <c r="I10" s="187"/>
      <c r="J10" s="135"/>
      <c r="K10" s="135"/>
      <c r="L10" s="135"/>
    </row>
    <row r="11" spans="1:17" ht="22.35" customHeight="1" x14ac:dyDescent="0.25">
      <c r="A11" s="136" t="s">
        <v>15</v>
      </c>
      <c r="B11" s="137" t="s">
        <v>187</v>
      </c>
      <c r="C11" s="184">
        <v>3</v>
      </c>
      <c r="D11" s="134" t="s">
        <v>58</v>
      </c>
      <c r="E11" s="134" t="s">
        <v>58</v>
      </c>
      <c r="F11" s="134" t="s">
        <v>50</v>
      </c>
      <c r="G11" s="185" t="s">
        <v>50</v>
      </c>
      <c r="H11" s="186"/>
      <c r="I11" s="187"/>
      <c r="J11" s="135"/>
      <c r="K11" s="135"/>
      <c r="L11" s="135"/>
    </row>
    <row r="12" spans="1:17" s="129" customFormat="1" ht="12" customHeight="1" x14ac:dyDescent="0.25">
      <c r="A12" s="123" t="s">
        <v>97</v>
      </c>
      <c r="B12" s="138" t="s">
        <v>98</v>
      </c>
      <c r="C12" s="180">
        <v>555</v>
      </c>
      <c r="D12" s="127">
        <v>77772</v>
      </c>
      <c r="E12" s="127">
        <v>2620203</v>
      </c>
      <c r="F12" s="127">
        <v>1350912</v>
      </c>
      <c r="G12" s="181">
        <v>51.6</v>
      </c>
      <c r="H12" s="182"/>
      <c r="I12" s="183"/>
      <c r="J12" s="128"/>
      <c r="K12" s="128"/>
      <c r="L12" s="128"/>
    </row>
    <row r="13" spans="1:17" ht="12" customHeight="1" x14ac:dyDescent="0.25">
      <c r="A13" s="130" t="s">
        <v>140</v>
      </c>
      <c r="B13" s="153" t="s">
        <v>250</v>
      </c>
      <c r="C13" s="184">
        <v>79</v>
      </c>
      <c r="D13" s="134">
        <v>8233</v>
      </c>
      <c r="E13" s="134">
        <v>271605</v>
      </c>
      <c r="F13" s="134">
        <v>52661</v>
      </c>
      <c r="G13" s="185">
        <v>19.399999999999999</v>
      </c>
      <c r="H13" s="186"/>
      <c r="I13" s="165"/>
      <c r="J13" s="135"/>
      <c r="K13" s="188"/>
      <c r="L13" s="135"/>
    </row>
    <row r="14" spans="1:17" ht="12" customHeight="1" x14ac:dyDescent="0.25">
      <c r="A14" s="130" t="s">
        <v>143</v>
      </c>
      <c r="B14" s="137" t="s">
        <v>7</v>
      </c>
      <c r="C14" s="184">
        <v>12</v>
      </c>
      <c r="D14" s="134">
        <v>864</v>
      </c>
      <c r="E14" s="134">
        <v>31991</v>
      </c>
      <c r="F14" s="134" t="s">
        <v>58</v>
      </c>
      <c r="G14" s="185" t="s">
        <v>58</v>
      </c>
      <c r="H14" s="186"/>
      <c r="I14" s="165"/>
      <c r="J14" s="135"/>
      <c r="K14" s="135"/>
      <c r="L14" s="135"/>
    </row>
    <row r="15" spans="1:17" ht="12" customHeight="1" x14ac:dyDescent="0.25">
      <c r="A15" s="130" t="s">
        <v>153</v>
      </c>
      <c r="B15" s="137" t="s">
        <v>99</v>
      </c>
      <c r="C15" s="184">
        <v>1</v>
      </c>
      <c r="D15" s="134" t="s">
        <v>58</v>
      </c>
      <c r="E15" s="134" t="s">
        <v>58</v>
      </c>
      <c r="F15" s="134" t="s">
        <v>50</v>
      </c>
      <c r="G15" s="185" t="s">
        <v>50</v>
      </c>
      <c r="H15" s="186"/>
      <c r="I15" s="188"/>
      <c r="J15" s="135"/>
      <c r="K15" s="135"/>
      <c r="L15" s="135"/>
    </row>
    <row r="16" spans="1:17" ht="12" customHeight="1" x14ac:dyDescent="0.25">
      <c r="A16" s="130" t="s">
        <v>6</v>
      </c>
      <c r="B16" s="153" t="s">
        <v>251</v>
      </c>
      <c r="C16" s="184">
        <v>2</v>
      </c>
      <c r="D16" s="134" t="s">
        <v>58</v>
      </c>
      <c r="E16" s="134" t="s">
        <v>58</v>
      </c>
      <c r="F16" s="134" t="s">
        <v>58</v>
      </c>
      <c r="G16" s="185" t="s">
        <v>58</v>
      </c>
      <c r="H16" s="186"/>
      <c r="I16" s="188"/>
      <c r="J16" s="135"/>
      <c r="K16" s="135"/>
      <c r="L16" s="135"/>
    </row>
    <row r="17" spans="1:12" ht="12" customHeight="1" x14ac:dyDescent="0.25">
      <c r="A17" s="130" t="s">
        <v>141</v>
      </c>
      <c r="B17" s="137" t="s">
        <v>252</v>
      </c>
      <c r="C17" s="184">
        <v>0</v>
      </c>
      <c r="D17" s="134">
        <v>0</v>
      </c>
      <c r="E17" s="134">
        <v>0</v>
      </c>
      <c r="F17" s="134">
        <v>0</v>
      </c>
      <c r="G17" s="185">
        <v>0</v>
      </c>
      <c r="H17" s="186"/>
      <c r="I17" s="188"/>
      <c r="J17" s="135"/>
      <c r="K17" s="135"/>
      <c r="L17" s="135"/>
    </row>
    <row r="18" spans="1:12" ht="12" customHeight="1" x14ac:dyDescent="0.25">
      <c r="A18" s="130" t="s">
        <v>142</v>
      </c>
      <c r="B18" s="146" t="s">
        <v>165</v>
      </c>
      <c r="C18" s="184">
        <v>3</v>
      </c>
      <c r="D18" s="134">
        <v>149</v>
      </c>
      <c r="E18" s="134" t="s">
        <v>58</v>
      </c>
      <c r="F18" s="134" t="s">
        <v>58</v>
      </c>
      <c r="G18" s="185" t="s">
        <v>58</v>
      </c>
      <c r="H18" s="186"/>
      <c r="I18" s="188"/>
      <c r="J18" s="135"/>
      <c r="K18" s="135"/>
      <c r="L18" s="135"/>
    </row>
    <row r="19" spans="1:12" ht="12" customHeight="1" x14ac:dyDescent="0.25">
      <c r="A19" s="136" t="s">
        <v>16</v>
      </c>
      <c r="B19" s="137" t="s">
        <v>246</v>
      </c>
      <c r="C19" s="184">
        <v>21</v>
      </c>
      <c r="D19" s="134">
        <v>3218</v>
      </c>
      <c r="E19" s="134">
        <v>79729</v>
      </c>
      <c r="F19" s="134">
        <v>28546</v>
      </c>
      <c r="G19" s="185">
        <v>35.799999999999997</v>
      </c>
      <c r="H19" s="186"/>
      <c r="I19" s="188"/>
      <c r="J19" s="135"/>
      <c r="K19" s="188"/>
      <c r="L19" s="135"/>
    </row>
    <row r="20" spans="1:12" ht="12" customHeight="1" x14ac:dyDescent="0.25">
      <c r="A20" s="130" t="s">
        <v>146</v>
      </c>
      <c r="B20" s="146" t="s">
        <v>166</v>
      </c>
      <c r="C20" s="184">
        <v>16</v>
      </c>
      <c r="D20" s="134">
        <v>3377</v>
      </c>
      <c r="E20" s="134">
        <v>118330</v>
      </c>
      <c r="F20" s="134">
        <v>54544</v>
      </c>
      <c r="G20" s="185">
        <v>46.1</v>
      </c>
      <c r="H20" s="186"/>
      <c r="I20" s="188"/>
      <c r="J20" s="135"/>
      <c r="K20" s="188"/>
      <c r="L20" s="135"/>
    </row>
    <row r="21" spans="1:12" s="140" customFormat="1" ht="22.35" customHeight="1" x14ac:dyDescent="0.25">
      <c r="A21" s="136" t="s">
        <v>145</v>
      </c>
      <c r="B21" s="137" t="s">
        <v>280</v>
      </c>
      <c r="C21" s="184">
        <v>4</v>
      </c>
      <c r="D21" s="134">
        <v>237</v>
      </c>
      <c r="E21" s="134">
        <v>2145</v>
      </c>
      <c r="F21" s="134" t="s">
        <v>58</v>
      </c>
      <c r="G21" s="185" t="s">
        <v>58</v>
      </c>
      <c r="H21" s="186"/>
      <c r="I21" s="188"/>
      <c r="J21" s="135"/>
      <c r="K21" s="135"/>
      <c r="L21" s="135"/>
    </row>
    <row r="22" spans="1:12" ht="12" customHeight="1" x14ac:dyDescent="0.25">
      <c r="A22" s="130" t="s">
        <v>25</v>
      </c>
      <c r="B22" s="146" t="s">
        <v>167</v>
      </c>
      <c r="C22" s="184">
        <v>2</v>
      </c>
      <c r="D22" s="134" t="s">
        <v>58</v>
      </c>
      <c r="E22" s="134" t="s">
        <v>58</v>
      </c>
      <c r="F22" s="134" t="s">
        <v>58</v>
      </c>
      <c r="G22" s="185" t="s">
        <v>58</v>
      </c>
      <c r="H22" s="186"/>
      <c r="I22" s="188"/>
      <c r="J22" s="135"/>
      <c r="K22" s="135"/>
      <c r="L22" s="135"/>
    </row>
    <row r="23" spans="1:12" ht="12" customHeight="1" x14ac:dyDescent="0.25">
      <c r="A23" s="130" t="s">
        <v>27</v>
      </c>
      <c r="B23" s="137" t="s">
        <v>106</v>
      </c>
      <c r="C23" s="184">
        <v>33</v>
      </c>
      <c r="D23" s="134">
        <v>2680</v>
      </c>
      <c r="E23" s="134">
        <v>115798</v>
      </c>
      <c r="F23" s="134">
        <v>22881</v>
      </c>
      <c r="G23" s="185">
        <v>19.8</v>
      </c>
      <c r="H23" s="186"/>
      <c r="I23" s="188"/>
      <c r="J23" s="135"/>
      <c r="K23" s="188"/>
      <c r="L23" s="135"/>
    </row>
    <row r="24" spans="1:12" ht="12" customHeight="1" x14ac:dyDescent="0.25">
      <c r="A24" s="130" t="s">
        <v>149</v>
      </c>
      <c r="B24" s="137" t="s">
        <v>107</v>
      </c>
      <c r="C24" s="184">
        <v>5</v>
      </c>
      <c r="D24" s="134">
        <v>1068</v>
      </c>
      <c r="E24" s="134">
        <v>30864</v>
      </c>
      <c r="F24" s="134" t="s">
        <v>58</v>
      </c>
      <c r="G24" s="185" t="s">
        <v>58</v>
      </c>
      <c r="H24" s="186"/>
      <c r="I24" s="188"/>
      <c r="J24" s="135"/>
      <c r="K24" s="135"/>
      <c r="L24" s="135"/>
    </row>
    <row r="25" spans="1:12" ht="12" customHeight="1" x14ac:dyDescent="0.25">
      <c r="A25" s="130" t="s">
        <v>147</v>
      </c>
      <c r="B25" s="137" t="s">
        <v>247</v>
      </c>
      <c r="C25" s="184">
        <v>55</v>
      </c>
      <c r="D25" s="134">
        <v>6000</v>
      </c>
      <c r="E25" s="134">
        <v>98554</v>
      </c>
      <c r="F25" s="134">
        <v>45024</v>
      </c>
      <c r="G25" s="185">
        <v>45.7</v>
      </c>
      <c r="H25" s="186"/>
      <c r="I25" s="188"/>
      <c r="J25" s="135"/>
      <c r="K25" s="188"/>
      <c r="L25" s="135"/>
    </row>
    <row r="26" spans="1:12" s="140" customFormat="1" ht="22.35" customHeight="1" x14ac:dyDescent="0.25">
      <c r="A26" s="136" t="s">
        <v>21</v>
      </c>
      <c r="B26" s="137" t="s">
        <v>291</v>
      </c>
      <c r="C26" s="184">
        <v>35</v>
      </c>
      <c r="D26" s="134">
        <v>2251</v>
      </c>
      <c r="E26" s="134">
        <v>42201</v>
      </c>
      <c r="F26" s="134">
        <v>6246</v>
      </c>
      <c r="G26" s="185">
        <v>14.8</v>
      </c>
      <c r="H26" s="186"/>
      <c r="I26" s="188"/>
      <c r="J26" s="135"/>
      <c r="K26" s="188"/>
      <c r="L26" s="135"/>
    </row>
    <row r="27" spans="1:12" ht="12" customHeight="1" x14ac:dyDescent="0.25">
      <c r="A27" s="130" t="s">
        <v>19</v>
      </c>
      <c r="B27" s="137" t="s">
        <v>108</v>
      </c>
      <c r="C27" s="184">
        <v>17</v>
      </c>
      <c r="D27" s="134">
        <v>5576</v>
      </c>
      <c r="E27" s="134">
        <v>166185</v>
      </c>
      <c r="F27" s="134">
        <v>95681</v>
      </c>
      <c r="G27" s="185">
        <v>57.6</v>
      </c>
      <c r="H27" s="186"/>
      <c r="I27" s="188"/>
      <c r="J27" s="135"/>
      <c r="K27" s="188"/>
      <c r="L27" s="135"/>
    </row>
    <row r="28" spans="1:12" ht="12" customHeight="1" x14ac:dyDescent="0.25">
      <c r="A28" s="130" t="s">
        <v>20</v>
      </c>
      <c r="B28" s="137" t="s">
        <v>29</v>
      </c>
      <c r="C28" s="184">
        <v>79</v>
      </c>
      <c r="D28" s="134">
        <v>5818</v>
      </c>
      <c r="E28" s="134">
        <v>112135</v>
      </c>
      <c r="F28" s="134">
        <v>47407</v>
      </c>
      <c r="G28" s="185">
        <v>42.3</v>
      </c>
      <c r="H28" s="186"/>
      <c r="I28" s="188"/>
      <c r="J28" s="135"/>
      <c r="K28" s="188"/>
      <c r="L28" s="135"/>
    </row>
    <row r="29" spans="1:12" s="140" customFormat="1" ht="22.35" customHeight="1" x14ac:dyDescent="0.25">
      <c r="A29" s="136" t="s">
        <v>150</v>
      </c>
      <c r="B29" s="137" t="s">
        <v>274</v>
      </c>
      <c r="C29" s="184">
        <v>16</v>
      </c>
      <c r="D29" s="134">
        <v>1755</v>
      </c>
      <c r="E29" s="134">
        <v>20675</v>
      </c>
      <c r="F29" s="134">
        <v>5230</v>
      </c>
      <c r="G29" s="185">
        <v>25.3</v>
      </c>
      <c r="H29" s="186"/>
      <c r="I29" s="188"/>
      <c r="J29" s="135"/>
      <c r="K29" s="188"/>
      <c r="L29" s="135"/>
    </row>
    <row r="30" spans="1:12" ht="12" customHeight="1" x14ac:dyDescent="0.25">
      <c r="A30" s="130" t="s">
        <v>152</v>
      </c>
      <c r="B30" s="137" t="s">
        <v>22</v>
      </c>
      <c r="C30" s="184">
        <v>27</v>
      </c>
      <c r="D30" s="134">
        <v>2328</v>
      </c>
      <c r="E30" s="134">
        <v>64509</v>
      </c>
      <c r="F30" s="134">
        <v>9686</v>
      </c>
      <c r="G30" s="185">
        <v>15</v>
      </c>
      <c r="H30" s="186"/>
      <c r="I30" s="188"/>
      <c r="J30" s="135"/>
      <c r="K30" s="188"/>
      <c r="L30" s="135"/>
    </row>
    <row r="31" spans="1:12" ht="12" customHeight="1" x14ac:dyDescent="0.25">
      <c r="A31" s="130" t="s">
        <v>154</v>
      </c>
      <c r="B31" s="137" t="s">
        <v>100</v>
      </c>
      <c r="C31" s="184">
        <v>34</v>
      </c>
      <c r="D31" s="134">
        <v>2654</v>
      </c>
      <c r="E31" s="134">
        <v>32746</v>
      </c>
      <c r="F31" s="134">
        <v>10134</v>
      </c>
      <c r="G31" s="185">
        <v>31</v>
      </c>
      <c r="H31" s="186"/>
      <c r="I31" s="188"/>
      <c r="J31" s="135"/>
      <c r="K31" s="188"/>
      <c r="L31" s="135"/>
    </row>
    <row r="32" spans="1:12" ht="12" customHeight="1" x14ac:dyDescent="0.25">
      <c r="A32" s="130" t="s">
        <v>26</v>
      </c>
      <c r="B32" s="137" t="s">
        <v>248</v>
      </c>
      <c r="C32" s="184">
        <v>22</v>
      </c>
      <c r="D32" s="134">
        <v>16042</v>
      </c>
      <c r="E32" s="134">
        <v>716985</v>
      </c>
      <c r="F32" s="134" t="s">
        <v>58</v>
      </c>
      <c r="G32" s="185" t="s">
        <v>58</v>
      </c>
      <c r="H32" s="186"/>
      <c r="I32" s="188"/>
      <c r="J32" s="135"/>
      <c r="K32" s="188"/>
      <c r="L32" s="135"/>
    </row>
    <row r="33" spans="1:12" ht="12" customHeight="1" x14ac:dyDescent="0.25">
      <c r="A33" s="130" t="s">
        <v>151</v>
      </c>
      <c r="B33" s="137" t="s">
        <v>101</v>
      </c>
      <c r="C33" s="184">
        <v>6</v>
      </c>
      <c r="D33" s="134">
        <v>4040</v>
      </c>
      <c r="E33" s="134" t="s">
        <v>58</v>
      </c>
      <c r="F33" s="134" t="s">
        <v>58</v>
      </c>
      <c r="G33" s="185" t="s">
        <v>58</v>
      </c>
      <c r="H33" s="186"/>
      <c r="I33" s="188"/>
      <c r="J33" s="135"/>
      <c r="K33" s="135"/>
      <c r="L33" s="135"/>
    </row>
    <row r="34" spans="1:12" ht="12" customHeight="1" x14ac:dyDescent="0.25">
      <c r="A34" s="130" t="s">
        <v>144</v>
      </c>
      <c r="B34" s="137" t="s">
        <v>253</v>
      </c>
      <c r="C34" s="184">
        <v>7</v>
      </c>
      <c r="D34" s="134">
        <v>841</v>
      </c>
      <c r="E34" s="134">
        <v>19448</v>
      </c>
      <c r="F34" s="134" t="s">
        <v>58</v>
      </c>
      <c r="G34" s="185" t="s">
        <v>58</v>
      </c>
      <c r="H34" s="186"/>
      <c r="I34" s="188"/>
      <c r="J34" s="135"/>
      <c r="K34" s="135"/>
      <c r="L34" s="135"/>
    </row>
    <row r="35" spans="1:12" ht="12" customHeight="1" x14ac:dyDescent="0.25">
      <c r="A35" s="130" t="s">
        <v>24</v>
      </c>
      <c r="B35" s="137" t="s">
        <v>249</v>
      </c>
      <c r="C35" s="184">
        <v>14</v>
      </c>
      <c r="D35" s="134">
        <v>2040</v>
      </c>
      <c r="E35" s="134">
        <v>19003</v>
      </c>
      <c r="F35" s="134">
        <v>4246</v>
      </c>
      <c r="G35" s="185">
        <v>22.3</v>
      </c>
      <c r="H35" s="186"/>
      <c r="I35" s="188"/>
      <c r="J35" s="135"/>
      <c r="K35" s="188"/>
      <c r="L35" s="135"/>
    </row>
    <row r="36" spans="1:12" s="140" customFormat="1" ht="22.35" customHeight="1" x14ac:dyDescent="0.25">
      <c r="A36" s="136" t="s">
        <v>148</v>
      </c>
      <c r="B36" s="137" t="s">
        <v>275</v>
      </c>
      <c r="C36" s="184">
        <v>65</v>
      </c>
      <c r="D36" s="134">
        <v>7160</v>
      </c>
      <c r="E36" s="134">
        <v>248244</v>
      </c>
      <c r="F36" s="134" t="s">
        <v>58</v>
      </c>
      <c r="G36" s="185" t="s">
        <v>58</v>
      </c>
      <c r="H36" s="186"/>
      <c r="I36" s="188"/>
      <c r="J36" s="135"/>
      <c r="K36" s="188"/>
      <c r="L36" s="135"/>
    </row>
    <row r="37" spans="1:12" ht="12" customHeight="1" x14ac:dyDescent="0.25">
      <c r="A37" s="141" t="s">
        <v>242</v>
      </c>
      <c r="B37" s="137" t="s">
        <v>276</v>
      </c>
      <c r="C37" s="184">
        <v>272</v>
      </c>
      <c r="D37" s="134">
        <v>30140</v>
      </c>
      <c r="E37" s="134">
        <v>780436</v>
      </c>
      <c r="F37" s="134">
        <v>306520</v>
      </c>
      <c r="G37" s="185">
        <v>39.299999999999997</v>
      </c>
      <c r="H37" s="186"/>
      <c r="I37" s="188"/>
      <c r="J37" s="135"/>
      <c r="K37" s="188"/>
      <c r="L37" s="135"/>
    </row>
    <row r="38" spans="1:12" ht="12" customHeight="1" x14ac:dyDescent="0.25">
      <c r="A38" s="141" t="s">
        <v>243</v>
      </c>
      <c r="B38" s="137" t="s">
        <v>277</v>
      </c>
      <c r="C38" s="184">
        <v>176</v>
      </c>
      <c r="D38" s="134">
        <v>34885</v>
      </c>
      <c r="E38" s="134">
        <v>1288660</v>
      </c>
      <c r="F38" s="134">
        <v>962672</v>
      </c>
      <c r="G38" s="185">
        <v>74.7</v>
      </c>
      <c r="H38" s="186"/>
      <c r="I38" s="188"/>
      <c r="J38" s="135"/>
      <c r="K38" s="188"/>
      <c r="L38" s="135"/>
    </row>
    <row r="39" spans="1:12" ht="12" customHeight="1" x14ac:dyDescent="0.25">
      <c r="A39" s="141" t="s">
        <v>216</v>
      </c>
      <c r="B39" s="137" t="s">
        <v>278</v>
      </c>
      <c r="C39" s="184">
        <v>9</v>
      </c>
      <c r="D39" s="134">
        <v>1184</v>
      </c>
      <c r="E39" s="134">
        <v>25384</v>
      </c>
      <c r="F39" s="134" t="s">
        <v>58</v>
      </c>
      <c r="G39" s="185" t="s">
        <v>58</v>
      </c>
      <c r="H39" s="186"/>
      <c r="I39" s="188"/>
      <c r="J39" s="135"/>
      <c r="K39" s="135"/>
      <c r="L39" s="135"/>
    </row>
    <row r="40" spans="1:12" ht="12" customHeight="1" x14ac:dyDescent="0.25">
      <c r="A40" s="141" t="s">
        <v>217</v>
      </c>
      <c r="B40" s="137" t="s">
        <v>279</v>
      </c>
      <c r="C40" s="184">
        <v>102</v>
      </c>
      <c r="D40" s="134">
        <v>10553</v>
      </c>
      <c r="E40" s="134">
        <v>308421</v>
      </c>
      <c r="F40" s="134">
        <v>65736</v>
      </c>
      <c r="G40" s="185">
        <v>21.3</v>
      </c>
      <c r="H40" s="186"/>
      <c r="I40" s="188"/>
      <c r="J40" s="135"/>
      <c r="K40" s="188"/>
      <c r="L40" s="135"/>
    </row>
    <row r="41" spans="1:12" ht="12" customHeight="1" x14ac:dyDescent="0.25">
      <c r="A41" s="141" t="s">
        <v>218</v>
      </c>
      <c r="B41" s="137" t="s">
        <v>244</v>
      </c>
      <c r="C41" s="184">
        <v>4</v>
      </c>
      <c r="D41" s="134">
        <v>3399</v>
      </c>
      <c r="E41" s="134">
        <v>244966</v>
      </c>
      <c r="F41" s="134" t="s">
        <v>58</v>
      </c>
      <c r="G41" s="185" t="s">
        <v>58</v>
      </c>
      <c r="H41" s="186"/>
      <c r="I41" s="188"/>
      <c r="J41" s="135"/>
      <c r="K41" s="135"/>
      <c r="L41" s="135"/>
    </row>
    <row r="42" spans="1:12" ht="12" customHeight="1" x14ac:dyDescent="0.25">
      <c r="A42" s="123" t="s">
        <v>157</v>
      </c>
      <c r="B42" s="138" t="s">
        <v>158</v>
      </c>
      <c r="C42" s="180">
        <v>563</v>
      </c>
      <c r="D42" s="127">
        <v>80161</v>
      </c>
      <c r="E42" s="127">
        <v>2647867</v>
      </c>
      <c r="F42" s="127">
        <v>1350912</v>
      </c>
      <c r="G42" s="181">
        <v>51</v>
      </c>
      <c r="H42" s="186"/>
      <c r="I42" s="188"/>
      <c r="J42" s="135"/>
      <c r="K42" s="188"/>
      <c r="L42" s="135"/>
    </row>
    <row r="43" spans="1:12" ht="11.65" customHeight="1" x14ac:dyDescent="0.25">
      <c r="A43" s="143"/>
      <c r="B43" s="138"/>
      <c r="C43" s="144"/>
      <c r="D43" s="144"/>
      <c r="E43" s="144"/>
      <c r="F43" s="144"/>
      <c r="G43" s="165"/>
      <c r="H43" s="135"/>
      <c r="I43" s="135"/>
      <c r="J43" s="135"/>
      <c r="K43" s="135"/>
      <c r="L43" s="135"/>
    </row>
    <row r="44" spans="1:12" ht="10.15" customHeight="1" x14ac:dyDescent="0.25">
      <c r="H44" s="92"/>
      <c r="I44" s="92"/>
      <c r="J44" s="92"/>
      <c r="K44" s="92"/>
      <c r="L44" s="92"/>
    </row>
    <row r="45" spans="1:12" ht="11.65" customHeight="1" x14ac:dyDescent="0.25">
      <c r="A45" s="138"/>
      <c r="B45" s="138"/>
      <c r="C45" s="145"/>
      <c r="D45" s="128"/>
      <c r="E45" s="128"/>
      <c r="F45" s="128"/>
      <c r="G45" s="128"/>
      <c r="H45" s="135"/>
      <c r="I45" s="135"/>
      <c r="J45" s="135"/>
      <c r="K45" s="135"/>
      <c r="L45" s="135"/>
    </row>
    <row r="46" spans="1:12" ht="11.65" customHeight="1" x14ac:dyDescent="0.25">
      <c r="A46" s="143"/>
      <c r="B46" s="138"/>
      <c r="C46" s="144"/>
      <c r="D46" s="144"/>
      <c r="E46" s="144"/>
      <c r="F46" s="144"/>
      <c r="G46" s="189"/>
      <c r="H46" s="135"/>
      <c r="I46" s="135"/>
      <c r="J46" s="135"/>
      <c r="K46" s="135"/>
      <c r="L46" s="135"/>
    </row>
    <row r="47" spans="1:12" ht="10.15" customHeight="1" x14ac:dyDescent="0.25">
      <c r="H47" s="92"/>
      <c r="I47" s="92"/>
      <c r="J47" s="92"/>
      <c r="K47" s="92"/>
      <c r="L47" s="92"/>
    </row>
    <row r="48" spans="1:12" ht="11.65" customHeight="1" x14ac:dyDescent="0.25">
      <c r="A48" s="146"/>
      <c r="B48" s="146"/>
      <c r="C48" s="147"/>
      <c r="D48" s="135"/>
      <c r="E48" s="135"/>
      <c r="F48" s="135"/>
      <c r="G48" s="135"/>
      <c r="H48" s="135"/>
      <c r="I48" s="135"/>
      <c r="J48" s="135"/>
      <c r="K48" s="135"/>
      <c r="L48" s="135"/>
    </row>
    <row r="49" spans="1:12" ht="11.65" customHeight="1" x14ac:dyDescent="0.25">
      <c r="A49" s="148"/>
      <c r="B49" s="146"/>
      <c r="C49" s="149"/>
      <c r="D49" s="149"/>
      <c r="E49" s="149"/>
      <c r="F49" s="149"/>
      <c r="G49" s="172"/>
      <c r="H49" s="135"/>
      <c r="I49" s="135"/>
      <c r="J49" s="135"/>
      <c r="K49" s="135"/>
      <c r="L49" s="135"/>
    </row>
    <row r="50" spans="1:12" ht="10.15" customHeight="1" x14ac:dyDescent="0.25">
      <c r="H50" s="92"/>
      <c r="I50" s="92"/>
      <c r="J50" s="92"/>
      <c r="K50" s="92"/>
      <c r="L50" s="92"/>
    </row>
    <row r="51" spans="1:12" ht="11.65" customHeight="1" x14ac:dyDescent="0.25">
      <c r="A51" s="138"/>
      <c r="B51" s="138"/>
      <c r="C51" s="145"/>
      <c r="D51" s="128"/>
      <c r="E51" s="128"/>
      <c r="F51" s="128"/>
      <c r="G51" s="128"/>
      <c r="H51" s="135"/>
      <c r="I51" s="135"/>
      <c r="J51" s="135"/>
      <c r="K51" s="135"/>
      <c r="L51" s="135"/>
    </row>
    <row r="52" spans="1:12" ht="11.65" customHeight="1" x14ac:dyDescent="0.25">
      <c r="A52" s="143"/>
      <c r="B52" s="138"/>
      <c r="C52" s="144"/>
      <c r="D52" s="144"/>
      <c r="E52" s="144"/>
      <c r="F52" s="144"/>
      <c r="G52" s="189"/>
      <c r="H52" s="135"/>
      <c r="I52" s="135"/>
      <c r="J52" s="135"/>
      <c r="K52" s="135"/>
      <c r="L52" s="135"/>
    </row>
    <row r="53" spans="1:12" ht="11.65" customHeight="1" x14ac:dyDescent="0.25">
      <c r="H53" s="92"/>
      <c r="I53" s="92"/>
      <c r="J53" s="92"/>
      <c r="K53" s="92"/>
      <c r="L53" s="92"/>
    </row>
    <row r="54" spans="1:12" ht="11.65" customHeight="1" x14ac:dyDescent="0.25">
      <c r="A54" s="146"/>
      <c r="B54" s="146"/>
      <c r="C54" s="147"/>
      <c r="D54" s="135"/>
      <c r="E54" s="135"/>
      <c r="F54" s="135"/>
      <c r="G54" s="135"/>
      <c r="H54" s="135"/>
      <c r="I54" s="135"/>
      <c r="J54" s="135"/>
      <c r="K54" s="135"/>
      <c r="L54" s="135"/>
    </row>
    <row r="55" spans="1:12" ht="11.65" customHeight="1" x14ac:dyDescent="0.25">
      <c r="A55" s="148"/>
      <c r="B55" s="146"/>
      <c r="C55" s="149"/>
      <c r="D55" s="149"/>
      <c r="E55" s="149"/>
      <c r="F55" s="149"/>
      <c r="G55" s="172"/>
      <c r="H55" s="135"/>
      <c r="I55" s="135"/>
      <c r="J55" s="135"/>
      <c r="K55" s="135"/>
      <c r="L55" s="135"/>
    </row>
    <row r="56" spans="1:12" ht="11.65" customHeight="1" x14ac:dyDescent="0.25">
      <c r="H56" s="92"/>
      <c r="I56" s="92"/>
      <c r="J56" s="92"/>
      <c r="K56" s="92"/>
      <c r="L56" s="92"/>
    </row>
    <row r="57" spans="1:12" ht="11.65" customHeight="1" x14ac:dyDescent="0.25">
      <c r="A57" s="146"/>
      <c r="B57" s="146"/>
      <c r="C57" s="147"/>
      <c r="D57" s="147"/>
      <c r="E57" s="147"/>
      <c r="F57" s="147"/>
      <c r="G57" s="135"/>
      <c r="H57" s="135"/>
      <c r="I57" s="135"/>
      <c r="J57" s="135"/>
      <c r="K57" s="135"/>
      <c r="L57" s="135"/>
    </row>
    <row r="58" spans="1:12" ht="11.65" customHeight="1" x14ac:dyDescent="0.25">
      <c r="A58" s="148"/>
      <c r="B58" s="146"/>
      <c r="C58" s="149"/>
      <c r="D58" s="149"/>
      <c r="E58" s="149"/>
      <c r="F58" s="149"/>
      <c r="G58" s="172"/>
      <c r="H58" s="135"/>
      <c r="I58" s="135"/>
      <c r="J58" s="135"/>
      <c r="K58" s="135"/>
      <c r="L58" s="135"/>
    </row>
    <row r="59" spans="1:12" ht="11.65" customHeight="1" x14ac:dyDescent="0.25">
      <c r="H59" s="92"/>
      <c r="I59" s="92"/>
      <c r="J59" s="92"/>
      <c r="K59" s="92"/>
      <c r="L59" s="92"/>
    </row>
    <row r="60" spans="1:12" ht="11.65" customHeight="1" x14ac:dyDescent="0.25">
      <c r="A60" s="146"/>
      <c r="B60" s="146"/>
      <c r="C60" s="147"/>
      <c r="D60" s="147"/>
      <c r="E60" s="147"/>
      <c r="F60" s="147"/>
      <c r="G60" s="135"/>
      <c r="H60" s="135"/>
      <c r="I60" s="135"/>
      <c r="J60" s="135"/>
      <c r="K60" s="135"/>
      <c r="L60" s="135"/>
    </row>
    <row r="61" spans="1:12" ht="11.65" customHeight="1" x14ac:dyDescent="0.25">
      <c r="A61" s="148"/>
      <c r="B61" s="146"/>
      <c r="C61" s="149"/>
      <c r="D61" s="149"/>
      <c r="E61" s="149"/>
      <c r="F61" s="149"/>
      <c r="G61" s="172"/>
      <c r="H61" s="135"/>
      <c r="I61" s="135"/>
      <c r="J61" s="135"/>
      <c r="K61" s="135"/>
      <c r="L61" s="135"/>
    </row>
    <row r="62" spans="1:12" ht="11.65" customHeight="1" x14ac:dyDescent="0.25">
      <c r="H62" s="92"/>
      <c r="I62" s="92"/>
      <c r="J62" s="92"/>
      <c r="K62" s="92"/>
      <c r="L62" s="92"/>
    </row>
    <row r="63" spans="1:12" ht="11.65" customHeight="1" x14ac:dyDescent="0.25">
      <c r="A63" s="146"/>
      <c r="B63" s="146"/>
      <c r="C63" s="147"/>
      <c r="D63" s="147"/>
      <c r="E63" s="147"/>
      <c r="F63" s="147"/>
      <c r="G63" s="135"/>
      <c r="H63" s="135"/>
      <c r="I63" s="135"/>
      <c r="J63" s="135"/>
      <c r="K63" s="135"/>
      <c r="L63" s="135"/>
    </row>
    <row r="64" spans="1:12" ht="11.65" customHeight="1" x14ac:dyDescent="0.25">
      <c r="A64" s="148"/>
      <c r="B64" s="146"/>
      <c r="C64" s="149"/>
      <c r="D64" s="149"/>
      <c r="E64" s="149"/>
      <c r="F64" s="149"/>
      <c r="G64" s="172"/>
      <c r="H64" s="135"/>
      <c r="I64" s="135"/>
      <c r="J64" s="135"/>
      <c r="K64" s="135"/>
      <c r="L64" s="135"/>
    </row>
    <row r="65" spans="1:12" ht="11.65" customHeight="1" x14ac:dyDescent="0.25">
      <c r="H65" s="92"/>
      <c r="I65" s="92"/>
      <c r="J65" s="92"/>
      <c r="K65" s="92"/>
      <c r="L65" s="92"/>
    </row>
    <row r="66" spans="1:12" ht="11.65" customHeight="1" x14ac:dyDescent="0.25">
      <c r="A66" s="146"/>
      <c r="B66" s="146"/>
      <c r="C66" s="147"/>
      <c r="D66" s="147"/>
      <c r="E66" s="147"/>
      <c r="F66" s="147"/>
      <c r="G66" s="135"/>
      <c r="H66" s="135"/>
      <c r="I66" s="135"/>
      <c r="J66" s="135"/>
      <c r="K66" s="135"/>
      <c r="L66" s="135"/>
    </row>
    <row r="67" spans="1:12" ht="11.65" customHeight="1" x14ac:dyDescent="0.25">
      <c r="A67" s="148"/>
      <c r="B67" s="146"/>
      <c r="C67" s="149"/>
      <c r="D67" s="149"/>
      <c r="E67" s="149"/>
      <c r="F67" s="149"/>
      <c r="G67" s="172"/>
      <c r="H67" s="135"/>
      <c r="I67" s="135"/>
      <c r="J67" s="135"/>
      <c r="K67" s="135"/>
      <c r="L67" s="135"/>
    </row>
    <row r="68" spans="1:12" ht="11.65" customHeight="1" x14ac:dyDescent="0.25">
      <c r="H68" s="92"/>
      <c r="I68" s="92"/>
      <c r="J68" s="92"/>
      <c r="K68" s="92"/>
      <c r="L68" s="92"/>
    </row>
    <row r="69" spans="1:12" ht="11.65" customHeight="1" x14ac:dyDescent="0.25">
      <c r="A69" s="146"/>
      <c r="B69" s="146"/>
      <c r="C69" s="147"/>
      <c r="D69" s="147"/>
      <c r="E69" s="147"/>
      <c r="F69" s="147"/>
      <c r="G69" s="135"/>
      <c r="H69" s="135"/>
      <c r="I69" s="135"/>
      <c r="J69" s="135"/>
      <c r="K69" s="135"/>
      <c r="L69" s="135"/>
    </row>
    <row r="70" spans="1:12" ht="11.65" customHeight="1" x14ac:dyDescent="0.25">
      <c r="A70" s="148"/>
      <c r="B70" s="146"/>
      <c r="C70" s="149"/>
      <c r="D70" s="149"/>
      <c r="E70" s="149"/>
      <c r="F70" s="149"/>
      <c r="G70" s="172"/>
      <c r="H70" s="135"/>
      <c r="I70" s="135"/>
      <c r="J70" s="135"/>
      <c r="K70" s="135"/>
      <c r="L70" s="135"/>
    </row>
    <row r="71" spans="1:12" ht="11.65" customHeight="1" x14ac:dyDescent="0.25">
      <c r="H71" s="92"/>
      <c r="I71" s="92"/>
      <c r="J71" s="92"/>
      <c r="K71" s="92"/>
      <c r="L71" s="92"/>
    </row>
    <row r="72" spans="1:12" ht="11.65" customHeight="1" x14ac:dyDescent="0.25">
      <c r="A72" s="146"/>
      <c r="B72" s="146"/>
      <c r="C72" s="147"/>
      <c r="D72" s="147"/>
      <c r="E72" s="147"/>
      <c r="F72" s="147"/>
      <c r="G72" s="135"/>
      <c r="H72" s="135"/>
      <c r="I72" s="135"/>
      <c r="J72" s="135"/>
      <c r="K72" s="135"/>
      <c r="L72" s="135"/>
    </row>
    <row r="73" spans="1:12" ht="11.65" customHeight="1" x14ac:dyDescent="0.25">
      <c r="A73" s="148"/>
      <c r="B73" s="146"/>
      <c r="C73" s="149"/>
      <c r="D73" s="149"/>
      <c r="E73" s="149"/>
      <c r="F73" s="149"/>
      <c r="G73" s="172"/>
      <c r="H73" s="135"/>
      <c r="I73" s="135"/>
      <c r="J73" s="135"/>
      <c r="K73" s="135"/>
      <c r="L73" s="135"/>
    </row>
    <row r="74" spans="1:12" ht="11.65" customHeight="1" x14ac:dyDescent="0.25">
      <c r="H74" s="92"/>
      <c r="I74" s="92"/>
      <c r="J74" s="92"/>
      <c r="K74" s="92"/>
      <c r="L74" s="92"/>
    </row>
    <row r="75" spans="1:12" ht="11.65" customHeight="1" x14ac:dyDescent="0.25">
      <c r="A75" s="146"/>
      <c r="B75" s="146"/>
      <c r="C75" s="147"/>
      <c r="D75" s="147"/>
      <c r="E75" s="147"/>
      <c r="F75" s="147"/>
      <c r="G75" s="135"/>
      <c r="H75" s="128"/>
      <c r="I75" s="128"/>
      <c r="J75" s="128"/>
      <c r="K75" s="128"/>
      <c r="L75" s="128"/>
    </row>
    <row r="76" spans="1:12" ht="11.65" customHeight="1" x14ac:dyDescent="0.25">
      <c r="A76" s="148"/>
      <c r="B76" s="146"/>
      <c r="C76" s="149"/>
      <c r="D76" s="149"/>
      <c r="E76" s="149"/>
      <c r="F76" s="149"/>
      <c r="G76" s="172"/>
      <c r="H76" s="128"/>
      <c r="I76" s="128"/>
      <c r="J76" s="128"/>
      <c r="K76" s="128"/>
      <c r="L76" s="128"/>
    </row>
    <row r="77" spans="1:12" ht="11.65" customHeight="1" x14ac:dyDescent="0.25"/>
    <row r="78" spans="1:12" ht="11.65" customHeight="1" x14ac:dyDescent="0.25">
      <c r="A78" s="146"/>
      <c r="B78" s="146"/>
      <c r="C78" s="147"/>
      <c r="D78" s="147"/>
      <c r="E78" s="147"/>
      <c r="F78" s="147"/>
      <c r="G78" s="135"/>
    </row>
    <row r="79" spans="1:12" ht="11.65" customHeight="1" x14ac:dyDescent="0.25">
      <c r="A79" s="148"/>
      <c r="B79" s="146"/>
      <c r="C79" s="149"/>
      <c r="D79" s="149"/>
      <c r="E79" s="149"/>
      <c r="F79" s="149"/>
      <c r="G79" s="172"/>
    </row>
    <row r="80" spans="1:12" ht="11.65" customHeight="1" x14ac:dyDescent="0.25"/>
    <row r="81" spans="1:7" ht="11.65" customHeight="1" x14ac:dyDescent="0.25">
      <c r="A81" s="146"/>
      <c r="B81" s="146"/>
      <c r="C81" s="147"/>
      <c r="D81" s="147"/>
      <c r="E81" s="147"/>
      <c r="F81" s="147"/>
      <c r="G81" s="135"/>
    </row>
    <row r="82" spans="1:7" ht="11.65" customHeight="1" x14ac:dyDescent="0.25">
      <c r="A82" s="148"/>
      <c r="B82" s="146"/>
      <c r="C82" s="149"/>
      <c r="D82" s="149"/>
      <c r="E82" s="149"/>
      <c r="F82" s="149"/>
      <c r="G82" s="172"/>
    </row>
    <row r="83" spans="1:7" ht="11.65" customHeight="1" x14ac:dyDescent="0.25"/>
    <row r="84" spans="1:7" ht="11.65" customHeight="1" x14ac:dyDescent="0.25">
      <c r="A84" s="146"/>
      <c r="B84" s="146"/>
      <c r="C84" s="147"/>
      <c r="D84" s="147"/>
      <c r="E84" s="147"/>
      <c r="F84" s="147"/>
      <c r="G84" s="135"/>
    </row>
    <row r="85" spans="1:7" ht="11.65" customHeight="1" x14ac:dyDescent="0.25">
      <c r="A85" s="148"/>
      <c r="B85" s="146"/>
      <c r="C85" s="149"/>
      <c r="D85" s="149"/>
      <c r="E85" s="149"/>
      <c r="F85" s="149"/>
      <c r="G85" s="172"/>
    </row>
    <row r="86" spans="1:7" ht="11.65" customHeight="1" x14ac:dyDescent="0.25"/>
    <row r="87" spans="1:7" ht="11.65" customHeight="1" x14ac:dyDescent="0.25">
      <c r="A87" s="146"/>
      <c r="B87" s="146"/>
      <c r="C87" s="147"/>
      <c r="D87" s="147"/>
      <c r="E87" s="147"/>
      <c r="F87" s="147"/>
      <c r="G87" s="135"/>
    </row>
    <row r="88" spans="1:7" ht="11.65" customHeight="1" x14ac:dyDescent="0.25">
      <c r="A88" s="148"/>
      <c r="B88" s="146"/>
      <c r="C88" s="149"/>
      <c r="D88" s="149"/>
      <c r="E88" s="149"/>
      <c r="F88" s="149"/>
      <c r="G88" s="172"/>
    </row>
    <row r="89" spans="1:7" ht="11.65" customHeight="1" x14ac:dyDescent="0.25"/>
    <row r="90" spans="1:7" ht="11.65" customHeight="1" x14ac:dyDescent="0.25">
      <c r="A90" s="146"/>
      <c r="B90" s="146"/>
      <c r="C90" s="147"/>
      <c r="D90" s="147"/>
      <c r="E90" s="147"/>
      <c r="F90" s="147"/>
      <c r="G90" s="135"/>
    </row>
    <row r="91" spans="1:7" ht="11.65" customHeight="1" x14ac:dyDescent="0.25">
      <c r="A91" s="148"/>
      <c r="B91" s="146"/>
      <c r="C91" s="149"/>
      <c r="D91" s="149"/>
      <c r="E91" s="149"/>
      <c r="F91" s="149"/>
      <c r="G91" s="172"/>
    </row>
    <row r="92" spans="1:7" ht="11.65" customHeight="1" x14ac:dyDescent="0.25"/>
    <row r="93" spans="1:7" ht="11.65" customHeight="1" x14ac:dyDescent="0.25">
      <c r="A93" s="146"/>
      <c r="B93" s="146"/>
      <c r="C93" s="147"/>
      <c r="D93" s="147"/>
      <c r="E93" s="147"/>
      <c r="F93" s="147"/>
      <c r="G93" s="135"/>
    </row>
    <row r="94" spans="1:7" ht="11.65" customHeight="1" x14ac:dyDescent="0.25">
      <c r="A94" s="148"/>
      <c r="B94" s="146"/>
      <c r="C94" s="149"/>
      <c r="D94" s="149"/>
      <c r="E94" s="149"/>
      <c r="F94" s="149"/>
      <c r="G94" s="172"/>
    </row>
    <row r="95" spans="1:7" ht="11.65" customHeight="1" x14ac:dyDescent="0.25"/>
    <row r="96" spans="1:7" ht="11.65" customHeight="1" x14ac:dyDescent="0.25">
      <c r="A96" s="146"/>
      <c r="B96" s="146"/>
      <c r="C96" s="147"/>
      <c r="D96" s="147"/>
      <c r="E96" s="147"/>
      <c r="F96" s="147"/>
      <c r="G96" s="135"/>
    </row>
    <row r="97" spans="1:7" ht="11.65" customHeight="1" x14ac:dyDescent="0.25">
      <c r="A97" s="148"/>
      <c r="B97" s="146"/>
      <c r="C97" s="149"/>
      <c r="D97" s="149"/>
      <c r="E97" s="149"/>
      <c r="F97" s="149"/>
      <c r="G97" s="172"/>
    </row>
    <row r="98" spans="1:7" ht="11.65" customHeight="1" x14ac:dyDescent="0.25"/>
    <row r="99" spans="1:7" ht="11.65" customHeight="1" x14ac:dyDescent="0.25">
      <c r="A99" s="146"/>
      <c r="B99" s="146"/>
      <c r="C99" s="147"/>
      <c r="D99" s="147"/>
      <c r="E99" s="147"/>
      <c r="F99" s="147"/>
      <c r="G99" s="135"/>
    </row>
    <row r="100" spans="1:7" ht="11.65" customHeight="1" x14ac:dyDescent="0.25">
      <c r="A100" s="148"/>
      <c r="B100" s="146"/>
      <c r="C100" s="149"/>
      <c r="D100" s="149"/>
      <c r="E100" s="149"/>
      <c r="F100" s="149"/>
      <c r="G100" s="172"/>
    </row>
    <row r="101" spans="1:7" ht="11.65" customHeight="1" x14ac:dyDescent="0.25"/>
    <row r="102" spans="1:7" ht="11.65" customHeight="1" x14ac:dyDescent="0.25">
      <c r="A102" s="146"/>
      <c r="B102" s="146"/>
      <c r="C102" s="147"/>
      <c r="D102" s="147"/>
      <c r="E102" s="147"/>
      <c r="F102" s="147"/>
      <c r="G102" s="135"/>
    </row>
    <row r="103" spans="1:7" ht="11.65" customHeight="1" x14ac:dyDescent="0.25">
      <c r="A103" s="148"/>
      <c r="B103" s="146"/>
      <c r="C103" s="149"/>
      <c r="D103" s="149"/>
      <c r="E103" s="149"/>
      <c r="F103" s="149"/>
      <c r="G103" s="172"/>
    </row>
    <row r="104" spans="1:7" ht="11.65" customHeight="1" x14ac:dyDescent="0.25"/>
    <row r="105" spans="1:7" ht="11.65" customHeight="1" x14ac:dyDescent="0.25">
      <c r="A105" s="146"/>
      <c r="B105" s="146"/>
      <c r="C105" s="147"/>
      <c r="D105" s="147"/>
      <c r="E105" s="147"/>
      <c r="F105" s="147"/>
      <c r="G105" s="135"/>
    </row>
    <row r="106" spans="1:7" ht="11.65" customHeight="1" x14ac:dyDescent="0.25">
      <c r="A106" s="148"/>
      <c r="B106" s="146"/>
      <c r="C106" s="149"/>
      <c r="D106" s="149"/>
      <c r="E106" s="149"/>
      <c r="F106" s="149"/>
      <c r="G106" s="172"/>
    </row>
    <row r="107" spans="1:7" ht="11.65" customHeight="1" x14ac:dyDescent="0.25"/>
    <row r="108" spans="1:7" ht="11.65" customHeight="1" x14ac:dyDescent="0.25">
      <c r="A108" s="146"/>
      <c r="B108" s="146"/>
      <c r="C108" s="147"/>
      <c r="D108" s="147"/>
      <c r="E108" s="147"/>
      <c r="F108" s="147"/>
      <c r="G108" s="135"/>
    </row>
    <row r="109" spans="1:7" ht="11.65" customHeight="1" x14ac:dyDescent="0.25">
      <c r="A109" s="148"/>
      <c r="B109" s="146"/>
      <c r="C109" s="149"/>
      <c r="D109" s="149"/>
      <c r="E109" s="149"/>
      <c r="F109" s="149"/>
      <c r="G109" s="172"/>
    </row>
    <row r="110" spans="1:7" ht="11.65" customHeight="1" x14ac:dyDescent="0.25"/>
    <row r="111" spans="1:7" ht="11.65" customHeight="1" x14ac:dyDescent="0.25">
      <c r="A111" s="146"/>
      <c r="B111" s="146"/>
      <c r="C111" s="147"/>
      <c r="D111" s="147"/>
      <c r="E111" s="147"/>
      <c r="F111" s="147"/>
      <c r="G111" s="135"/>
    </row>
    <row r="112" spans="1:7" ht="11.65" customHeight="1" x14ac:dyDescent="0.25">
      <c r="A112" s="148"/>
      <c r="B112" s="146"/>
      <c r="C112" s="149"/>
      <c r="D112" s="149"/>
      <c r="E112" s="149"/>
      <c r="F112" s="149"/>
      <c r="G112" s="172"/>
    </row>
    <row r="113" spans="1:7" ht="11.65" customHeight="1" x14ac:dyDescent="0.25"/>
    <row r="114" spans="1:7" ht="11.65" customHeight="1" x14ac:dyDescent="0.25">
      <c r="A114" s="146"/>
      <c r="B114" s="146"/>
      <c r="C114" s="147"/>
      <c r="D114" s="147"/>
      <c r="E114" s="147"/>
      <c r="F114" s="147"/>
      <c r="G114" s="135"/>
    </row>
    <row r="115" spans="1:7" ht="11.65" customHeight="1" x14ac:dyDescent="0.25">
      <c r="A115" s="148"/>
      <c r="B115" s="146"/>
      <c r="C115" s="149"/>
      <c r="D115" s="149"/>
      <c r="E115" s="149"/>
      <c r="F115" s="149"/>
      <c r="G115" s="172"/>
    </row>
    <row r="116" spans="1:7" ht="11.65" customHeight="1" x14ac:dyDescent="0.25"/>
    <row r="117" spans="1:7" ht="11.65" customHeight="1" x14ac:dyDescent="0.25">
      <c r="A117" s="146"/>
      <c r="B117" s="146"/>
      <c r="C117" s="147"/>
      <c r="D117" s="147"/>
      <c r="E117" s="147"/>
      <c r="F117" s="147"/>
      <c r="G117" s="135"/>
    </row>
    <row r="118" spans="1:7" ht="11.65" customHeight="1" x14ac:dyDescent="0.25">
      <c r="A118" s="148"/>
      <c r="B118" s="146"/>
      <c r="C118" s="149"/>
      <c r="D118" s="149"/>
      <c r="E118" s="149"/>
      <c r="F118" s="149"/>
      <c r="G118" s="172"/>
    </row>
    <row r="119" spans="1:7" ht="11.65" customHeight="1" x14ac:dyDescent="0.25"/>
    <row r="120" spans="1:7" ht="11.65" customHeight="1" x14ac:dyDescent="0.25">
      <c r="A120" s="146"/>
      <c r="B120" s="146"/>
      <c r="C120" s="147"/>
      <c r="D120" s="147"/>
      <c r="E120" s="147"/>
      <c r="F120" s="147"/>
      <c r="G120" s="135"/>
    </row>
    <row r="121" spans="1:7" ht="11.65" customHeight="1" x14ac:dyDescent="0.25">
      <c r="A121" s="148"/>
      <c r="B121" s="146"/>
      <c r="C121" s="149"/>
      <c r="D121" s="149"/>
      <c r="E121" s="149"/>
      <c r="F121" s="149"/>
      <c r="G121" s="172"/>
    </row>
    <row r="122" spans="1:7" ht="11.65" customHeight="1" x14ac:dyDescent="0.25"/>
    <row r="123" spans="1:7" ht="11.65" customHeight="1" x14ac:dyDescent="0.25">
      <c r="A123" s="146"/>
      <c r="B123" s="146"/>
      <c r="C123" s="147"/>
      <c r="D123" s="147"/>
      <c r="E123" s="147"/>
      <c r="F123" s="147"/>
      <c r="G123" s="135"/>
    </row>
    <row r="124" spans="1:7" ht="11.65" customHeight="1" x14ac:dyDescent="0.25">
      <c r="A124" s="148"/>
      <c r="B124" s="146"/>
      <c r="C124" s="149"/>
      <c r="D124" s="149"/>
      <c r="E124" s="149"/>
      <c r="F124" s="149"/>
      <c r="G124" s="172"/>
    </row>
    <row r="125" spans="1:7" ht="11.65" customHeight="1" x14ac:dyDescent="0.25"/>
    <row r="126" spans="1:7" ht="11.65" customHeight="1" x14ac:dyDescent="0.25">
      <c r="A126" s="146"/>
      <c r="B126" s="146"/>
      <c r="C126" s="147"/>
      <c r="D126" s="147"/>
      <c r="E126" s="147"/>
      <c r="F126" s="147"/>
      <c r="G126" s="135"/>
    </row>
    <row r="127" spans="1:7" ht="11.65" customHeight="1" x14ac:dyDescent="0.25">
      <c r="A127" s="148"/>
      <c r="B127" s="146"/>
      <c r="C127" s="149"/>
      <c r="D127" s="149"/>
      <c r="E127" s="149"/>
      <c r="F127" s="149"/>
      <c r="G127" s="172"/>
    </row>
    <row r="128" spans="1:7" ht="11.65" customHeight="1" x14ac:dyDescent="0.25"/>
    <row r="129" spans="1:7" ht="11.65" customHeight="1" x14ac:dyDescent="0.25">
      <c r="A129" s="146"/>
      <c r="B129" s="146"/>
      <c r="C129" s="147"/>
      <c r="D129" s="147"/>
      <c r="E129" s="147"/>
      <c r="F129" s="147"/>
      <c r="G129" s="135"/>
    </row>
    <row r="130" spans="1:7" ht="11.65" customHeight="1" x14ac:dyDescent="0.25">
      <c r="A130" s="148"/>
      <c r="B130" s="146"/>
      <c r="C130" s="149"/>
      <c r="D130" s="149"/>
      <c r="E130" s="149"/>
      <c r="F130" s="149"/>
      <c r="G130" s="172"/>
    </row>
    <row r="131" spans="1:7" ht="11.65" customHeight="1" x14ac:dyDescent="0.25"/>
    <row r="132" spans="1:7" ht="11.65" customHeight="1" x14ac:dyDescent="0.25">
      <c r="A132" s="146"/>
      <c r="B132" s="146"/>
      <c r="C132" s="147"/>
      <c r="D132" s="147"/>
      <c r="E132" s="147"/>
      <c r="F132" s="147"/>
      <c r="G132" s="135"/>
    </row>
    <row r="133" spans="1:7" ht="11.65" customHeight="1" x14ac:dyDescent="0.25">
      <c r="A133" s="148"/>
      <c r="B133" s="146"/>
      <c r="C133" s="149"/>
      <c r="D133" s="149"/>
      <c r="E133" s="149"/>
      <c r="F133" s="149"/>
      <c r="G133" s="172"/>
    </row>
    <row r="134" spans="1:7" ht="11.65" customHeight="1" x14ac:dyDescent="0.25"/>
    <row r="135" spans="1:7" ht="11.65" customHeight="1" x14ac:dyDescent="0.25">
      <c r="A135" s="146"/>
      <c r="B135" s="146"/>
      <c r="C135" s="147"/>
      <c r="D135" s="147"/>
      <c r="E135" s="147"/>
      <c r="F135" s="147"/>
      <c r="G135" s="135"/>
    </row>
    <row r="136" spans="1:7" ht="11.65" customHeight="1" x14ac:dyDescent="0.25">
      <c r="A136" s="148"/>
      <c r="B136" s="146"/>
      <c r="C136" s="149"/>
      <c r="D136" s="149"/>
      <c r="E136" s="149"/>
      <c r="F136" s="149"/>
      <c r="G136" s="172"/>
    </row>
    <row r="137" spans="1:7" ht="11.65" customHeight="1" x14ac:dyDescent="0.25"/>
    <row r="138" spans="1:7" ht="11.65" customHeight="1" x14ac:dyDescent="0.25">
      <c r="A138" s="146"/>
      <c r="B138" s="146"/>
      <c r="C138" s="147"/>
      <c r="D138" s="147"/>
      <c r="E138" s="147"/>
      <c r="F138" s="147"/>
      <c r="G138" s="135"/>
    </row>
    <row r="139" spans="1:7" ht="11.65" customHeight="1" x14ac:dyDescent="0.25">
      <c r="A139" s="148"/>
      <c r="B139" s="146"/>
      <c r="C139" s="149"/>
      <c r="D139" s="149"/>
      <c r="E139" s="149"/>
      <c r="F139" s="149"/>
      <c r="G139" s="172"/>
    </row>
    <row r="140" spans="1:7" ht="11.65" customHeight="1" x14ac:dyDescent="0.25"/>
    <row r="141" spans="1:7" ht="11.65" customHeight="1" x14ac:dyDescent="0.25">
      <c r="A141" s="146"/>
      <c r="B141" s="146"/>
      <c r="C141" s="147"/>
      <c r="D141" s="147"/>
      <c r="E141" s="147"/>
      <c r="F141" s="147"/>
      <c r="G141" s="135"/>
    </row>
    <row r="142" spans="1:7" ht="11.65" customHeight="1" x14ac:dyDescent="0.25">
      <c r="A142" s="148"/>
      <c r="B142" s="146"/>
      <c r="C142" s="149"/>
      <c r="D142" s="149"/>
      <c r="E142" s="149"/>
      <c r="F142" s="149"/>
      <c r="G142" s="172"/>
    </row>
    <row r="143" spans="1:7" ht="11.65" customHeight="1" x14ac:dyDescent="0.25"/>
    <row r="144" spans="1:7" ht="11.65" customHeight="1" x14ac:dyDescent="0.25">
      <c r="A144" s="146"/>
      <c r="B144" s="146"/>
      <c r="C144" s="147"/>
      <c r="D144" s="147"/>
      <c r="E144" s="147"/>
      <c r="F144" s="147"/>
      <c r="G144" s="135"/>
    </row>
    <row r="145" spans="1:7" ht="11.65" customHeight="1" x14ac:dyDescent="0.25">
      <c r="A145" s="148"/>
      <c r="B145" s="146"/>
      <c r="C145" s="149"/>
      <c r="D145" s="149"/>
      <c r="E145" s="149"/>
      <c r="F145" s="149"/>
      <c r="G145" s="172"/>
    </row>
    <row r="146" spans="1:7" ht="11.65" customHeight="1" x14ac:dyDescent="0.25"/>
    <row r="147" spans="1:7" ht="11.65" customHeight="1" x14ac:dyDescent="0.25">
      <c r="A147" s="146"/>
      <c r="B147" s="146"/>
      <c r="C147" s="147"/>
      <c r="D147" s="147"/>
      <c r="E147" s="147"/>
      <c r="F147" s="147"/>
      <c r="G147" s="135"/>
    </row>
    <row r="148" spans="1:7" ht="11.65" customHeight="1" x14ac:dyDescent="0.25">
      <c r="A148" s="148"/>
      <c r="B148" s="146"/>
      <c r="C148" s="149"/>
      <c r="D148" s="149"/>
      <c r="E148" s="149"/>
      <c r="F148" s="149"/>
      <c r="G148" s="172"/>
    </row>
    <row r="149" spans="1:7" ht="11.65" customHeight="1" x14ac:dyDescent="0.25"/>
    <row r="150" spans="1:7" ht="11.65" customHeight="1" x14ac:dyDescent="0.25">
      <c r="A150" s="146"/>
      <c r="B150" s="146"/>
      <c r="C150" s="147"/>
      <c r="D150" s="147"/>
      <c r="E150" s="147"/>
      <c r="F150" s="147"/>
      <c r="G150" s="135"/>
    </row>
    <row r="151" spans="1:7" ht="11.65" customHeight="1" x14ac:dyDescent="0.25">
      <c r="A151" s="148"/>
      <c r="B151" s="146"/>
      <c r="C151" s="149"/>
      <c r="D151" s="149"/>
      <c r="E151" s="149"/>
      <c r="F151" s="149"/>
      <c r="G151" s="172"/>
    </row>
    <row r="152" spans="1:7" ht="11.65" customHeight="1" x14ac:dyDescent="0.25"/>
    <row r="153" spans="1:7" ht="11.65" customHeight="1" x14ac:dyDescent="0.25">
      <c r="A153" s="146"/>
      <c r="B153" s="146"/>
      <c r="C153" s="147"/>
      <c r="D153" s="147"/>
      <c r="E153" s="147"/>
      <c r="F153" s="147"/>
      <c r="G153" s="135"/>
    </row>
    <row r="154" spans="1:7" ht="11.65" customHeight="1" x14ac:dyDescent="0.25">
      <c r="A154" s="148"/>
      <c r="B154" s="146"/>
      <c r="C154" s="149"/>
      <c r="D154" s="149"/>
      <c r="E154" s="149"/>
      <c r="F154" s="149"/>
      <c r="G154" s="172"/>
    </row>
    <row r="155" spans="1:7" ht="11.65" customHeight="1" x14ac:dyDescent="0.25"/>
    <row r="156" spans="1:7" ht="11.65" customHeight="1" x14ac:dyDescent="0.25">
      <c r="A156" s="146"/>
      <c r="B156" s="146"/>
      <c r="C156" s="147"/>
      <c r="D156" s="147"/>
      <c r="E156" s="147"/>
      <c r="F156" s="147"/>
      <c r="G156" s="135"/>
    </row>
    <row r="157" spans="1:7" ht="11.65" customHeight="1" x14ac:dyDescent="0.25">
      <c r="A157" s="148"/>
      <c r="B157" s="146"/>
      <c r="C157" s="149"/>
      <c r="D157" s="149"/>
      <c r="E157" s="149"/>
      <c r="F157" s="149"/>
      <c r="G157" s="172"/>
    </row>
    <row r="158" spans="1:7" ht="11.65" customHeight="1" x14ac:dyDescent="0.25"/>
    <row r="159" spans="1:7" ht="11.65" customHeight="1" x14ac:dyDescent="0.25">
      <c r="A159" s="146"/>
      <c r="B159" s="146"/>
      <c r="C159" s="147"/>
      <c r="D159" s="147"/>
      <c r="E159" s="147"/>
      <c r="F159" s="147"/>
      <c r="G159" s="135"/>
    </row>
    <row r="160" spans="1:7" ht="11.65" customHeight="1" x14ac:dyDescent="0.25">
      <c r="A160" s="148"/>
      <c r="B160" s="146"/>
      <c r="C160" s="149"/>
      <c r="D160" s="149"/>
      <c r="E160" s="149"/>
      <c r="F160" s="149"/>
      <c r="G160" s="172"/>
    </row>
    <row r="161" spans="1:7" ht="11.65" customHeight="1" x14ac:dyDescent="0.25"/>
    <row r="162" spans="1:7" ht="11.65" customHeight="1" x14ac:dyDescent="0.25">
      <c r="A162" s="146"/>
      <c r="B162" s="146"/>
      <c r="C162" s="147"/>
      <c r="D162" s="147"/>
      <c r="E162" s="147"/>
      <c r="F162" s="147"/>
      <c r="G162" s="135"/>
    </row>
    <row r="163" spans="1:7" ht="11.65" customHeight="1" x14ac:dyDescent="0.25">
      <c r="A163" s="148"/>
      <c r="B163" s="146"/>
      <c r="C163" s="149"/>
      <c r="D163" s="149"/>
      <c r="E163" s="149"/>
      <c r="F163" s="149"/>
      <c r="G163" s="172"/>
    </row>
    <row r="164" spans="1:7" ht="11.65" customHeight="1" x14ac:dyDescent="0.25"/>
    <row r="165" spans="1:7" ht="11.65" customHeight="1" x14ac:dyDescent="0.25">
      <c r="A165" s="146"/>
      <c r="B165" s="146"/>
      <c r="C165" s="147"/>
      <c r="D165" s="147"/>
      <c r="E165" s="147"/>
      <c r="F165" s="147"/>
      <c r="G165" s="135"/>
    </row>
    <row r="166" spans="1:7" ht="11.65" customHeight="1" x14ac:dyDescent="0.25">
      <c r="A166" s="148"/>
      <c r="B166" s="146"/>
      <c r="C166" s="149"/>
      <c r="D166" s="149"/>
      <c r="E166" s="149"/>
      <c r="F166" s="149"/>
      <c r="G166" s="172"/>
    </row>
    <row r="167" spans="1:7" ht="11.65" customHeight="1" x14ac:dyDescent="0.25"/>
    <row r="168" spans="1:7" ht="11.65" customHeight="1" x14ac:dyDescent="0.25">
      <c r="A168" s="146"/>
      <c r="B168" s="146"/>
      <c r="C168" s="147"/>
      <c r="D168" s="147"/>
      <c r="E168" s="147"/>
      <c r="F168" s="147"/>
      <c r="G168" s="135"/>
    </row>
    <row r="169" spans="1:7" ht="11.65" customHeight="1" x14ac:dyDescent="0.25">
      <c r="A169" s="148"/>
      <c r="B169" s="146"/>
      <c r="C169" s="149"/>
      <c r="D169" s="149"/>
      <c r="E169" s="149"/>
      <c r="F169" s="149"/>
      <c r="G169" s="172"/>
    </row>
    <row r="170" spans="1:7" ht="11.65" customHeight="1" x14ac:dyDescent="0.25"/>
    <row r="171" spans="1:7" ht="11.65" customHeight="1" x14ac:dyDescent="0.25">
      <c r="A171" s="138"/>
      <c r="B171" s="138"/>
      <c r="C171" s="145"/>
      <c r="D171" s="145"/>
      <c r="E171" s="145"/>
      <c r="F171" s="145"/>
      <c r="G171" s="128"/>
    </row>
    <row r="172" spans="1:7" ht="11.65" customHeight="1" x14ac:dyDescent="0.25">
      <c r="A172" s="143"/>
      <c r="B172" s="138"/>
      <c r="C172" s="144"/>
      <c r="D172" s="144"/>
      <c r="E172" s="144"/>
      <c r="F172" s="144"/>
      <c r="G172" s="189"/>
    </row>
    <row r="173" spans="1:7" ht="12.6" customHeight="1" x14ac:dyDescent="0.25"/>
    <row r="174" spans="1:7" ht="12.6" customHeight="1" x14ac:dyDescent="0.25"/>
    <row r="175" spans="1:7" ht="12.6" customHeight="1" x14ac:dyDescent="0.25"/>
    <row r="176" spans="1:7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</sheetData>
  <mergeCells count="10">
    <mergeCell ref="E4:E5"/>
    <mergeCell ref="A1:G1"/>
    <mergeCell ref="E6:F6"/>
    <mergeCell ref="A3:A6"/>
    <mergeCell ref="B3:B6"/>
    <mergeCell ref="C3:C5"/>
    <mergeCell ref="C6:D6"/>
    <mergeCell ref="D3:D5"/>
    <mergeCell ref="F4:G5"/>
    <mergeCell ref="E3:G3"/>
  </mergeCells>
  <phoneticPr fontId="2" type="noConversion"/>
  <conditionalFormatting sqref="C8:C42">
    <cfRule type="cellIs" dxfId="0" priority="31" stopIfTrue="1" operator="equal">
      <formula>"•"</formula>
    </cfRule>
  </conditionalFormatting>
  <hyperlinks>
    <hyperlink ref="A1:G1" location="Inhaltsverzeichnis!A37" display="Inhaltsverzeichnis!A37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alignWithMargins="0">
    <oddHeader>&amp;C&amp;"Arial,Standard"&amp;8– &amp;P –</oddHeader>
    <oddFooter>&amp;C&amp;"Arial,Standard"&amp;7&amp;K000000 Amt für Statistik Berlin-Brandenburg — SB E I 2 – m 12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31</vt:i4>
      </vt:variant>
    </vt:vector>
  </HeadingPairs>
  <TitlesOfParts>
    <vt:vector size="49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U4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Inhaltsverzeichnis!Druckbereich</vt:lpstr>
      <vt:lpstr>Titel!Druckbereich</vt:lpstr>
      <vt:lpstr>'U4'!Druckbereich</vt:lpstr>
      <vt:lpstr>'10'!Print_Area</vt:lpstr>
      <vt:lpstr>'17'!Print_Area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Titel!Print_Area</vt:lpstr>
      <vt:lpstr>'10'!Print_Titles</vt:lpstr>
      <vt:lpstr>'6'!Print_Titles</vt:lpstr>
      <vt:lpstr>'7'!Print_Titles</vt:lpstr>
      <vt:lpstr>'8'!Print_Titles</vt:lpstr>
      <vt:lpstr>'9'!Print_Titles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Brandenburg</dc:title>
  <dc:subject>Verarbeitendes Gewerbe: 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Wilke, Gabriela</cp:lastModifiedBy>
  <cp:lastPrinted>2026-02-13T13:52:49Z</cp:lastPrinted>
  <dcterms:created xsi:type="dcterms:W3CDTF">2007-12-21T10:50:03Z</dcterms:created>
  <dcterms:modified xsi:type="dcterms:W3CDTF">2026-02-16T10:00:27Z</dcterms:modified>
  <cp:category>Statistischer Bericht E I 2 – 12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