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2C253C66-45A4-4B6E-9F12-AF8CEB3FDE47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Inhalt" sheetId="4" r:id="rId1"/>
    <sheet name="1" sheetId="1" r:id="rId2"/>
    <sheet name="2" sheetId="2" r:id="rId3"/>
    <sheet name="3" sheetId="5" r:id="rId4"/>
    <sheet name="Impressum" sheetId="3" r:id="rId5"/>
  </sheets>
  <externalReferences>
    <externalReference r:id="rId6"/>
    <externalReference r:id="rId7"/>
  </externalReferences>
  <definedNames>
    <definedName name="_a1" localSheetId="1">#REF!</definedName>
    <definedName name="_a1" localSheetId="2">#REF!</definedName>
    <definedName name="_a1" localSheetId="3">#REF!</definedName>
    <definedName name="_a1">#REF!</definedName>
    <definedName name="_xlnm._FilterDatabase" localSheetId="1" hidden="1">'1'!$B$1:$B$56</definedName>
    <definedName name="_xlnm._FilterDatabase" localSheetId="2" hidden="1">'2'!$B$1:$B$56</definedName>
    <definedName name="_xlnm._FilterDatabase" localSheetId="3" hidden="1">'3'!$B$1:$B$55</definedName>
    <definedName name="A_Start" localSheetId="3">#REF!</definedName>
    <definedName name="A_Start">#REF!</definedName>
    <definedName name="alt" localSheetId="1" hidden="1">{"'Prod 00j at (2)'!$A$5:$N$1224"}</definedName>
    <definedName name="alt" localSheetId="2" hidden="1">{"'Prod 00j at (2)'!$A$5:$N$1224"}</definedName>
    <definedName name="alt" localSheetId="3" hidden="1">{"'Prod 00j at (2)'!$A$5:$N$1224"}</definedName>
    <definedName name="alt" localSheetId="4" hidden="1">{"'Prod 00j at (2)'!$A$5:$N$1224"}</definedName>
    <definedName name="alt" localSheetId="0" hidden="1">{"'Prod 00j at (2)'!$A$5:$N$1224"}</definedName>
    <definedName name="alt" hidden="1">{"'Prod 00j at (2)'!$A$5:$N$1224"}</definedName>
    <definedName name="alte" localSheetId="1" hidden="1">{"'Prod 00j at (2)'!$A$5:$N$1224"}</definedName>
    <definedName name="alte" localSheetId="2" hidden="1">{"'Prod 00j at (2)'!$A$5:$N$1224"}</definedName>
    <definedName name="alte" localSheetId="3" hidden="1">{"'Prod 00j at (2)'!$A$5:$N$1224"}</definedName>
    <definedName name="alte" localSheetId="4" hidden="1">{"'Prod 00j at (2)'!$A$5:$N$1224"}</definedName>
    <definedName name="alte" localSheetId="0" hidden="1">{"'Prod 00j at (2)'!$A$5:$N$1224"}</definedName>
    <definedName name="alte" hidden="1">{"'Prod 00j at (2)'!$A$5:$N$1224"}</definedName>
    <definedName name="at" localSheetId="3">#REF!</definedName>
    <definedName name="at">#REF!</definedName>
    <definedName name="b" localSheetId="1" hidden="1">{"'Prod 00j at (2)'!$A$5:$N$1224"}</definedName>
    <definedName name="b" localSheetId="2" hidden="1">{"'Prod 00j at (2)'!$A$5:$N$1224"}</definedName>
    <definedName name="b" localSheetId="3" hidden="1">{"'Prod 00j at (2)'!$A$5:$N$1224"}</definedName>
    <definedName name="b" localSheetId="4" hidden="1">{"'Prod 00j at (2)'!$A$5:$N$1224"}</definedName>
    <definedName name="b" localSheetId="0" hidden="1">{"'Prod 00j at (2)'!$A$5:$N$1224"}</definedName>
    <definedName name="b" hidden="1">{"'Prod 00j at (2)'!$A$5:$N$1224"}</definedName>
    <definedName name="B_Anfang" localSheetId="3">#REF!</definedName>
    <definedName name="B_Anfang">#REF!</definedName>
    <definedName name="B_Dateien" localSheetId="3">#REF!</definedName>
    <definedName name="B_Dateien">#REF!</definedName>
    <definedName name="B_Ende" localSheetId="3">#REF!</definedName>
    <definedName name="B_Ende">#REF!</definedName>
    <definedName name="Bez" localSheetId="3">#REF!</definedName>
    <definedName name="Bez">#REF!</definedName>
    <definedName name="D_Datenträger" localSheetId="3">#REF!</definedName>
    <definedName name="D_Datenträger">#REF!</definedName>
    <definedName name="D_Ende" localSheetId="3">#REF!</definedName>
    <definedName name="D_Ende">#REF!</definedName>
    <definedName name="D_Erläut" localSheetId="3">#REF!</definedName>
    <definedName name="D_Erläut">#REF!</definedName>
    <definedName name="D_I" localSheetId="3">#REF!</definedName>
    <definedName name="D_I">#REF!</definedName>
    <definedName name="D_Liste" localSheetId="3">#REF!</definedName>
    <definedName name="D_Liste">#REF!</definedName>
    <definedName name="D_Recht" localSheetId="3">#REF!</definedName>
    <definedName name="D_Recht">#REF!</definedName>
    <definedName name="D_Vorbemerkung" localSheetId="3">#REF!</definedName>
    <definedName name="D_Vorbemerkung">#REF!</definedName>
    <definedName name="D_Wahlgebiet" localSheetId="3">#REF!</definedName>
    <definedName name="D_Wahlgebiet">#REF!</definedName>
    <definedName name="D_Wahlvor" localSheetId="3">#REF!</definedName>
    <definedName name="D_Wahlvor">#REF!</definedName>
    <definedName name="D_Zeichen" localSheetId="3">#REF!</definedName>
    <definedName name="D_Zeichen">#REF!</definedName>
    <definedName name="_xlnm.Database" localSheetId="3">#REF!</definedName>
    <definedName name="_xlnm.Database" localSheetId="4">#REF!</definedName>
    <definedName name="_xlnm.Database">#REF!</definedName>
    <definedName name="DBEV_V" localSheetId="3">[1]Bev1Druck!#REF!</definedName>
    <definedName name="DBEV_V">[1]Bev1Druck!#REF!</definedName>
    <definedName name="_xlnm.Print_Titles" localSheetId="1">'1'!$A:$B,'1'!$1:$4</definedName>
    <definedName name="_xlnm.Print_Titles" localSheetId="2">'2'!$A:$B,'2'!$1:$4</definedName>
    <definedName name="_xlnm.Print_Titles" localSheetId="3">'3'!$A:$B,'3'!$1:$4</definedName>
    <definedName name="Erläuterungen" localSheetId="1" hidden="1">{"'Prod 00j at (2)'!$A$5:$N$1224"}</definedName>
    <definedName name="Erläuterungen" localSheetId="2" hidden="1">{"'Prod 00j at (2)'!$A$5:$N$1224"}</definedName>
    <definedName name="Erläuterungen" localSheetId="3" hidden="1">{"'Prod 00j at (2)'!$A$5:$N$1224"}</definedName>
    <definedName name="Erläuterungen" localSheetId="4" hidden="1">{"'Prod 00j at (2)'!$A$5:$N$1224"}</definedName>
    <definedName name="Erläuterungen" localSheetId="0" hidden="1">{"'Prod 00j at (2)'!$A$5:$N$1224"}</definedName>
    <definedName name="Erläuterungen" hidden="1">{"'Prod 00j at (2)'!$A$5:$N$1224"}</definedName>
    <definedName name="Haf">'[2]Tabelle 8.5 - 8.7'!$H$77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j4st9" localSheetId="3">#REF!</definedName>
    <definedName name="j4st9">#REF!</definedName>
    <definedName name="KH_D_SORT" localSheetId="3">#REF!</definedName>
    <definedName name="KH_D_SORT">#REF!</definedName>
    <definedName name="männlcih" localSheetId="3">#REF!</definedName>
    <definedName name="männlcih">#REF!</definedName>
    <definedName name="männlich" localSheetId="3">#REF!</definedName>
    <definedName name="männlich">#REF!</definedName>
    <definedName name="nepp" localSheetId="1" hidden="1">{"'Prod 00j at (2)'!$A$5:$N$1224"}</definedName>
    <definedName name="nepp" localSheetId="2" hidden="1">{"'Prod 00j at (2)'!$A$5:$N$1224"}</definedName>
    <definedName name="nepp" localSheetId="3" hidden="1">{"'Prod 00j at (2)'!$A$5:$N$1224"}</definedName>
    <definedName name="nepp" localSheetId="4" hidden="1">{"'Prod 00j at (2)'!$A$5:$N$1224"}</definedName>
    <definedName name="nepp" localSheetId="0" hidden="1">{"'Prod 00j at (2)'!$A$5:$N$1224"}</definedName>
    <definedName name="nepp" hidden="1">{"'Prod 00j at (2)'!$A$5:$N$1224"}</definedName>
    <definedName name="neu" localSheetId="1" hidden="1">{"'Prod 00j at (2)'!$A$5:$N$1224"}</definedName>
    <definedName name="neu" localSheetId="2" hidden="1">{"'Prod 00j at (2)'!$A$5:$N$1224"}</definedName>
    <definedName name="neu" localSheetId="3" hidden="1">{"'Prod 00j at (2)'!$A$5:$N$1224"}</definedName>
    <definedName name="neu" localSheetId="4" hidden="1">{"'Prod 00j at (2)'!$A$5:$N$1224"}</definedName>
    <definedName name="neu" localSheetId="0" hidden="1">{"'Prod 00j at (2)'!$A$5:$N$1224"}</definedName>
    <definedName name="neu" hidden="1">{"'Prod 00j at (2)'!$A$5:$N$1224"}</definedName>
    <definedName name="neue" localSheetId="1" hidden="1">{"'Prod 00j at (2)'!$A$5:$N$1224"}</definedName>
    <definedName name="neue" localSheetId="2" hidden="1">{"'Prod 00j at (2)'!$A$5:$N$1224"}</definedName>
    <definedName name="neue" localSheetId="3" hidden="1">{"'Prod 00j at (2)'!$A$5:$N$1224"}</definedName>
    <definedName name="neue" localSheetId="4" hidden="1">{"'Prod 00j at (2)'!$A$5:$N$1224"}</definedName>
    <definedName name="neue" localSheetId="0" hidden="1">{"'Prod 00j at (2)'!$A$5:$N$1224"}</definedName>
    <definedName name="neue" hidden="1">{"'Prod 00j at (2)'!$A$5:$N$1224"}</definedName>
    <definedName name="neuer" localSheetId="1" hidden="1">{"'Prod 00j at (2)'!$A$5:$N$1224"}</definedName>
    <definedName name="neuer" localSheetId="2" hidden="1">{"'Prod 00j at (2)'!$A$5:$N$1224"}</definedName>
    <definedName name="neuer" localSheetId="3" hidden="1">{"'Prod 00j at (2)'!$A$5:$N$1224"}</definedName>
    <definedName name="neuer" localSheetId="4" hidden="1">{"'Prod 00j at (2)'!$A$5:$N$1224"}</definedName>
    <definedName name="neuer" localSheetId="0" hidden="1">{"'Prod 00j at (2)'!$A$5:$N$1224"}</definedName>
    <definedName name="neuer" hidden="1">{"'Prod 00j at (2)'!$A$5:$N$1224"}</definedName>
    <definedName name="neues" localSheetId="1" hidden="1">{"'Prod 00j at (2)'!$A$5:$N$1224"}</definedName>
    <definedName name="neues" localSheetId="2" hidden="1">{"'Prod 00j at (2)'!$A$5:$N$1224"}</definedName>
    <definedName name="neues" localSheetId="3" hidden="1">{"'Prod 00j at (2)'!$A$5:$N$1224"}</definedName>
    <definedName name="neues" localSheetId="4" hidden="1">{"'Prod 00j at (2)'!$A$5:$N$1224"}</definedName>
    <definedName name="neues" localSheetId="0" hidden="1">{"'Prod 00j at (2)'!$A$5:$N$1224"}</definedName>
    <definedName name="neues" hidden="1">{"'Prod 00j at (2)'!$A$5:$N$1224"}</definedName>
    <definedName name="RefWZ08" localSheetId="3">#REF!</definedName>
    <definedName name="RefWZ08">#REF!</definedName>
    <definedName name="RH_D_SORT" localSheetId="3">#REF!</definedName>
    <definedName name="RH_D_SORT">#REF!</definedName>
    <definedName name="SatzMax" hidden="1">24</definedName>
    <definedName name="SatzPos" hidden="1">1</definedName>
    <definedName name="scv" localSheetId="1" hidden="1">{"'Prod 00j at (2)'!$A$5:$N$1224"}</definedName>
    <definedName name="scv" localSheetId="2" hidden="1">{"'Prod 00j at (2)'!$A$5:$N$1224"}</definedName>
    <definedName name="scv" localSheetId="3" hidden="1">{"'Prod 00j at (2)'!$A$5:$N$1224"}</definedName>
    <definedName name="scv" localSheetId="4" hidden="1">{"'Prod 00j at (2)'!$A$5:$N$1224"}</definedName>
    <definedName name="scv" localSheetId="0" hidden="1">{"'Prod 00j at (2)'!$A$5:$N$1224"}</definedName>
    <definedName name="scv" hidden="1">{"'Prod 00j at (2)'!$A$5:$N$1224"}</definedName>
    <definedName name="TAB12NEU" localSheetId="1" hidden="1">{"'Prod 00j at (2)'!$A$5:$N$1224"}</definedName>
    <definedName name="TAB12NEU" localSheetId="2" hidden="1">{"'Prod 00j at (2)'!$A$5:$N$1224"}</definedName>
    <definedName name="TAB12NEU" localSheetId="3" hidden="1">{"'Prod 00j at (2)'!$A$5:$N$1224"}</definedName>
    <definedName name="TAB12NEU" localSheetId="4" hidden="1">{"'Prod 00j at (2)'!$A$5:$N$1224"}</definedName>
    <definedName name="TAB12NEU" localSheetId="0" hidden="1">{"'Prod 00j at (2)'!$A$5:$N$1224"}</definedName>
    <definedName name="TAB12NEU" hidden="1">{"'Prod 00j at (2)'!$A$5:$N$1224"}</definedName>
    <definedName name="vö" localSheetId="3">#REF!</definedName>
    <definedName name="vö">#REF!</definedName>
    <definedName name="vor_neu" localSheetId="1" hidden="1">{"'Prod 00j at (2)'!$A$5:$N$1224"}</definedName>
    <definedName name="vor_neu" localSheetId="2" hidden="1">{"'Prod 00j at (2)'!$A$5:$N$1224"}</definedName>
    <definedName name="vor_neu" localSheetId="3" hidden="1">{"'Prod 00j at (2)'!$A$5:$N$1224"}</definedName>
    <definedName name="vor_neu" localSheetId="4" hidden="1">{"'Prod 00j at (2)'!$A$5:$N$1224"}</definedName>
    <definedName name="vor_neu" localSheetId="0" hidden="1">{"'Prod 00j at (2)'!$A$5:$N$1224"}</definedName>
    <definedName name="vor_neu" hidden="1">{"'Prod 00j at (2)'!$A$5:$N$1224"}</definedName>
    <definedName name="Wkrkarte" localSheetId="3">#REF!</definedName>
    <definedName name="Wkrkarte">#REF!</definedName>
    <definedName name="wrn.Bestellformular." localSheetId="1" hidden="1">{#N/A,#N/A,FALSE,"Bestellformular"}</definedName>
    <definedName name="wrn.Bestellformular." localSheetId="2" hidden="1">{#N/A,#N/A,FALSE,"Bestellformular"}</definedName>
    <definedName name="wrn.Bestellformular." localSheetId="3" hidden="1">{#N/A,#N/A,FALSE,"Bestellformular"}</definedName>
    <definedName name="wrn.Bestellformular." localSheetId="4" hidden="1">{#N/A,#N/A,FALSE,"Bestellformular"}</definedName>
    <definedName name="wrn.Bestellformular." localSheetId="0" hidden="1">{#N/A,#N/A,FALSE,"Bestellformular"}</definedName>
    <definedName name="wrn.Bestellformular." hidden="1">{#N/A,#N/A,FALSE,"Bestellformular"}</definedName>
    <definedName name="wrn.Statistische._.Information." localSheetId="1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2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3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4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0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1" hidden="1">{"'Prod 00j at (2)'!$A$5:$N$1224"}</definedName>
    <definedName name="yy" localSheetId="2" hidden="1">{"'Prod 00j at (2)'!$A$5:$N$1224"}</definedName>
    <definedName name="yy" localSheetId="3" hidden="1">{"'Prod 00j at (2)'!$A$5:$N$1224"}</definedName>
    <definedName name="yy" localSheetId="4" hidden="1">{"'Prod 00j at (2)'!$A$5:$N$1224"}</definedName>
    <definedName name="yy" localSheetId="0" hidden="1">{"'Prod 00j at (2)'!$A$5:$N$1224"}</definedName>
    <definedName name="yy" hidden="1">{"'Prod 00j at (2)'!$A$5:$N$1224"}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27" i="5" l="1"/>
  <c r="AI26" i="5"/>
  <c r="AI25" i="5"/>
  <c r="AI24" i="5"/>
  <c r="AI17" i="5"/>
  <c r="AI16" i="5"/>
  <c r="AI15" i="5"/>
  <c r="AI14" i="5"/>
  <c r="AI7" i="5"/>
  <c r="AI6" i="5"/>
  <c r="AI8" i="5" l="1"/>
  <c r="AI18" i="5"/>
  <c r="AI28" i="5"/>
  <c r="AI19" i="5"/>
  <c r="AI29" i="5"/>
  <c r="AI10" i="5"/>
  <c r="AI11" i="5"/>
  <c r="AI21" i="5"/>
  <c r="AI13" i="5"/>
  <c r="AI22" i="5"/>
  <c r="AH29" i="5" l="1"/>
  <c r="AI55" i="5" s="1"/>
  <c r="AH28" i="5"/>
  <c r="AI54" i="5" s="1"/>
  <c r="AH27" i="5"/>
  <c r="AI53" i="5" s="1"/>
  <c r="AH26" i="5"/>
  <c r="AI52" i="5" s="1"/>
  <c r="AH25" i="5"/>
  <c r="AI51" i="5" s="1"/>
  <c r="AH24" i="5"/>
  <c r="AI50" i="5" s="1"/>
  <c r="AH22" i="5"/>
  <c r="AI48" i="5" s="1"/>
  <c r="AH21" i="5"/>
  <c r="AI47" i="5" s="1"/>
  <c r="AH19" i="5"/>
  <c r="AI45" i="5" s="1"/>
  <c r="AH18" i="5"/>
  <c r="AI44" i="5" s="1"/>
  <c r="AH17" i="5"/>
  <c r="AI43" i="5" s="1"/>
  <c r="AH16" i="5"/>
  <c r="AI42" i="5" s="1"/>
  <c r="AH15" i="5"/>
  <c r="AI41" i="5" s="1"/>
  <c r="AH14" i="5"/>
  <c r="AI40" i="5" s="1"/>
  <c r="AH13" i="5"/>
  <c r="AI39" i="5" s="1"/>
  <c r="AH11" i="5"/>
  <c r="AI37" i="5" s="1"/>
  <c r="AH10" i="5"/>
  <c r="AI36" i="5" s="1"/>
  <c r="AH8" i="5"/>
  <c r="AI34" i="5" s="1"/>
  <c r="AH7" i="5"/>
  <c r="AI33" i="5" s="1"/>
  <c r="AH6" i="5"/>
  <c r="AI32" i="5" s="1"/>
  <c r="AG28" i="5" l="1"/>
  <c r="AH54" i="5" s="1"/>
  <c r="AG27" i="5"/>
  <c r="AH53" i="5" s="1"/>
  <c r="AG26" i="5"/>
  <c r="AH52" i="5" s="1"/>
  <c r="AG24" i="5"/>
  <c r="AH50" i="5" s="1"/>
  <c r="AG22" i="5"/>
  <c r="AH48" i="5" s="1"/>
  <c r="AG21" i="5"/>
  <c r="AH47" i="5" s="1"/>
  <c r="AG18" i="5"/>
  <c r="AH44" i="5" s="1"/>
  <c r="AG17" i="5"/>
  <c r="AH43" i="5" s="1"/>
  <c r="AG14" i="5"/>
  <c r="AH40" i="5" s="1"/>
  <c r="AG13" i="5"/>
  <c r="AH39" i="5" s="1"/>
  <c r="AG11" i="5"/>
  <c r="AH37" i="5" s="1"/>
  <c r="AG10" i="5"/>
  <c r="AH36" i="5" s="1"/>
  <c r="AG7" i="5"/>
  <c r="AG6" i="5"/>
  <c r="AG16" i="5" l="1"/>
  <c r="AH42" i="5" s="1"/>
  <c r="AG15" i="5"/>
  <c r="AH41" i="5" s="1"/>
  <c r="AG25" i="5"/>
  <c r="AH51" i="5" s="1"/>
  <c r="AG8" i="5"/>
  <c r="AH34" i="5" s="1"/>
  <c r="AG19" i="5"/>
  <c r="AH45" i="5" s="1"/>
  <c r="AG29" i="5"/>
  <c r="AH55" i="5" s="1"/>
  <c r="AH32" i="5"/>
  <c r="AH33" i="5"/>
  <c r="AA6" i="5"/>
  <c r="AA7" i="5"/>
  <c r="AF29" i="5" l="1"/>
  <c r="AG55" i="5" s="1"/>
  <c r="AF28" i="5"/>
  <c r="AG54" i="5" s="1"/>
  <c r="AF26" i="5"/>
  <c r="AG52" i="5" s="1"/>
  <c r="AF22" i="5"/>
  <c r="AG48" i="5" s="1"/>
  <c r="AF21" i="5"/>
  <c r="AG47" i="5" s="1"/>
  <c r="AF19" i="5"/>
  <c r="AG45" i="5" s="1"/>
  <c r="AF18" i="5"/>
  <c r="AG44" i="5" s="1"/>
  <c r="AF17" i="5"/>
  <c r="AF16" i="5"/>
  <c r="AG42" i="5" s="1"/>
  <c r="AF13" i="5"/>
  <c r="AG39" i="5" s="1"/>
  <c r="AF11" i="5"/>
  <c r="AG37" i="5" s="1"/>
  <c r="AF10" i="5"/>
  <c r="AG36" i="5" s="1"/>
  <c r="AF8" i="5"/>
  <c r="AG34" i="5" s="1"/>
  <c r="AF7" i="5"/>
  <c r="AG33" i="5" s="1"/>
  <c r="AF6" i="5"/>
  <c r="AF14" i="5"/>
  <c r="AF24" i="5"/>
  <c r="AG50" i="5" s="1"/>
  <c r="AF15" i="5"/>
  <c r="AG41" i="5" s="1"/>
  <c r="AF25" i="5"/>
  <c r="AG51" i="5" s="1"/>
  <c r="AF27" i="5"/>
  <c r="AG53" i="5" s="1"/>
  <c r="AC29" i="5"/>
  <c r="AB29" i="5"/>
  <c r="AC55" i="5" s="1"/>
  <c r="AA29" i="5"/>
  <c r="Z29" i="5"/>
  <c r="Y29" i="5"/>
  <c r="X29" i="5"/>
  <c r="W29" i="5"/>
  <c r="V29" i="5"/>
  <c r="U29" i="5"/>
  <c r="T29" i="5"/>
  <c r="U55" i="5" s="1"/>
  <c r="S29" i="5"/>
  <c r="R29" i="5"/>
  <c r="S55" i="5" s="1"/>
  <c r="Q29" i="5"/>
  <c r="P29" i="5"/>
  <c r="O29" i="5"/>
  <c r="P55" i="5" s="1"/>
  <c r="N29" i="5"/>
  <c r="M29" i="5"/>
  <c r="L29" i="5"/>
  <c r="K29" i="5"/>
  <c r="J29" i="5"/>
  <c r="K55" i="5" s="1"/>
  <c r="I29" i="5"/>
  <c r="H29" i="5"/>
  <c r="G29" i="5"/>
  <c r="H55" i="5" s="1"/>
  <c r="F29" i="5"/>
  <c r="E29" i="5"/>
  <c r="D29" i="5"/>
  <c r="E55" i="5" s="1"/>
  <c r="C29" i="5"/>
  <c r="AC28" i="5"/>
  <c r="AB28" i="5"/>
  <c r="AA28" i="5"/>
  <c r="Z28" i="5"/>
  <c r="Y28" i="5"/>
  <c r="X28" i="5"/>
  <c r="W28" i="5"/>
  <c r="X54" i="5" s="1"/>
  <c r="V28" i="5"/>
  <c r="U28" i="5"/>
  <c r="T28" i="5"/>
  <c r="S28" i="5"/>
  <c r="R28" i="5"/>
  <c r="Q28" i="5"/>
  <c r="P28" i="5"/>
  <c r="O28" i="5"/>
  <c r="P54" i="5" s="1"/>
  <c r="N28" i="5"/>
  <c r="M28" i="5"/>
  <c r="L28" i="5"/>
  <c r="K28" i="5"/>
  <c r="J28" i="5"/>
  <c r="I28" i="5"/>
  <c r="H28" i="5"/>
  <c r="G28" i="5"/>
  <c r="H54" i="5" s="1"/>
  <c r="F28" i="5"/>
  <c r="E28" i="5"/>
  <c r="D28" i="5"/>
  <c r="C28" i="5"/>
  <c r="AC27" i="5"/>
  <c r="AB27" i="5"/>
  <c r="AA27" i="5"/>
  <c r="Z27" i="5"/>
  <c r="Y27" i="5"/>
  <c r="X27" i="5"/>
  <c r="Y53" i="5" s="1"/>
  <c r="W27" i="5"/>
  <c r="V27" i="5"/>
  <c r="U27" i="5"/>
  <c r="V53" i="5" s="1"/>
  <c r="T27" i="5"/>
  <c r="S27" i="5"/>
  <c r="R27" i="5"/>
  <c r="Q27" i="5"/>
  <c r="P27" i="5"/>
  <c r="Q53" i="5" s="1"/>
  <c r="O27" i="5"/>
  <c r="N27" i="5"/>
  <c r="M27" i="5"/>
  <c r="L27" i="5"/>
  <c r="K27" i="5"/>
  <c r="J27" i="5"/>
  <c r="I27" i="5"/>
  <c r="H27" i="5"/>
  <c r="I53" i="5" s="1"/>
  <c r="G27" i="5"/>
  <c r="F27" i="5"/>
  <c r="E27" i="5"/>
  <c r="D27" i="5"/>
  <c r="C27" i="5"/>
  <c r="AC26" i="5"/>
  <c r="AB26" i="5"/>
  <c r="AA26" i="5"/>
  <c r="Z26" i="5"/>
  <c r="Y26" i="5"/>
  <c r="X26" i="5"/>
  <c r="W26" i="5"/>
  <c r="V26" i="5"/>
  <c r="U26" i="5"/>
  <c r="V52" i="5" s="1"/>
  <c r="T26" i="5"/>
  <c r="S26" i="5"/>
  <c r="T52" i="5" s="1"/>
  <c r="R26" i="5"/>
  <c r="Q26" i="5"/>
  <c r="P26" i="5"/>
  <c r="P52" i="5" s="1"/>
  <c r="O26" i="5"/>
  <c r="N26" i="5"/>
  <c r="M26" i="5"/>
  <c r="N52" i="5" s="1"/>
  <c r="L26" i="5"/>
  <c r="K26" i="5"/>
  <c r="L52" i="5" s="1"/>
  <c r="J26" i="5"/>
  <c r="I26" i="5"/>
  <c r="H26" i="5"/>
  <c r="G26" i="5"/>
  <c r="F26" i="5"/>
  <c r="E26" i="5"/>
  <c r="F52" i="5" s="1"/>
  <c r="D26" i="5"/>
  <c r="C26" i="5"/>
  <c r="D52" i="5" s="1"/>
  <c r="AC25" i="5"/>
  <c r="AB25" i="5"/>
  <c r="AA25" i="5"/>
  <c r="AA51" i="5" s="1"/>
  <c r="Z25" i="5"/>
  <c r="Y25" i="5"/>
  <c r="X25" i="5"/>
  <c r="Y51" i="5" s="1"/>
  <c r="W25" i="5"/>
  <c r="V25" i="5"/>
  <c r="W51" i="5" s="1"/>
  <c r="U25" i="5"/>
  <c r="T25" i="5"/>
  <c r="S25" i="5"/>
  <c r="S51" i="5" s="1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G51" i="5" s="1"/>
  <c r="E25" i="5"/>
  <c r="D25" i="5"/>
  <c r="C25" i="5"/>
  <c r="D51" i="5" s="1"/>
  <c r="AC24" i="5"/>
  <c r="AB24" i="5"/>
  <c r="AA24" i="5"/>
  <c r="AB50" i="5" s="1"/>
  <c r="Z24" i="5"/>
  <c r="Y24" i="5"/>
  <c r="Z50" i="5" s="1"/>
  <c r="X24" i="5"/>
  <c r="W24" i="5"/>
  <c r="V24" i="5"/>
  <c r="U24" i="5"/>
  <c r="T24" i="5"/>
  <c r="S24" i="5"/>
  <c r="T50" i="5" s="1"/>
  <c r="R24" i="5"/>
  <c r="Q24" i="5"/>
  <c r="P24" i="5"/>
  <c r="P50" i="5" s="1"/>
  <c r="O24" i="5"/>
  <c r="N24" i="5"/>
  <c r="M24" i="5"/>
  <c r="L24" i="5"/>
  <c r="K24" i="5"/>
  <c r="L50" i="5" s="1"/>
  <c r="J24" i="5"/>
  <c r="I24" i="5"/>
  <c r="H24" i="5"/>
  <c r="G24" i="5"/>
  <c r="F24" i="5"/>
  <c r="E24" i="5"/>
  <c r="D24" i="5"/>
  <c r="C24" i="5"/>
  <c r="D50" i="5" s="1"/>
  <c r="AC22" i="5"/>
  <c r="AB22" i="5"/>
  <c r="AC48" i="5" s="1"/>
  <c r="AA22" i="5"/>
  <c r="AA48" i="5" s="1"/>
  <c r="Z22" i="5"/>
  <c r="Y22" i="5"/>
  <c r="X22" i="5"/>
  <c r="W22" i="5"/>
  <c r="V22" i="5"/>
  <c r="U22" i="5"/>
  <c r="T22" i="5"/>
  <c r="U48" i="5" s="1"/>
  <c r="S22" i="5"/>
  <c r="R22" i="5"/>
  <c r="Q22" i="5"/>
  <c r="Q48" i="5" s="1"/>
  <c r="P22" i="5"/>
  <c r="O22" i="5"/>
  <c r="N22" i="5"/>
  <c r="M22" i="5"/>
  <c r="L22" i="5"/>
  <c r="M48" i="5" s="1"/>
  <c r="K22" i="5"/>
  <c r="K48" i="5" s="1"/>
  <c r="J22" i="5"/>
  <c r="I22" i="5"/>
  <c r="H22" i="5"/>
  <c r="G22" i="5"/>
  <c r="F22" i="5"/>
  <c r="E22" i="5"/>
  <c r="D22" i="5"/>
  <c r="E48" i="5" s="1"/>
  <c r="C22" i="5"/>
  <c r="AC21" i="5"/>
  <c r="AB21" i="5"/>
  <c r="AA21" i="5"/>
  <c r="Z21" i="5"/>
  <c r="Y21" i="5"/>
  <c r="Z47" i="5" s="1"/>
  <c r="X21" i="5"/>
  <c r="W21" i="5"/>
  <c r="V21" i="5"/>
  <c r="V47" i="5" s="1"/>
  <c r="U21" i="5"/>
  <c r="T21" i="5"/>
  <c r="S21" i="5"/>
  <c r="R21" i="5"/>
  <c r="Q21" i="5"/>
  <c r="R47" i="5" s="1"/>
  <c r="P21" i="5"/>
  <c r="O21" i="5"/>
  <c r="P47" i="5" s="1"/>
  <c r="N21" i="5"/>
  <c r="M21" i="5"/>
  <c r="L21" i="5"/>
  <c r="K21" i="5"/>
  <c r="J21" i="5"/>
  <c r="I21" i="5"/>
  <c r="J47" i="5" s="1"/>
  <c r="H21" i="5"/>
  <c r="G21" i="5"/>
  <c r="H47" i="5" s="1"/>
  <c r="F21" i="5"/>
  <c r="F47" i="5" s="1"/>
  <c r="E21" i="5"/>
  <c r="D21" i="5"/>
  <c r="C21" i="5"/>
  <c r="AC19" i="5"/>
  <c r="AB19" i="5"/>
  <c r="AC45" i="5" s="1"/>
  <c r="AA19" i="5"/>
  <c r="Z19" i="5"/>
  <c r="AA45" i="5" s="1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K45" i="5" s="1"/>
  <c r="I19" i="5"/>
  <c r="H19" i="5"/>
  <c r="G19" i="5"/>
  <c r="F19" i="5"/>
  <c r="E19" i="5"/>
  <c r="D19" i="5"/>
  <c r="E45" i="5" s="1"/>
  <c r="C19" i="5"/>
  <c r="AC18" i="5"/>
  <c r="AB18" i="5"/>
  <c r="AA18" i="5"/>
  <c r="Z18" i="5"/>
  <c r="Y18" i="5"/>
  <c r="Y44" i="5" s="1"/>
  <c r="X18" i="5"/>
  <c r="W18" i="5"/>
  <c r="X44" i="5" s="1"/>
  <c r="V18" i="5"/>
  <c r="U18" i="5"/>
  <c r="T18" i="5"/>
  <c r="S18" i="5"/>
  <c r="R18" i="5"/>
  <c r="Q18" i="5"/>
  <c r="P18" i="5"/>
  <c r="O18" i="5"/>
  <c r="P44" i="5" s="1"/>
  <c r="N18" i="5"/>
  <c r="M18" i="5"/>
  <c r="L18" i="5"/>
  <c r="L44" i="5" s="1"/>
  <c r="K18" i="5"/>
  <c r="J18" i="5"/>
  <c r="I18" i="5"/>
  <c r="H18" i="5"/>
  <c r="G18" i="5"/>
  <c r="H44" i="5" s="1"/>
  <c r="F18" i="5"/>
  <c r="E18" i="5"/>
  <c r="D18" i="5"/>
  <c r="C18" i="5"/>
  <c r="AC17" i="5"/>
  <c r="AC43" i="5" s="1"/>
  <c r="AB17" i="5"/>
  <c r="AA17" i="5"/>
  <c r="Z17" i="5"/>
  <c r="Y17" i="5"/>
  <c r="X17" i="5"/>
  <c r="Y43" i="5" s="1"/>
  <c r="W17" i="5"/>
  <c r="W43" i="5" s="1"/>
  <c r="V17" i="5"/>
  <c r="U17" i="5"/>
  <c r="T17" i="5"/>
  <c r="S17" i="5"/>
  <c r="R17" i="5"/>
  <c r="Q17" i="5"/>
  <c r="P17" i="5"/>
  <c r="Q43" i="5" s="1"/>
  <c r="O17" i="5"/>
  <c r="N17" i="5"/>
  <c r="M17" i="5"/>
  <c r="M43" i="5" s="1"/>
  <c r="L17" i="5"/>
  <c r="K17" i="5"/>
  <c r="J17" i="5"/>
  <c r="I17" i="5"/>
  <c r="H17" i="5"/>
  <c r="I43" i="5" s="1"/>
  <c r="G17" i="5"/>
  <c r="F17" i="5"/>
  <c r="E17" i="5"/>
  <c r="D17" i="5"/>
  <c r="C17" i="5"/>
  <c r="AC16" i="5"/>
  <c r="AB16" i="5"/>
  <c r="AA16" i="5"/>
  <c r="Z16" i="5"/>
  <c r="Z42" i="5" s="1"/>
  <c r="Y16" i="5"/>
  <c r="X16" i="5"/>
  <c r="W16" i="5"/>
  <c r="V16" i="5"/>
  <c r="U16" i="5"/>
  <c r="V42" i="5" s="1"/>
  <c r="T16" i="5"/>
  <c r="S16" i="5"/>
  <c r="T42" i="5" s="1"/>
  <c r="R16" i="5"/>
  <c r="Q16" i="5"/>
  <c r="P16" i="5"/>
  <c r="O16" i="5"/>
  <c r="O42" i="5" s="1"/>
  <c r="N16" i="5"/>
  <c r="M16" i="5"/>
  <c r="N42" i="5" s="1"/>
  <c r="L16" i="5"/>
  <c r="K16" i="5"/>
  <c r="L42" i="5" s="1"/>
  <c r="J16" i="5"/>
  <c r="I16" i="5"/>
  <c r="H16" i="5"/>
  <c r="G16" i="5"/>
  <c r="G42" i="5" s="1"/>
  <c r="F16" i="5"/>
  <c r="E16" i="5"/>
  <c r="F42" i="5" s="1"/>
  <c r="D16" i="5"/>
  <c r="C16" i="5"/>
  <c r="D42" i="5" s="1"/>
  <c r="AC15" i="5"/>
  <c r="AB15" i="5"/>
  <c r="AA15" i="5"/>
  <c r="Z15" i="5"/>
  <c r="Y15" i="5"/>
  <c r="X15" i="5"/>
  <c r="Y41" i="5" s="1"/>
  <c r="W15" i="5"/>
  <c r="V15" i="5"/>
  <c r="W41" i="5" s="1"/>
  <c r="U15" i="5"/>
  <c r="T15" i="5"/>
  <c r="S15" i="5"/>
  <c r="R15" i="5"/>
  <c r="Q15" i="5"/>
  <c r="P15" i="5"/>
  <c r="Q41" i="5" s="1"/>
  <c r="O15" i="5"/>
  <c r="N15" i="5"/>
  <c r="O41" i="5" s="1"/>
  <c r="M15" i="5"/>
  <c r="L15" i="5"/>
  <c r="K15" i="5"/>
  <c r="J15" i="5"/>
  <c r="I15" i="5"/>
  <c r="H15" i="5"/>
  <c r="G15" i="5"/>
  <c r="F15" i="5"/>
  <c r="E15" i="5"/>
  <c r="D15" i="5"/>
  <c r="C15" i="5"/>
  <c r="AC14" i="5"/>
  <c r="AB14" i="5"/>
  <c r="AA14" i="5"/>
  <c r="AB40" i="5" s="1"/>
  <c r="Z14" i="5"/>
  <c r="Y14" i="5"/>
  <c r="X14" i="5"/>
  <c r="X40" i="5" s="1"/>
  <c r="W14" i="5"/>
  <c r="V14" i="5"/>
  <c r="U14" i="5"/>
  <c r="T14" i="5"/>
  <c r="S14" i="5"/>
  <c r="T40" i="5" s="1"/>
  <c r="R14" i="5"/>
  <c r="Q14" i="5"/>
  <c r="P14" i="5"/>
  <c r="O14" i="5"/>
  <c r="N14" i="5"/>
  <c r="M14" i="5"/>
  <c r="L14" i="5"/>
  <c r="K14" i="5"/>
  <c r="L40" i="5" s="1"/>
  <c r="J14" i="5"/>
  <c r="I14" i="5"/>
  <c r="H14" i="5"/>
  <c r="G14" i="5"/>
  <c r="F14" i="5"/>
  <c r="E14" i="5"/>
  <c r="D14" i="5"/>
  <c r="C14" i="5"/>
  <c r="D40" i="5" s="1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M39" i="5" s="1"/>
  <c r="K13" i="5"/>
  <c r="J13" i="5"/>
  <c r="I13" i="5"/>
  <c r="H13" i="5"/>
  <c r="G13" i="5"/>
  <c r="F13" i="5"/>
  <c r="E13" i="5"/>
  <c r="D13" i="5"/>
  <c r="C13" i="5"/>
  <c r="AC11" i="5"/>
  <c r="AB11" i="5"/>
  <c r="AA11" i="5"/>
  <c r="AA37" i="5" s="1"/>
  <c r="Z11" i="5"/>
  <c r="Y11" i="5"/>
  <c r="Z37" i="5" s="1"/>
  <c r="X11" i="5"/>
  <c r="W11" i="5"/>
  <c r="X37" i="5" s="1"/>
  <c r="V11" i="5"/>
  <c r="U11" i="5"/>
  <c r="T11" i="5"/>
  <c r="S11" i="5"/>
  <c r="S37" i="5" s="1"/>
  <c r="R11" i="5"/>
  <c r="Q11" i="5"/>
  <c r="R37" i="5" s="1"/>
  <c r="P11" i="5"/>
  <c r="O11" i="5"/>
  <c r="P37" i="5" s="1"/>
  <c r="N11" i="5"/>
  <c r="M11" i="5"/>
  <c r="L11" i="5"/>
  <c r="K11" i="5"/>
  <c r="K37" i="5" s="1"/>
  <c r="J11" i="5"/>
  <c r="I11" i="5"/>
  <c r="J37" i="5" s="1"/>
  <c r="H11" i="5"/>
  <c r="G11" i="5"/>
  <c r="H37" i="5" s="1"/>
  <c r="F11" i="5"/>
  <c r="E11" i="5"/>
  <c r="D11" i="5"/>
  <c r="C11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K36" i="5" s="1"/>
  <c r="I10" i="5"/>
  <c r="H10" i="5"/>
  <c r="G10" i="5"/>
  <c r="H36" i="5" s="1"/>
  <c r="F10" i="5"/>
  <c r="E10" i="5"/>
  <c r="D10" i="5"/>
  <c r="E36" i="5" s="1"/>
  <c r="C10" i="5"/>
  <c r="AC8" i="5"/>
  <c r="AB8" i="5"/>
  <c r="AA8" i="5"/>
  <c r="Z8" i="5"/>
  <c r="Y8" i="5"/>
  <c r="X8" i="5"/>
  <c r="W8" i="5"/>
  <c r="X34" i="5" s="1"/>
  <c r="V8" i="5"/>
  <c r="U8" i="5"/>
  <c r="T8" i="5"/>
  <c r="S8" i="5"/>
  <c r="R8" i="5"/>
  <c r="R34" i="5" s="1"/>
  <c r="Q8" i="5"/>
  <c r="Q34" i="5" s="1"/>
  <c r="P8" i="5"/>
  <c r="O8" i="5"/>
  <c r="P34" i="5" s="1"/>
  <c r="N8" i="5"/>
  <c r="M8" i="5"/>
  <c r="L8" i="5"/>
  <c r="K8" i="5"/>
  <c r="J8" i="5"/>
  <c r="I8" i="5"/>
  <c r="H8" i="5"/>
  <c r="G8" i="5"/>
  <c r="H34" i="5" s="1"/>
  <c r="F8" i="5"/>
  <c r="E8" i="5"/>
  <c r="D8" i="5"/>
  <c r="C8" i="5"/>
  <c r="AC7" i="5"/>
  <c r="AB7" i="5"/>
  <c r="Z7" i="5"/>
  <c r="Y7" i="5"/>
  <c r="X7" i="5"/>
  <c r="W7" i="5"/>
  <c r="V7" i="5"/>
  <c r="U7" i="5"/>
  <c r="T7" i="5"/>
  <c r="S7" i="5"/>
  <c r="S33" i="5" s="1"/>
  <c r="R7" i="5"/>
  <c r="Q7" i="5"/>
  <c r="P7" i="5"/>
  <c r="O7" i="5"/>
  <c r="N7" i="5"/>
  <c r="M7" i="5"/>
  <c r="L7" i="5"/>
  <c r="K7" i="5"/>
  <c r="J7" i="5"/>
  <c r="I7" i="5"/>
  <c r="J33" i="5" s="1"/>
  <c r="H7" i="5"/>
  <c r="G7" i="5"/>
  <c r="F7" i="5"/>
  <c r="E7" i="5"/>
  <c r="D7" i="5"/>
  <c r="C7" i="5"/>
  <c r="AC6" i="5"/>
  <c r="AB6" i="5"/>
  <c r="AB32" i="5" s="1"/>
  <c r="Z6" i="5"/>
  <c r="Y6" i="5"/>
  <c r="X6" i="5"/>
  <c r="W6" i="5"/>
  <c r="V6" i="5"/>
  <c r="V32" i="5" s="1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M55" i="5"/>
  <c r="Y54" i="5"/>
  <c r="I54" i="5"/>
  <c r="D54" i="5"/>
  <c r="F53" i="5"/>
  <c r="W52" i="5"/>
  <c r="U50" i="5"/>
  <c r="AA47" i="5"/>
  <c r="G45" i="5"/>
  <c r="Q44" i="5"/>
  <c r="S41" i="5"/>
  <c r="AC40" i="5"/>
  <c r="AC33" i="5"/>
  <c r="F32" i="5"/>
  <c r="AD29" i="5"/>
  <c r="AD28" i="5"/>
  <c r="AD27" i="5"/>
  <c r="AD26" i="5"/>
  <c r="AD25" i="5"/>
  <c r="AD24" i="5"/>
  <c r="AD22" i="5"/>
  <c r="AD21" i="5"/>
  <c r="AD19" i="5"/>
  <c r="AD18" i="5"/>
  <c r="AD17" i="5"/>
  <c r="AD16" i="5"/>
  <c r="AD15" i="5"/>
  <c r="AD14" i="5"/>
  <c r="AD13" i="5"/>
  <c r="AD11" i="5"/>
  <c r="AD10" i="5"/>
  <c r="AD8" i="5"/>
  <c r="AD7" i="5"/>
  <c r="AD6" i="5"/>
  <c r="AE29" i="5"/>
  <c r="AE28" i="5"/>
  <c r="AE27" i="5"/>
  <c r="AE26" i="5"/>
  <c r="AE52" i="5" s="1"/>
  <c r="AE25" i="5"/>
  <c r="AE24" i="5"/>
  <c r="AE22" i="5"/>
  <c r="AE21" i="5"/>
  <c r="AE19" i="5"/>
  <c r="AE18" i="5"/>
  <c r="AE44" i="5" s="1"/>
  <c r="AE17" i="5"/>
  <c r="AE16" i="5"/>
  <c r="AE42" i="5" s="1"/>
  <c r="AE15" i="5"/>
  <c r="AE14" i="5"/>
  <c r="AE13" i="5"/>
  <c r="AE11" i="5"/>
  <c r="AE10" i="5"/>
  <c r="AE8" i="5"/>
  <c r="AE7" i="5"/>
  <c r="AE6" i="5"/>
  <c r="AE32" i="5" s="1"/>
  <c r="O54" i="5" l="1"/>
  <c r="T55" i="5"/>
  <c r="K47" i="5"/>
  <c r="M50" i="5"/>
  <c r="AC50" i="5"/>
  <c r="G52" i="5"/>
  <c r="O52" i="5"/>
  <c r="AE51" i="5"/>
  <c r="S42" i="5"/>
  <c r="AE45" i="5"/>
  <c r="Q32" i="5"/>
  <c r="T54" i="5"/>
  <c r="Y55" i="5"/>
  <c r="Y40" i="5"/>
  <c r="AA42" i="5"/>
  <c r="E44" i="5"/>
  <c r="AA52" i="5"/>
  <c r="E54" i="5"/>
  <c r="M54" i="5"/>
  <c r="U54" i="5"/>
  <c r="AC54" i="5"/>
  <c r="L45" i="5"/>
  <c r="V48" i="5"/>
  <c r="AB55" i="5"/>
  <c r="M34" i="5"/>
  <c r="T39" i="5"/>
  <c r="Q40" i="5"/>
  <c r="AC44" i="5"/>
  <c r="Y50" i="5"/>
  <c r="AD43" i="5"/>
  <c r="E34" i="5"/>
  <c r="W47" i="5"/>
  <c r="I50" i="5"/>
  <c r="AD33" i="5"/>
  <c r="AC34" i="5"/>
  <c r="D39" i="5"/>
  <c r="M44" i="5"/>
  <c r="Q50" i="5"/>
  <c r="D33" i="5"/>
  <c r="J34" i="5"/>
  <c r="Z34" i="5"/>
  <c r="G36" i="5"/>
  <c r="O36" i="5"/>
  <c r="W36" i="5"/>
  <c r="I39" i="5"/>
  <c r="Q39" i="5"/>
  <c r="Y39" i="5"/>
  <c r="F40" i="5"/>
  <c r="N40" i="5"/>
  <c r="V40" i="5"/>
  <c r="K41" i="5"/>
  <c r="AA41" i="5"/>
  <c r="U43" i="5"/>
  <c r="J44" i="5"/>
  <c r="R44" i="5"/>
  <c r="O45" i="5"/>
  <c r="W45" i="5"/>
  <c r="I48" i="5"/>
  <c r="Y48" i="5"/>
  <c r="F50" i="5"/>
  <c r="V50" i="5"/>
  <c r="K51" i="5"/>
  <c r="E53" i="5"/>
  <c r="M53" i="5"/>
  <c r="U53" i="5"/>
  <c r="AC53" i="5"/>
  <c r="J54" i="5"/>
  <c r="R54" i="5"/>
  <c r="Z54" i="5"/>
  <c r="G55" i="5"/>
  <c r="O55" i="5"/>
  <c r="W55" i="5"/>
  <c r="M33" i="5"/>
  <c r="V33" i="5"/>
  <c r="D34" i="5"/>
  <c r="L34" i="5"/>
  <c r="T34" i="5"/>
  <c r="AB34" i="5"/>
  <c r="X36" i="5"/>
  <c r="F37" i="5"/>
  <c r="N37" i="5"/>
  <c r="V37" i="5"/>
  <c r="K39" i="5"/>
  <c r="R39" i="5"/>
  <c r="Z39" i="5"/>
  <c r="H40" i="5"/>
  <c r="P40" i="5"/>
  <c r="L41" i="5"/>
  <c r="T41" i="5"/>
  <c r="AB41" i="5"/>
  <c r="J42" i="5"/>
  <c r="R42" i="5"/>
  <c r="F43" i="5"/>
  <c r="N43" i="5"/>
  <c r="V43" i="5"/>
  <c r="D44" i="5"/>
  <c r="T44" i="5"/>
  <c r="AB44" i="5"/>
  <c r="H45" i="5"/>
  <c r="X45" i="5"/>
  <c r="N47" i="5"/>
  <c r="J48" i="5"/>
  <c r="R48" i="5"/>
  <c r="Z48" i="5"/>
  <c r="H50" i="5"/>
  <c r="O50" i="5"/>
  <c r="X50" i="5"/>
  <c r="T51" i="5"/>
  <c r="AB51" i="5"/>
  <c r="J52" i="5"/>
  <c r="R52" i="5"/>
  <c r="Z52" i="5"/>
  <c r="G53" i="5"/>
  <c r="O53" i="5"/>
  <c r="W53" i="5"/>
  <c r="L54" i="5"/>
  <c r="AA55" i="5"/>
  <c r="D32" i="5"/>
  <c r="L32" i="5"/>
  <c r="T32" i="5"/>
  <c r="I33" i="5"/>
  <c r="Q33" i="5"/>
  <c r="Y33" i="5"/>
  <c r="S36" i="5"/>
  <c r="AA36" i="5"/>
  <c r="U39" i="5"/>
  <c r="AC39" i="5"/>
  <c r="G41" i="5"/>
  <c r="R43" i="5"/>
  <c r="S45" i="5"/>
  <c r="O51" i="5"/>
  <c r="AB52" i="5"/>
  <c r="AE37" i="5"/>
  <c r="I34" i="5"/>
  <c r="AE47" i="5"/>
  <c r="AB54" i="5"/>
  <c r="D36" i="5"/>
  <c r="L36" i="5"/>
  <c r="T36" i="5"/>
  <c r="AB36" i="5"/>
  <c r="F39" i="5"/>
  <c r="N39" i="5"/>
  <c r="V39" i="5"/>
  <c r="H41" i="5"/>
  <c r="T45" i="5"/>
  <c r="F48" i="5"/>
  <c r="H51" i="5"/>
  <c r="P51" i="5"/>
  <c r="J53" i="5"/>
  <c r="R53" i="5"/>
  <c r="Z53" i="5"/>
  <c r="D55" i="5"/>
  <c r="L55" i="5"/>
  <c r="J50" i="5"/>
  <c r="M36" i="5"/>
  <c r="N32" i="5"/>
  <c r="R33" i="5"/>
  <c r="O39" i="5"/>
  <c r="K53" i="5"/>
  <c r="AA53" i="5"/>
  <c r="N34" i="5"/>
  <c r="AD34" i="5"/>
  <c r="K52" i="5"/>
  <c r="AE50" i="5"/>
  <c r="AE41" i="5"/>
  <c r="G32" i="5"/>
  <c r="O32" i="5"/>
  <c r="W32" i="5"/>
  <c r="E33" i="5"/>
  <c r="U33" i="5"/>
  <c r="L37" i="5"/>
  <c r="AB37" i="5"/>
  <c r="H42" i="5"/>
  <c r="E39" i="5"/>
  <c r="X55" i="5"/>
  <c r="R40" i="5"/>
  <c r="AD39" i="5"/>
  <c r="K32" i="5"/>
  <c r="G37" i="5"/>
  <c r="J32" i="5"/>
  <c r="R32" i="5"/>
  <c r="Z32" i="5"/>
  <c r="G33" i="5"/>
  <c r="N33" i="5"/>
  <c r="W33" i="5"/>
  <c r="M41" i="5"/>
  <c r="Y45" i="5"/>
  <c r="U51" i="5"/>
  <c r="AF32" i="5"/>
  <c r="AG32" i="5"/>
  <c r="AF40" i="5"/>
  <c r="AG40" i="5"/>
  <c r="AF43" i="5"/>
  <c r="AG43" i="5"/>
  <c r="AF44" i="5"/>
  <c r="AF33" i="5"/>
  <c r="AF45" i="5"/>
  <c r="AF34" i="5"/>
  <c r="AF47" i="5"/>
  <c r="AF53" i="5"/>
  <c r="AF36" i="5"/>
  <c r="AF48" i="5"/>
  <c r="AF51" i="5"/>
  <c r="AF37" i="5"/>
  <c r="AF52" i="5"/>
  <c r="AF41" i="5"/>
  <c r="AF39" i="5"/>
  <c r="AF54" i="5"/>
  <c r="AF50" i="5"/>
  <c r="AF42" i="5"/>
  <c r="AF55" i="5"/>
  <c r="AE33" i="5"/>
  <c r="AE55" i="5"/>
  <c r="AE54" i="5"/>
  <c r="AE53" i="5"/>
  <c r="AE36" i="5"/>
  <c r="AE48" i="5"/>
  <c r="K33" i="5"/>
  <c r="AA33" i="5"/>
  <c r="F34" i="5"/>
  <c r="V34" i="5"/>
  <c r="I36" i="5"/>
  <c r="Q36" i="5"/>
  <c r="Y36" i="5"/>
  <c r="J40" i="5"/>
  <c r="E41" i="5"/>
  <c r="X42" i="5"/>
  <c r="K43" i="5"/>
  <c r="S43" i="5"/>
  <c r="AA43" i="5"/>
  <c r="F44" i="5"/>
  <c r="V44" i="5"/>
  <c r="Q45" i="5"/>
  <c r="D47" i="5"/>
  <c r="T47" i="5"/>
  <c r="AB47" i="5"/>
  <c r="O48" i="5"/>
  <c r="W48" i="5"/>
  <c r="E51" i="5"/>
  <c r="M51" i="5"/>
  <c r="X52" i="5"/>
  <c r="I55" i="5"/>
  <c r="Q55" i="5"/>
  <c r="O33" i="5"/>
  <c r="AC36" i="5"/>
  <c r="J39" i="5"/>
  <c r="AD37" i="5"/>
  <c r="D43" i="5"/>
  <c r="AD47" i="5"/>
  <c r="S32" i="5"/>
  <c r="E37" i="5"/>
  <c r="I51" i="5"/>
  <c r="AD40" i="5"/>
  <c r="AA32" i="5"/>
  <c r="Z33" i="5"/>
  <c r="U34" i="5"/>
  <c r="P36" i="5"/>
  <c r="AA39" i="5"/>
  <c r="G43" i="5"/>
  <c r="O47" i="5"/>
  <c r="E50" i="5"/>
  <c r="Y34" i="5"/>
  <c r="E40" i="5"/>
  <c r="X41" i="5"/>
  <c r="AD32" i="5"/>
  <c r="AD42" i="5"/>
  <c r="AD52" i="5"/>
  <c r="F33" i="5"/>
  <c r="U36" i="5"/>
  <c r="W37" i="5"/>
  <c r="M40" i="5"/>
  <c r="I32" i="5"/>
  <c r="Y32" i="5"/>
  <c r="O37" i="5"/>
  <c r="G39" i="5"/>
  <c r="AE39" i="5"/>
  <c r="Z40" i="5"/>
  <c r="I41" i="5"/>
  <c r="U41" i="5"/>
  <c r="P42" i="5"/>
  <c r="AB42" i="5"/>
  <c r="J43" i="5"/>
  <c r="AE43" i="5"/>
  <c r="N44" i="5"/>
  <c r="Z44" i="5"/>
  <c r="I45" i="5"/>
  <c r="U45" i="5"/>
  <c r="G47" i="5"/>
  <c r="S47" i="5"/>
  <c r="N48" i="5"/>
  <c r="R50" i="5"/>
  <c r="L51" i="5"/>
  <c r="X51" i="5"/>
  <c r="H52" i="5"/>
  <c r="S52" i="5"/>
  <c r="N53" i="5"/>
  <c r="F54" i="5"/>
  <c r="Q54" i="5"/>
  <c r="T37" i="5"/>
  <c r="W39" i="5"/>
  <c r="I40" i="5"/>
  <c r="U40" i="5"/>
  <c r="D41" i="5"/>
  <c r="P41" i="5"/>
  <c r="K42" i="5"/>
  <c r="W42" i="5"/>
  <c r="E43" i="5"/>
  <c r="P43" i="5"/>
  <c r="Z43" i="5"/>
  <c r="I44" i="5"/>
  <c r="U44" i="5"/>
  <c r="D45" i="5"/>
  <c r="P45" i="5"/>
  <c r="AB45" i="5"/>
  <c r="L47" i="5"/>
  <c r="X47" i="5"/>
  <c r="G48" i="5"/>
  <c r="S48" i="5"/>
  <c r="AD48" i="5"/>
  <c r="Q51" i="5"/>
  <c r="AC51" i="5"/>
  <c r="S53" i="5"/>
  <c r="AD53" i="5"/>
  <c r="V54" i="5"/>
  <c r="AC41" i="5"/>
  <c r="AD41" i="5"/>
  <c r="M45" i="5"/>
  <c r="N45" i="5"/>
  <c r="E32" i="5"/>
  <c r="M32" i="5"/>
  <c r="U32" i="5"/>
  <c r="AC32" i="5"/>
  <c r="U37" i="5"/>
  <c r="S40" i="5"/>
  <c r="O43" i="5"/>
  <c r="N50" i="5"/>
  <c r="N54" i="5"/>
  <c r="G34" i="5"/>
  <c r="K34" i="5"/>
  <c r="O34" i="5"/>
  <c r="S34" i="5"/>
  <c r="W34" i="5"/>
  <c r="AA34" i="5"/>
  <c r="AE34" i="5"/>
  <c r="F36" i="5"/>
  <c r="J36" i="5"/>
  <c r="N36" i="5"/>
  <c r="M37" i="5"/>
  <c r="Q37" i="5"/>
  <c r="AC37" i="5"/>
  <c r="L39" i="5"/>
  <c r="P39" i="5"/>
  <c r="AB39" i="5"/>
  <c r="K40" i="5"/>
  <c r="O40" i="5"/>
  <c r="AA40" i="5"/>
  <c r="AE40" i="5"/>
  <c r="T43" i="5"/>
  <c r="O44" i="5"/>
  <c r="R45" i="5"/>
  <c r="AD45" i="5"/>
  <c r="D48" i="5"/>
  <c r="P48" i="5"/>
  <c r="W50" i="5"/>
  <c r="J51" i="5"/>
  <c r="Z51" i="5"/>
  <c r="G54" i="5"/>
  <c r="W54" i="5"/>
  <c r="J55" i="5"/>
  <c r="Z55" i="5"/>
  <c r="H32" i="5"/>
  <c r="P32" i="5"/>
  <c r="X32" i="5"/>
  <c r="L33" i="5"/>
  <c r="T33" i="5"/>
  <c r="AB33" i="5"/>
  <c r="D37" i="5"/>
  <c r="Y37" i="5"/>
  <c r="H39" i="5"/>
  <c r="S39" i="5"/>
  <c r="W40" i="5"/>
  <c r="AD44" i="5"/>
  <c r="T48" i="5"/>
  <c r="AD50" i="5"/>
  <c r="AD54" i="5"/>
  <c r="R51" i="5"/>
  <c r="R55" i="5"/>
  <c r="H33" i="5"/>
  <c r="P33" i="5"/>
  <c r="X33" i="5"/>
  <c r="I37" i="5"/>
  <c r="X39" i="5"/>
  <c r="G40" i="5"/>
  <c r="S44" i="5"/>
  <c r="R36" i="5"/>
  <c r="V36" i="5"/>
  <c r="Z36" i="5"/>
  <c r="AD36" i="5"/>
  <c r="F41" i="5"/>
  <c r="J41" i="5"/>
  <c r="N41" i="5"/>
  <c r="R41" i="5"/>
  <c r="V41" i="5"/>
  <c r="Z41" i="5"/>
  <c r="E42" i="5"/>
  <c r="I42" i="5"/>
  <c r="M42" i="5"/>
  <c r="Q42" i="5"/>
  <c r="U42" i="5"/>
  <c r="Y42" i="5"/>
  <c r="AC42" i="5"/>
  <c r="H43" i="5"/>
  <c r="L43" i="5"/>
  <c r="X43" i="5"/>
  <c r="AB43" i="5"/>
  <c r="G44" i="5"/>
  <c r="K44" i="5"/>
  <c r="W44" i="5"/>
  <c r="AA44" i="5"/>
  <c r="F45" i="5"/>
  <c r="J45" i="5"/>
  <c r="V45" i="5"/>
  <c r="Z45" i="5"/>
  <c r="E47" i="5"/>
  <c r="I47" i="5"/>
  <c r="M47" i="5"/>
  <c r="Q47" i="5"/>
  <c r="U47" i="5"/>
  <c r="Y47" i="5"/>
  <c r="AC47" i="5"/>
  <c r="H48" i="5"/>
  <c r="L48" i="5"/>
  <c r="X48" i="5"/>
  <c r="AB48" i="5"/>
  <c r="G50" i="5"/>
  <c r="K50" i="5"/>
  <c r="S50" i="5"/>
  <c r="AA50" i="5"/>
  <c r="F51" i="5"/>
  <c r="N51" i="5"/>
  <c r="V51" i="5"/>
  <c r="AD51" i="5"/>
  <c r="E52" i="5"/>
  <c r="I52" i="5"/>
  <c r="M52" i="5"/>
  <c r="Q52" i="5"/>
  <c r="U52" i="5"/>
  <c r="Y52" i="5"/>
  <c r="AC52" i="5"/>
  <c r="D53" i="5"/>
  <c r="H53" i="5"/>
  <c r="L53" i="5"/>
  <c r="P53" i="5"/>
  <c r="T53" i="5"/>
  <c r="X53" i="5"/>
  <c r="AB53" i="5"/>
  <c r="K54" i="5"/>
  <c r="S54" i="5"/>
  <c r="AA54" i="5"/>
  <c r="F55" i="5"/>
  <c r="N55" i="5"/>
  <c r="V55" i="5"/>
  <c r="AD55" i="5"/>
</calcChain>
</file>

<file path=xl/sharedStrings.xml><?xml version="1.0" encoding="utf-8"?>
<sst xmlns="http://schemas.openxmlformats.org/spreadsheetml/2006/main" count="274" uniqueCount="68">
  <si>
    <t>1 Stand Juli des jeweiligen Jahres</t>
  </si>
  <si>
    <t>_____</t>
  </si>
  <si>
    <t>ohne Wohnsitzangabe</t>
  </si>
  <si>
    <t>Australien, Neuseeland, Ozeanien.</t>
  </si>
  <si>
    <t>Afrika</t>
  </si>
  <si>
    <t>Asien</t>
  </si>
  <si>
    <t>Amerika</t>
  </si>
  <si>
    <t>Europa</t>
  </si>
  <si>
    <t>darunter</t>
  </si>
  <si>
    <t>dem Ausland</t>
  </si>
  <si>
    <t>Deutschland</t>
  </si>
  <si>
    <t>davon von Gästen aus</t>
  </si>
  <si>
    <t>Übernachtungen</t>
  </si>
  <si>
    <t>davon aus</t>
  </si>
  <si>
    <t>Gäste</t>
  </si>
  <si>
    <t>Angebotene Betten ¹</t>
  </si>
  <si>
    <t>Betriebe ¹</t>
  </si>
  <si>
    <t>•</t>
  </si>
  <si>
    <t>Veränderungen gegenüber dem Vorjahr in %</t>
  </si>
  <si>
    <t>Anzahl</t>
  </si>
  <si>
    <t>Merkmal</t>
  </si>
  <si>
    <t xml:space="preserve"> </t>
  </si>
  <si>
    <t xml:space="preserve">Betriebe ¹ </t>
  </si>
  <si>
    <t>Ohne Wohnsitzangabe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</si>
  <si>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</si>
  <si>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</si>
  <si>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</si>
  <si>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</si>
  <si>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</si>
  <si>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</si>
  <si>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</si>
  <si>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</si>
  <si>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</si>
  <si>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</si>
  <si>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</si>
  <si>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</si>
  <si>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</si>
  <si>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</si>
  <si>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Tel. 0331 8173  - 1777</t>
  </si>
  <si>
    <t>/</t>
  </si>
  <si>
    <t>Zahlenwert nicht sicher genug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</si>
  <si>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</si>
  <si>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</si>
  <si>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</si>
  <si>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</si>
  <si>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</si>
  <si>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</si>
  <si>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</si>
  <si>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</si>
  <si>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</si>
  <si>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</si>
  <si>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</si>
  <si>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</si>
  <si>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</si>
  <si>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r>
      <t xml:space="preserve">Tabellen </t>
    </r>
    <r>
      <rPr>
        <b/>
        <sz val="10"/>
        <rFont val="Arial"/>
        <family val="2"/>
      </rPr>
      <t>Berlin</t>
    </r>
  </si>
  <si>
    <r>
      <t xml:space="preserve">Tabellen </t>
    </r>
    <r>
      <rPr>
        <b/>
        <sz val="10"/>
        <rFont val="Arial"/>
        <family val="2"/>
      </rPr>
      <t>Brandenburg</t>
    </r>
  </si>
  <si>
    <t>Tourismus</t>
  </si>
  <si>
    <t>Steinstraße 104 - 106</t>
  </si>
  <si>
    <t>14480 Potsdam</t>
  </si>
  <si>
    <r>
      <t xml:space="preserve">Tabellen </t>
    </r>
    <r>
      <rPr>
        <b/>
        <sz val="10"/>
        <rFont val="Arial"/>
        <family val="2"/>
      </rPr>
      <t>Berlin und Brandenburg</t>
    </r>
  </si>
  <si>
    <t>Fax 0331 30 8173 -  4091</t>
  </si>
  <si>
    <t>Beherbergungsbetriebe, Bettenangebot, 
Übernachtungen und Gäste im Land Berlin 
1992 bis 2025</t>
  </si>
  <si>
    <t>Beherbergungsbetriebe, Bettenangebot, Übernachtungen und Gäste im Land Berlin 1992 bis 2025</t>
  </si>
  <si>
    <t>Beherbergungsbetriebe, Bettenangebot, Übernachtungen und Gäste im Land Brandenburg 1992 bis 2025</t>
  </si>
  <si>
    <t>Beherbergungsbetriebe, Bettenangebot, Übernachtugnen und Gäste im Land Berlin und Land Brandenburg 1992 bis 2025</t>
  </si>
  <si>
    <t>Beherbergungsbetriebe, Bettenangebot, 
Übernachtungen und Gäste im Land Brandenburg 
1992 bis 2025</t>
  </si>
  <si>
    <t>Beherbergungsbetriebe, Bettenangebot, 
Übernachtungen und Gäste im Land Berlin und Land Brandenburg 
1992 bis 2025</t>
  </si>
  <si>
    <t>Potsdam,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</si>
</sst>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;\–\ #,##0.0"/>
    <numFmt numFmtId="165" formatCode="#,##0;\–\ #,##0"/>
    <numFmt numFmtId="166" formatCode="#\ ###\ ##0"/>
    <numFmt numFmtId="167" formatCode="0.0"/>
  </numFmts>
  <fonts count="12" x14ac:knownFonts="1"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i/>
      <sz val="9"/>
      <color indexed="12"/>
      <name val="Arial"/>
      <family val="2"/>
    </font>
    <font>
      <b/>
      <sz val="10"/>
      <name val="Arial"/>
      <family val="2"/>
    </font>
    <font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NumberFormat="1" applyFont="1"/>
    <xf numFmtId="0" fontId="2" fillId="0" borderId="0" xfId="0" applyNumberFormat="1" applyFont="1"/>
    <xf numFmtId="164" fontId="3" fillId="0" borderId="0" xfId="0" applyNumberFormat="1" applyFont="1"/>
    <xf numFmtId="0" fontId="1" fillId="0" borderId="0" xfId="0" applyNumberFormat="1" applyFont="1" applyAlignment="1">
      <alignment horizontal="left" indent="1"/>
    </xf>
    <xf numFmtId="0" fontId="1" fillId="0" borderId="0" xfId="0" applyNumberFormat="1" applyFont="1" applyBorder="1" applyAlignment="1">
      <alignment horizontal="left" indent="2"/>
    </xf>
    <xf numFmtId="164" fontId="1" fillId="0" borderId="0" xfId="0" applyNumberFormat="1" applyFont="1"/>
    <xf numFmtId="0" fontId="1" fillId="0" borderId="0" xfId="0" applyNumberFormat="1" applyFont="1" applyAlignment="1">
      <alignment horizontal="left" indent="2"/>
    </xf>
    <xf numFmtId="0" fontId="1" fillId="0" borderId="0" xfId="0" applyNumberFormat="1" applyFont="1" applyBorder="1" applyAlignment="1">
      <alignment horizontal="left" indent="1"/>
    </xf>
    <xf numFmtId="0" fontId="1" fillId="0" borderId="0" xfId="0" applyNumberFormat="1" applyFont="1" applyBorder="1"/>
    <xf numFmtId="0" fontId="1" fillId="0" borderId="0" xfId="0" applyNumberFormat="1" applyFont="1" applyBorder="1" applyAlignment="1"/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/>
    <xf numFmtId="0" fontId="4" fillId="0" borderId="0" xfId="0" applyFont="1" applyAlignment="1">
      <alignment vertical="top"/>
    </xf>
    <xf numFmtId="0" fontId="6" fillId="0" borderId="0" xfId="1" applyFont="1" applyBorder="1" applyAlignment="1" applyProtection="1">
      <alignment vertical="top"/>
    </xf>
    <xf numFmtId="0" fontId="6" fillId="0" borderId="0" xfId="1" applyFont="1" applyBorder="1" applyAlignment="1" applyProtection="1">
      <alignment vertical="top" wrapText="1"/>
    </xf>
    <xf numFmtId="0" fontId="6" fillId="0" borderId="0" xfId="1" applyFont="1" applyAlignment="1" applyProtection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Protection="1"/>
    <xf numFmtId="0" fontId="1" fillId="0" borderId="0" xfId="0" applyFont="1" applyProtection="1">
      <protection locked="0"/>
    </xf>
    <xf numFmtId="0" fontId="1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Protection="1"/>
    <xf numFmtId="0" fontId="0" fillId="0" borderId="0" xfId="0" applyAlignment="1" applyProtection="1">
      <alignment wrapText="1"/>
    </xf>
    <xf numFmtId="0" fontId="5" fillId="0" borderId="0" xfId="1" applyAlignment="1" applyProtection="1"/>
    <xf numFmtId="0" fontId="0" fillId="0" borderId="0" xfId="0" applyAlignment="1" applyProtection="1"/>
    <xf numFmtId="166" fontId="1" fillId="0" borderId="0" xfId="0" applyNumberFormat="1" applyFont="1" applyFill="1" applyBorder="1"/>
    <xf numFmtId="0" fontId="1" fillId="0" borderId="0" xfId="0" applyFont="1" applyFill="1" applyBorder="1"/>
    <xf numFmtId="0" fontId="5" fillId="0" borderId="0" xfId="0" applyFont="1" applyFill="1"/>
    <xf numFmtId="0" fontId="1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1" fillId="0" borderId="0" xfId="0" applyFont="1" applyFill="1"/>
    <xf numFmtId="167" fontId="3" fillId="0" borderId="0" xfId="0" applyNumberFormat="1" applyFont="1" applyFill="1" applyBorder="1"/>
    <xf numFmtId="0" fontId="5" fillId="0" borderId="0" xfId="0" applyFont="1"/>
    <xf numFmtId="165" fontId="1" fillId="0" borderId="0" xfId="0" applyNumberFormat="1" applyFont="1" applyAlignment="1"/>
    <xf numFmtId="0" fontId="1" fillId="0" borderId="0" xfId="0" applyFont="1" applyAlignment="1"/>
    <xf numFmtId="164" fontId="3" fillId="0" borderId="0" xfId="0" applyNumberFormat="1" applyFont="1" applyAlignment="1"/>
    <xf numFmtId="164" fontId="3" fillId="0" borderId="0" xfId="0" applyNumberFormat="1" applyFont="1" applyAlignment="1">
      <alignment horizontal="left" indent="4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left" wrapText="1"/>
    </xf>
  </cellXfs>
  <cellStyles count="3">
    <cellStyle name="Besuchter Hyperlink" xfId="2" builtinId="9" customBuiltin="1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693420</xdr:colOff>
      <xdr:row>6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1148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8120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8120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739140</xdr:colOff>
      <xdr:row>28</xdr:row>
      <xdr:rowOff>267390</xdr:rowOff>
    </xdr:to>
    <xdr:pic>
      <xdr:nvPicPr>
        <xdr:cNvPr id="9" name="Picture 2" descr="Icon CC BY">
          <a:extLst>
            <a:ext uri="{FF2B5EF4-FFF2-40B4-BE49-F238E27FC236}">
              <a16:creationId xmlns:a16="http://schemas.microsoft.com/office/drawing/2014/main" id="{4A63C229-B1D4-4867-B244-6B5FAF144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4724400"/>
          <a:ext cx="739140" cy="26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Ges/DIAGNOSE/Altersstandardisierung/AS-MORB-DAT_2005-DBev-mit-Std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GWViewer/CII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Inhalt"/>
      <sheetName val="Beschreib"/>
      <sheetName val="Bev1Druck"/>
      <sheetName val="Bev2Druck"/>
      <sheetName val="DiagListe"/>
      <sheetName val="DiagAuswahl1"/>
      <sheetName val="DiagAuswahl2"/>
      <sheetName val="DiagAbs1"/>
      <sheetName val="DiagAbs2"/>
      <sheetName val="RR1"/>
      <sheetName val="RR2"/>
      <sheetName val="SR1"/>
      <sheetName val="SR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sverzeichnis"/>
      <sheetName val="Vorbemerkungen"/>
      <sheetName val="Wetter"/>
      <sheetName val="Tabelle 1"/>
      <sheetName val="Tabelle 2"/>
      <sheetName val="Tabelle 3"/>
      <sheetName val="Tabelle 4 u. 5"/>
      <sheetName val="Tabelle 6"/>
      <sheetName val="Tabelle 7.1.1 u. 7.1.2"/>
      <sheetName val="Tabelle 7.2.1 u. 7.2.2"/>
      <sheetName val="Tabelle 7.3.1 u. 7.3.2"/>
      <sheetName val="Tabelle 7.4.1 u. 7.4.2"/>
      <sheetName val="Tabelle 7.5.1 u. 7.5.2"/>
      <sheetName val="Tabelle 7.6.1 u. 7.6.2"/>
      <sheetName val="Tabelle 7.7.1 "/>
      <sheetName val="Tabelle 7.7.2 u. 7.7.3"/>
      <sheetName val="Tabelle 7.7.4"/>
      <sheetName val="Tabelle 8.1 u. 8.2"/>
      <sheetName val="Tabelle 8.3"/>
      <sheetName val="Tabelle 8.4"/>
      <sheetName val="Tabelle 8.5 - 8.7"/>
      <sheetName val="Tabelle 8.8"/>
      <sheetName val="Tabelle 9.1"/>
      <sheetName val="Tabelle 9.2 - 9.3"/>
      <sheetName val="Tabelle 9.4"/>
      <sheetName val="Tabelle 9.5- 9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creativecommons.org/licenses/by/3.0/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sqref="A1:B1"/>
    </sheetView>
  </sheetViews>
  <sheetFormatPr baseColWidth="10" defaultColWidth="11.42578125" defaultRowHeight="12.75" x14ac:dyDescent="0.2"/>
  <cols>
    <col min="1" max="1" width="8.5703125" customWidth="1"/>
    <col min="2" max="2" width="88.42578125" bestFit="1" customWidth="1"/>
  </cols>
  <sheetData>
    <row r="1" spans="1:2" ht="14.1" customHeight="1" x14ac:dyDescent="0.2">
      <c r="A1" s="55" t="s">
        <v>56</v>
      </c>
      <c r="B1" s="55"/>
    </row>
    <row r="2" spans="1:2" ht="14.1" customHeight="1" x14ac:dyDescent="0.2"/>
    <row r="3" spans="1:2" ht="14.1" customHeight="1" x14ac:dyDescent="0.2">
      <c r="A3" t="s">
        <v>54</v>
      </c>
    </row>
    <row r="4" spans="1:2" ht="14.1" customHeight="1" x14ac:dyDescent="0.2">
      <c r="A4" s="41">
        <v>1</v>
      </c>
      <c r="B4" s="41" t="s">
        <v>62</v>
      </c>
    </row>
    <row r="5" spans="1:2" ht="14.1" customHeight="1" x14ac:dyDescent="0.2">
      <c r="A5" s="42"/>
      <c r="B5" s="42"/>
    </row>
    <row r="6" spans="1:2" ht="14.1" customHeight="1" x14ac:dyDescent="0.2">
      <c r="A6" t="s">
        <v>55</v>
      </c>
    </row>
    <row r="7" spans="1:2" ht="14.1" customHeight="1" x14ac:dyDescent="0.2">
      <c r="A7" s="41">
        <v>2</v>
      </c>
      <c r="B7" s="41" t="s">
        <v>63</v>
      </c>
    </row>
    <row r="9" spans="1:2" x14ac:dyDescent="0.2">
      <c r="A9" t="s">
        <v>59</v>
      </c>
    </row>
    <row r="10" spans="1:2" x14ac:dyDescent="0.2">
      <c r="A10" s="41">
        <v>3</v>
      </c>
      <c r="B10" s="41" t="s">
        <v>64</v>
      </c>
    </row>
  </sheetData>
  <mergeCells count="1">
    <mergeCell ref="A1:B1"/>
  </mergeCells>
  <hyperlinks>
    <hyperlink ref="A4:B4" location="'1'!A1" display="'1'!A1" xr:uid="{00000000-0004-0000-0000-000000000000}"/>
    <hyperlink ref="A7:B7" location="'2'!A1" display="'2'!A1" xr:uid="{00000000-0004-0000-0000-000001000000}"/>
    <hyperlink ref="B4" location="'1'!A1" display="Beherbergungsbetriebe, Bettenangebot, Übernachtungen und Gäste im Land Berlin 1992 bis 2016" xr:uid="{00000000-0004-0000-0000-000002000000}"/>
    <hyperlink ref="B7" location="'2'!A1" display="Beherbergungsbetriebe, Bettenangebot, Übernachtungen und Gäste im Land Brandenburg 1992 bis 2016" xr:uid="{00000000-0004-0000-0000-000003000000}"/>
    <hyperlink ref="B10" location="'3'!A1" display="Beherbergungsbetriebe, Bettenangebot, Übernachtugnen und Gäste im Land Berlin und Land Brandenburg 1992 bis 2019" xr:uid="{00000000-0004-0000-0000-000004000000}"/>
    <hyperlink ref="A10" location="'3'!A1" display="'3'!A1" xr:uid="{00000000-0004-0000-0000-000005000000}"/>
  </hyperlinks>
  <pageMargins left="0.59055118110236227" right="0.59055118110236227" top="0.78740157480314965" bottom="0.59055118110236227" header="0.31496062992125984" footer="0.23622047244094491"/>
  <pageSetup paperSize="9" orientation="landscape" r:id="rId1"/>
  <headerFooter scaleWithDoc="0" alignWithMargins="0">
    <oddFooter>&amp;R&amp;7Amt für Statistik Berlin-Brandenburg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58"/>
  <sheetViews>
    <sheetView zoomScaleNormal="100" workbookViewId="0">
      <pane xSplit="2" ySplit="3" topLeftCell="U4" activePane="bottomRight" state="frozen"/>
      <selection sqref="A1:XFD1048576"/>
      <selection pane="topRight" sqref="A1:XFD1048576"/>
      <selection pane="bottomLeft" sqref="A1:XFD1048576"/>
      <selection pane="bottomRight" activeCell="B4" sqref="B4"/>
    </sheetView>
  </sheetViews>
  <sheetFormatPr baseColWidth="10" defaultColWidth="11.5703125" defaultRowHeight="13.5" customHeight="1" x14ac:dyDescent="0.2"/>
  <cols>
    <col min="1" max="1" width="4.5703125" style="1" customWidth="1"/>
    <col min="2" max="2" width="40.7109375" style="2" customWidth="1"/>
    <col min="3" max="33" width="8.7109375" style="1" customWidth="1"/>
    <col min="34" max="35" width="10.7109375" style="1" customWidth="1"/>
    <col min="36" max="16384" width="11.5703125" style="1"/>
  </cols>
  <sheetData>
    <row r="1" spans="1:36" s="21" customFormat="1" ht="40.15" customHeight="1" x14ac:dyDescent="0.2">
      <c r="A1" s="24">
        <v>1</v>
      </c>
      <c r="B1" s="23" t="s">
        <v>61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X1"/>
      <c r="Y1" s="45"/>
      <c r="Z1" s="46"/>
      <c r="AA1" s="47"/>
      <c r="AB1" s="47"/>
      <c r="AC1" s="47"/>
    </row>
    <row r="2" spans="1:36" ht="12" customHeight="1" x14ac:dyDescent="0.2">
      <c r="B2" s="20" t="s">
        <v>21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X2"/>
      <c r="Y2" s="48"/>
      <c r="Z2" s="48"/>
      <c r="AA2" s="48"/>
      <c r="AB2" s="48"/>
      <c r="AC2" s="48"/>
    </row>
    <row r="3" spans="1:36" ht="20.100000000000001" customHeight="1" x14ac:dyDescent="0.2">
      <c r="B3" s="19" t="s">
        <v>20</v>
      </c>
      <c r="C3" s="18">
        <v>1992</v>
      </c>
      <c r="D3" s="17">
        <v>1993</v>
      </c>
      <c r="E3" s="17">
        <v>1994</v>
      </c>
      <c r="F3" s="17">
        <v>1995</v>
      </c>
      <c r="G3" s="17">
        <v>1996</v>
      </c>
      <c r="H3" s="17">
        <v>1997</v>
      </c>
      <c r="I3" s="17">
        <v>1998</v>
      </c>
      <c r="J3" s="17">
        <v>1999</v>
      </c>
      <c r="K3" s="17">
        <v>2000</v>
      </c>
      <c r="L3" s="17">
        <v>2001</v>
      </c>
      <c r="M3" s="17">
        <v>2002</v>
      </c>
      <c r="N3" s="17">
        <v>2003</v>
      </c>
      <c r="O3" s="17">
        <v>2004</v>
      </c>
      <c r="P3" s="17">
        <v>2005</v>
      </c>
      <c r="Q3" s="17">
        <v>2006</v>
      </c>
      <c r="R3" s="17">
        <v>2007</v>
      </c>
      <c r="S3" s="17">
        <v>2008</v>
      </c>
      <c r="T3" s="17">
        <v>2009</v>
      </c>
      <c r="U3" s="17">
        <v>2010</v>
      </c>
      <c r="V3" s="16">
        <v>2011</v>
      </c>
      <c r="W3" s="16">
        <v>2012</v>
      </c>
      <c r="X3" s="15">
        <v>2013</v>
      </c>
      <c r="Y3" s="15">
        <v>2014</v>
      </c>
      <c r="Z3" s="15">
        <v>2015</v>
      </c>
      <c r="AA3" s="15">
        <v>2016</v>
      </c>
      <c r="AB3" s="15">
        <v>2017</v>
      </c>
      <c r="AC3" s="15">
        <v>2018</v>
      </c>
      <c r="AD3" s="15">
        <v>2019</v>
      </c>
      <c r="AE3" s="15">
        <v>2020</v>
      </c>
      <c r="AF3" s="15">
        <v>2021</v>
      </c>
      <c r="AG3" s="15">
        <v>2022</v>
      </c>
      <c r="AH3" s="15">
        <v>2023</v>
      </c>
      <c r="AI3" s="15">
        <v>2024</v>
      </c>
      <c r="AJ3" s="15">
        <v>2025</v>
      </c>
    </row>
    <row r="4" spans="1:36" ht="12" customHeight="1" x14ac:dyDescent="0.2"/>
    <row r="5" spans="1:36" ht="12" customHeight="1" x14ac:dyDescent="0.2">
      <c r="C5" s="56" t="s">
        <v>19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</row>
    <row r="6" spans="1:36" ht="12" customHeight="1" x14ac:dyDescent="0.2">
      <c r="B6" s="11" t="s">
        <v>16</v>
      </c>
      <c r="C6" s="14">
        <v>432</v>
      </c>
      <c r="D6" s="14">
        <v>442</v>
      </c>
      <c r="E6" s="14">
        <v>418</v>
      </c>
      <c r="F6" s="14">
        <v>428</v>
      </c>
      <c r="G6" s="14">
        <v>445</v>
      </c>
      <c r="H6" s="14">
        <v>450</v>
      </c>
      <c r="I6" s="14">
        <v>476</v>
      </c>
      <c r="J6" s="14">
        <v>511</v>
      </c>
      <c r="K6" s="14">
        <v>560</v>
      </c>
      <c r="L6" s="14">
        <v>550</v>
      </c>
      <c r="M6" s="14">
        <v>567</v>
      </c>
      <c r="N6" s="14">
        <v>566</v>
      </c>
      <c r="O6" s="14">
        <v>564</v>
      </c>
      <c r="P6" s="14">
        <v>581</v>
      </c>
      <c r="Q6" s="14">
        <v>586</v>
      </c>
      <c r="R6" s="14">
        <v>589</v>
      </c>
      <c r="S6" s="14">
        <v>656</v>
      </c>
      <c r="T6" s="14">
        <v>721</v>
      </c>
      <c r="U6" s="14">
        <v>750</v>
      </c>
      <c r="V6" s="14">
        <v>782</v>
      </c>
      <c r="W6" s="14">
        <v>794</v>
      </c>
      <c r="X6" s="14">
        <v>799</v>
      </c>
      <c r="Y6" s="14">
        <v>809</v>
      </c>
      <c r="Z6" s="14">
        <v>814</v>
      </c>
      <c r="AA6" s="14">
        <v>789</v>
      </c>
      <c r="AB6" s="14">
        <v>795</v>
      </c>
      <c r="AC6" s="14">
        <v>798</v>
      </c>
      <c r="AD6" s="14">
        <v>803</v>
      </c>
      <c r="AE6" s="14">
        <v>731</v>
      </c>
      <c r="AF6" s="14">
        <v>698</v>
      </c>
      <c r="AG6" s="51">
        <v>729</v>
      </c>
      <c r="AH6" s="51">
        <v>740</v>
      </c>
      <c r="AI6" s="51">
        <v>749</v>
      </c>
      <c r="AJ6" s="51">
        <v>732</v>
      </c>
    </row>
    <row r="7" spans="1:36" ht="12" customHeight="1" x14ac:dyDescent="0.2">
      <c r="B7" s="10" t="s">
        <v>15</v>
      </c>
      <c r="C7" s="14">
        <v>41955</v>
      </c>
      <c r="D7" s="14">
        <v>42235</v>
      </c>
      <c r="E7" s="14">
        <v>43106</v>
      </c>
      <c r="F7" s="14">
        <v>44351</v>
      </c>
      <c r="G7" s="14">
        <v>47875</v>
      </c>
      <c r="H7" s="14">
        <v>49744</v>
      </c>
      <c r="I7" s="14">
        <v>52051</v>
      </c>
      <c r="J7" s="14">
        <v>55873</v>
      </c>
      <c r="K7" s="14">
        <v>61838</v>
      </c>
      <c r="L7" s="14">
        <v>62024</v>
      </c>
      <c r="M7" s="14">
        <v>66732</v>
      </c>
      <c r="N7" s="14">
        <v>68779</v>
      </c>
      <c r="O7" s="14">
        <v>75009</v>
      </c>
      <c r="P7" s="14">
        <v>81779</v>
      </c>
      <c r="Q7" s="14">
        <v>85848</v>
      </c>
      <c r="R7" s="14">
        <v>89836</v>
      </c>
      <c r="S7" s="14">
        <v>97205</v>
      </c>
      <c r="T7" s="14">
        <v>104483</v>
      </c>
      <c r="U7" s="14">
        <v>111178</v>
      </c>
      <c r="V7" s="14">
        <v>121056</v>
      </c>
      <c r="W7" s="14">
        <v>125166</v>
      </c>
      <c r="X7" s="14">
        <v>130984</v>
      </c>
      <c r="Y7" s="14">
        <v>135246</v>
      </c>
      <c r="Z7" s="14">
        <v>136327</v>
      </c>
      <c r="AA7" s="14">
        <v>139181</v>
      </c>
      <c r="AB7" s="14">
        <v>142754</v>
      </c>
      <c r="AC7" s="14">
        <v>146742</v>
      </c>
      <c r="AD7" s="14">
        <v>150346</v>
      </c>
      <c r="AE7" s="14">
        <v>134655</v>
      </c>
      <c r="AF7" s="14">
        <v>135821</v>
      </c>
      <c r="AG7" s="51">
        <v>141915</v>
      </c>
      <c r="AH7" s="51">
        <v>145146</v>
      </c>
      <c r="AI7" s="51">
        <v>148162</v>
      </c>
      <c r="AJ7" s="51">
        <v>145013</v>
      </c>
    </row>
    <row r="8" spans="1:36" ht="12" customHeight="1" x14ac:dyDescent="0.2">
      <c r="B8" s="10" t="s">
        <v>14</v>
      </c>
      <c r="C8" s="14">
        <v>3175267</v>
      </c>
      <c r="D8" s="14">
        <v>3040466</v>
      </c>
      <c r="E8" s="14">
        <v>3124869</v>
      </c>
      <c r="F8" s="14">
        <v>3218886</v>
      </c>
      <c r="G8" s="14">
        <v>3272888</v>
      </c>
      <c r="H8" s="14">
        <v>3483073</v>
      </c>
      <c r="I8" s="14">
        <v>3636200</v>
      </c>
      <c r="J8" s="14">
        <v>4210465</v>
      </c>
      <c r="K8" s="14">
        <v>5050173</v>
      </c>
      <c r="L8" s="14">
        <v>4972431</v>
      </c>
      <c r="M8" s="14">
        <v>4789135</v>
      </c>
      <c r="N8" s="14">
        <v>4984379</v>
      </c>
      <c r="O8" s="14">
        <v>5923793</v>
      </c>
      <c r="P8" s="14">
        <v>6464522</v>
      </c>
      <c r="Q8" s="14">
        <v>7077275</v>
      </c>
      <c r="R8" s="14">
        <v>7585161</v>
      </c>
      <c r="S8" s="14">
        <v>7905145</v>
      </c>
      <c r="T8" s="14">
        <v>8263171</v>
      </c>
      <c r="U8" s="14">
        <v>9051430</v>
      </c>
      <c r="V8" s="14">
        <v>9866088</v>
      </c>
      <c r="W8" s="14">
        <v>10848797</v>
      </c>
      <c r="X8" s="14">
        <v>11324947</v>
      </c>
      <c r="Y8" s="14">
        <v>11871326</v>
      </c>
      <c r="Z8" s="14">
        <v>12369293</v>
      </c>
      <c r="AA8" s="14">
        <v>12731640</v>
      </c>
      <c r="AB8" s="14">
        <v>12966347</v>
      </c>
      <c r="AC8" s="14">
        <v>13502552</v>
      </c>
      <c r="AD8" s="14">
        <v>13963345</v>
      </c>
      <c r="AE8" s="14">
        <v>4947581</v>
      </c>
      <c r="AF8" s="14">
        <v>5128587</v>
      </c>
      <c r="AG8" s="51">
        <v>10426316</v>
      </c>
      <c r="AH8" s="51">
        <v>12086441</v>
      </c>
      <c r="AI8" s="51">
        <v>12717390</v>
      </c>
      <c r="AJ8" s="51">
        <v>12375208</v>
      </c>
    </row>
    <row r="9" spans="1:36" ht="12" customHeight="1" x14ac:dyDescent="0.2">
      <c r="B9" s="9" t="s">
        <v>13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51"/>
      <c r="AH9" s="51"/>
      <c r="AI9" s="51"/>
      <c r="AJ9" s="51"/>
    </row>
    <row r="10" spans="1:36" ht="12" customHeight="1" x14ac:dyDescent="0.2">
      <c r="B10" s="9" t="s">
        <v>10</v>
      </c>
      <c r="C10" s="14">
        <v>2354428</v>
      </c>
      <c r="D10" s="14">
        <v>2313030</v>
      </c>
      <c r="E10" s="14">
        <v>2390746</v>
      </c>
      <c r="F10" s="14">
        <v>2481014</v>
      </c>
      <c r="G10" s="14">
        <v>2469191</v>
      </c>
      <c r="H10" s="14">
        <v>2606816</v>
      </c>
      <c r="I10" s="14">
        <v>2709984</v>
      </c>
      <c r="J10" s="14">
        <v>3212481</v>
      </c>
      <c r="K10" s="14">
        <v>3819132</v>
      </c>
      <c r="L10" s="14">
        <v>3793433</v>
      </c>
      <c r="M10" s="14">
        <v>3574087</v>
      </c>
      <c r="N10" s="14">
        <v>3695038</v>
      </c>
      <c r="O10" s="14">
        <v>4277931</v>
      </c>
      <c r="P10" s="14">
        <v>4507877</v>
      </c>
      <c r="Q10" s="14">
        <v>4755206</v>
      </c>
      <c r="R10" s="14">
        <v>5029740</v>
      </c>
      <c r="S10" s="14">
        <v>5151064</v>
      </c>
      <c r="T10" s="14">
        <v>5382512</v>
      </c>
      <c r="U10" s="14">
        <v>5777183</v>
      </c>
      <c r="V10" s="14">
        <v>6266515</v>
      </c>
      <c r="W10" s="14">
        <v>6764186</v>
      </c>
      <c r="X10" s="14">
        <v>7030071</v>
      </c>
      <c r="Y10" s="14">
        <v>7351728</v>
      </c>
      <c r="Z10" s="14">
        <v>7504520</v>
      </c>
      <c r="AA10" s="14">
        <v>7687753</v>
      </c>
      <c r="AB10" s="14">
        <v>7862171</v>
      </c>
      <c r="AC10" s="14">
        <v>8097899</v>
      </c>
      <c r="AD10" s="14">
        <v>8478779</v>
      </c>
      <c r="AE10" s="14">
        <v>3658694</v>
      </c>
      <c r="AF10" s="14">
        <v>3848192</v>
      </c>
      <c r="AG10" s="51">
        <v>6927415</v>
      </c>
      <c r="AH10" s="51">
        <v>7813659</v>
      </c>
      <c r="AI10" s="51">
        <v>7998741</v>
      </c>
      <c r="AJ10" s="51">
        <v>7889249</v>
      </c>
    </row>
    <row r="11" spans="1:36" ht="12" customHeight="1" x14ac:dyDescent="0.2">
      <c r="B11" s="9" t="s">
        <v>9</v>
      </c>
      <c r="C11" s="14">
        <v>820839</v>
      </c>
      <c r="D11" s="14">
        <v>727436</v>
      </c>
      <c r="E11" s="14">
        <v>734123</v>
      </c>
      <c r="F11" s="14">
        <v>737872</v>
      </c>
      <c r="G11" s="14">
        <v>803697</v>
      </c>
      <c r="H11" s="14">
        <v>876257</v>
      </c>
      <c r="I11" s="14">
        <v>926216</v>
      </c>
      <c r="J11" s="14">
        <v>997984</v>
      </c>
      <c r="K11" s="14">
        <v>1231041</v>
      </c>
      <c r="L11" s="14">
        <v>1178998</v>
      </c>
      <c r="M11" s="14">
        <v>1215048</v>
      </c>
      <c r="N11" s="14">
        <v>1289341</v>
      </c>
      <c r="O11" s="14">
        <v>1645862</v>
      </c>
      <c r="P11" s="14">
        <v>1956645</v>
      </c>
      <c r="Q11" s="14">
        <v>2322069</v>
      </c>
      <c r="R11" s="14">
        <v>2555421</v>
      </c>
      <c r="S11" s="14">
        <v>2754081</v>
      </c>
      <c r="T11" s="14">
        <v>2880659</v>
      </c>
      <c r="U11" s="14">
        <v>3274247</v>
      </c>
      <c r="V11" s="14">
        <v>3599573</v>
      </c>
      <c r="W11" s="14">
        <v>4084611</v>
      </c>
      <c r="X11" s="14">
        <v>4294876</v>
      </c>
      <c r="Y11" s="14">
        <v>4519598</v>
      </c>
      <c r="Z11" s="14">
        <v>4864773</v>
      </c>
      <c r="AA11" s="14">
        <v>5043887</v>
      </c>
      <c r="AB11" s="14">
        <v>5104176</v>
      </c>
      <c r="AC11" s="14">
        <v>5404653</v>
      </c>
      <c r="AD11" s="14">
        <v>5484566</v>
      </c>
      <c r="AE11" s="14">
        <v>1288887</v>
      </c>
      <c r="AF11" s="14">
        <v>1280395</v>
      </c>
      <c r="AG11" s="51">
        <v>3498901</v>
      </c>
      <c r="AH11" s="51">
        <v>4272782</v>
      </c>
      <c r="AI11" s="51">
        <v>4718649</v>
      </c>
      <c r="AJ11" s="51">
        <v>4485959</v>
      </c>
    </row>
    <row r="12" spans="1:36" ht="12" customHeight="1" x14ac:dyDescent="0.2">
      <c r="B12" s="8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51"/>
      <c r="AH12" s="51"/>
      <c r="AI12" s="51"/>
      <c r="AJ12" s="51"/>
    </row>
    <row r="13" spans="1:36" ht="12" customHeight="1" x14ac:dyDescent="0.2">
      <c r="B13" s="6" t="s">
        <v>7</v>
      </c>
      <c r="C13" s="14">
        <v>572719</v>
      </c>
      <c r="D13" s="14">
        <v>509380</v>
      </c>
      <c r="E13" s="14">
        <v>528751</v>
      </c>
      <c r="F13" s="14">
        <v>531821</v>
      </c>
      <c r="G13" s="14">
        <v>568173</v>
      </c>
      <c r="H13" s="14">
        <v>625739</v>
      </c>
      <c r="I13" s="14">
        <v>680458</v>
      </c>
      <c r="J13" s="14">
        <v>731437</v>
      </c>
      <c r="K13" s="14">
        <v>868462</v>
      </c>
      <c r="L13" s="14">
        <v>845584</v>
      </c>
      <c r="M13" s="14">
        <v>868957</v>
      </c>
      <c r="N13" s="14">
        <v>955972</v>
      </c>
      <c r="O13" s="14">
        <v>1218600</v>
      </c>
      <c r="P13" s="14">
        <v>1453831</v>
      </c>
      <c r="Q13" s="14">
        <v>1700161</v>
      </c>
      <c r="R13" s="14">
        <v>1928725</v>
      </c>
      <c r="S13" s="14">
        <v>2073794</v>
      </c>
      <c r="T13" s="14">
        <v>2206687</v>
      </c>
      <c r="U13" s="14">
        <v>2462300</v>
      </c>
      <c r="V13" s="14">
        <v>2683592</v>
      </c>
      <c r="W13" s="14">
        <v>2998678</v>
      </c>
      <c r="X13" s="14">
        <v>3103919</v>
      </c>
      <c r="Y13" s="14">
        <v>3272030</v>
      </c>
      <c r="Z13" s="14">
        <v>3450865</v>
      </c>
      <c r="AA13" s="14">
        <v>3596878</v>
      </c>
      <c r="AB13" s="14">
        <v>3559184</v>
      </c>
      <c r="AC13" s="14">
        <v>3807520</v>
      </c>
      <c r="AD13" s="14">
        <v>3984137</v>
      </c>
      <c r="AE13" s="14">
        <v>1032942</v>
      </c>
      <c r="AF13" s="14">
        <v>1053076</v>
      </c>
      <c r="AG13" s="51">
        <v>2625536</v>
      </c>
      <c r="AH13" s="51">
        <v>3106809</v>
      </c>
      <c r="AI13" s="51">
        <v>3442235</v>
      </c>
      <c r="AJ13" s="51">
        <v>3201333</v>
      </c>
    </row>
    <row r="14" spans="1:36" ht="12" customHeight="1" x14ac:dyDescent="0.2">
      <c r="B14" s="6" t="s">
        <v>6</v>
      </c>
      <c r="C14" s="14">
        <v>146211</v>
      </c>
      <c r="D14" s="14">
        <v>129797</v>
      </c>
      <c r="E14" s="14">
        <v>117033</v>
      </c>
      <c r="F14" s="14">
        <v>103332</v>
      </c>
      <c r="G14" s="14">
        <v>110725</v>
      </c>
      <c r="H14" s="14">
        <v>120783</v>
      </c>
      <c r="I14" s="14">
        <v>135027</v>
      </c>
      <c r="J14" s="14">
        <v>142878</v>
      </c>
      <c r="K14" s="14">
        <v>198604</v>
      </c>
      <c r="L14" s="14">
        <v>183288</v>
      </c>
      <c r="M14" s="14">
        <v>182890</v>
      </c>
      <c r="N14" s="14">
        <v>162837</v>
      </c>
      <c r="O14" s="14">
        <v>204723</v>
      </c>
      <c r="P14" s="14">
        <v>244922</v>
      </c>
      <c r="Q14" s="14">
        <v>313800</v>
      </c>
      <c r="R14" s="14">
        <v>317820</v>
      </c>
      <c r="S14" s="14">
        <v>332015</v>
      </c>
      <c r="T14" s="14">
        <v>341672</v>
      </c>
      <c r="U14" s="14">
        <v>391936</v>
      </c>
      <c r="V14" s="14">
        <v>421029</v>
      </c>
      <c r="W14" s="14">
        <v>495710</v>
      </c>
      <c r="X14" s="14">
        <v>517150</v>
      </c>
      <c r="Y14" s="14">
        <v>544711</v>
      </c>
      <c r="Z14" s="14">
        <v>614780</v>
      </c>
      <c r="AA14" s="14">
        <v>618826</v>
      </c>
      <c r="AB14" s="14">
        <v>691402</v>
      </c>
      <c r="AC14" s="14">
        <v>712835</v>
      </c>
      <c r="AD14" s="14">
        <v>734531</v>
      </c>
      <c r="AE14" s="14">
        <v>122667</v>
      </c>
      <c r="AF14" s="14">
        <v>125414</v>
      </c>
      <c r="AG14" s="51">
        <v>505959</v>
      </c>
      <c r="AH14" s="51">
        <v>636605</v>
      </c>
      <c r="AI14" s="51">
        <v>700783</v>
      </c>
      <c r="AJ14" s="51">
        <v>685439</v>
      </c>
    </row>
    <row r="15" spans="1:36" ht="12" customHeight="1" x14ac:dyDescent="0.2">
      <c r="B15" s="6" t="s">
        <v>5</v>
      </c>
      <c r="C15" s="14">
        <v>58104</v>
      </c>
      <c r="D15" s="14">
        <v>56758</v>
      </c>
      <c r="E15" s="14">
        <v>57261</v>
      </c>
      <c r="F15" s="14">
        <v>68336</v>
      </c>
      <c r="G15" s="14">
        <v>86519</v>
      </c>
      <c r="H15" s="14">
        <v>91093</v>
      </c>
      <c r="I15" s="14">
        <v>82256</v>
      </c>
      <c r="J15" s="14">
        <v>93938</v>
      </c>
      <c r="K15" s="14">
        <v>121855</v>
      </c>
      <c r="L15" s="14">
        <v>113356</v>
      </c>
      <c r="M15" s="14">
        <v>117166</v>
      </c>
      <c r="N15" s="14">
        <v>124774</v>
      </c>
      <c r="O15" s="14">
        <v>143653</v>
      </c>
      <c r="P15" s="14">
        <v>168716</v>
      </c>
      <c r="Q15" s="14">
        <v>182028</v>
      </c>
      <c r="R15" s="14">
        <v>177834</v>
      </c>
      <c r="S15" s="14">
        <v>187562</v>
      </c>
      <c r="T15" s="14">
        <v>192819</v>
      </c>
      <c r="U15" s="14">
        <v>240692</v>
      </c>
      <c r="V15" s="14">
        <v>273434</v>
      </c>
      <c r="W15" s="14">
        <v>334753</v>
      </c>
      <c r="X15" s="14">
        <v>360474</v>
      </c>
      <c r="Y15" s="14">
        <v>393198</v>
      </c>
      <c r="Z15" s="14">
        <v>477658</v>
      </c>
      <c r="AA15" s="14">
        <v>481895</v>
      </c>
      <c r="AB15" s="14">
        <v>503822</v>
      </c>
      <c r="AC15" s="14">
        <v>521470</v>
      </c>
      <c r="AD15" s="14">
        <v>522702</v>
      </c>
      <c r="AE15" s="14">
        <v>84434</v>
      </c>
      <c r="AF15" s="14">
        <v>77103</v>
      </c>
      <c r="AG15" s="51">
        <v>248021</v>
      </c>
      <c r="AH15" s="51">
        <v>346579</v>
      </c>
      <c r="AI15" s="51">
        <v>390528</v>
      </c>
      <c r="AJ15" s="51">
        <v>412767</v>
      </c>
    </row>
    <row r="16" spans="1:36" ht="12" customHeight="1" x14ac:dyDescent="0.2">
      <c r="B16" s="6" t="s">
        <v>4</v>
      </c>
      <c r="C16" s="14">
        <v>6461</v>
      </c>
      <c r="D16" s="14">
        <v>9581</v>
      </c>
      <c r="E16" s="14">
        <v>5613</v>
      </c>
      <c r="F16" s="14">
        <v>6057</v>
      </c>
      <c r="G16" s="14">
        <v>5981</v>
      </c>
      <c r="H16" s="14">
        <v>6258</v>
      </c>
      <c r="I16" s="14">
        <v>6650</v>
      </c>
      <c r="J16" s="14">
        <v>8010</v>
      </c>
      <c r="K16" s="14">
        <v>9283</v>
      </c>
      <c r="L16" s="14">
        <v>9571</v>
      </c>
      <c r="M16" s="14">
        <v>12576</v>
      </c>
      <c r="N16" s="14">
        <v>12109</v>
      </c>
      <c r="O16" s="14">
        <v>13131</v>
      </c>
      <c r="P16" s="14">
        <v>14347</v>
      </c>
      <c r="Q16" s="14">
        <v>17618</v>
      </c>
      <c r="R16" s="14">
        <v>18014</v>
      </c>
      <c r="S16" s="14">
        <v>17990</v>
      </c>
      <c r="T16" s="14">
        <v>19143</v>
      </c>
      <c r="U16" s="14">
        <v>23239</v>
      </c>
      <c r="V16" s="14">
        <v>23848</v>
      </c>
      <c r="W16" s="14">
        <v>32301</v>
      </c>
      <c r="X16" s="14">
        <v>30538</v>
      </c>
      <c r="Y16" s="14">
        <v>32410</v>
      </c>
      <c r="Z16" s="14">
        <v>42615</v>
      </c>
      <c r="AA16" s="14">
        <v>40366</v>
      </c>
      <c r="AB16" s="14">
        <v>40925</v>
      </c>
      <c r="AC16" s="14">
        <v>45417</v>
      </c>
      <c r="AD16" s="14">
        <v>47668</v>
      </c>
      <c r="AE16" s="14">
        <v>13945</v>
      </c>
      <c r="AF16" s="14">
        <v>11690</v>
      </c>
      <c r="AG16" s="51">
        <v>34266</v>
      </c>
      <c r="AH16" s="51">
        <v>42197</v>
      </c>
      <c r="AI16" s="51">
        <v>44241</v>
      </c>
      <c r="AJ16" s="51">
        <v>47471</v>
      </c>
    </row>
    <row r="17" spans="2:36" ht="12" customHeight="1" x14ac:dyDescent="0.2">
      <c r="B17" s="6" t="s">
        <v>3</v>
      </c>
      <c r="C17" s="14">
        <v>13456</v>
      </c>
      <c r="D17" s="14">
        <v>10761</v>
      </c>
      <c r="E17" s="14">
        <v>11832</v>
      </c>
      <c r="F17" s="14">
        <v>14406</v>
      </c>
      <c r="G17" s="14">
        <v>12960</v>
      </c>
      <c r="H17" s="14">
        <v>12588</v>
      </c>
      <c r="I17" s="14">
        <v>11762</v>
      </c>
      <c r="J17" s="14">
        <v>14996</v>
      </c>
      <c r="K17" s="14">
        <v>17182</v>
      </c>
      <c r="L17" s="14">
        <v>16587</v>
      </c>
      <c r="M17" s="14">
        <v>18609</v>
      </c>
      <c r="N17" s="14">
        <v>17684</v>
      </c>
      <c r="O17" s="14">
        <v>26301</v>
      </c>
      <c r="P17" s="14">
        <v>31627</v>
      </c>
      <c r="Q17" s="14">
        <v>40274</v>
      </c>
      <c r="R17" s="14">
        <v>46739</v>
      </c>
      <c r="S17" s="14">
        <v>51728</v>
      </c>
      <c r="T17" s="14">
        <v>52189</v>
      </c>
      <c r="U17" s="14">
        <v>64348</v>
      </c>
      <c r="V17" s="14">
        <v>71902</v>
      </c>
      <c r="W17" s="14">
        <v>84389</v>
      </c>
      <c r="X17" s="14">
        <v>87388</v>
      </c>
      <c r="Y17" s="14">
        <v>91286</v>
      </c>
      <c r="Z17" s="14">
        <v>96611</v>
      </c>
      <c r="AA17" s="14">
        <v>96638</v>
      </c>
      <c r="AB17" s="14">
        <v>98472</v>
      </c>
      <c r="AC17" s="14">
        <v>104565</v>
      </c>
      <c r="AD17" s="14">
        <v>104989</v>
      </c>
      <c r="AE17" s="14">
        <v>13882</v>
      </c>
      <c r="AF17" s="14">
        <v>3769</v>
      </c>
      <c r="AG17" s="51">
        <v>50140</v>
      </c>
      <c r="AH17" s="51">
        <v>94370</v>
      </c>
      <c r="AI17" s="51">
        <v>90054</v>
      </c>
      <c r="AJ17" s="51">
        <v>82822</v>
      </c>
    </row>
    <row r="18" spans="2:36" ht="12" customHeight="1" x14ac:dyDescent="0.2">
      <c r="B18" s="5" t="s">
        <v>2</v>
      </c>
      <c r="C18" s="14">
        <v>23888</v>
      </c>
      <c r="D18" s="14">
        <v>11159</v>
      </c>
      <c r="E18" s="14">
        <v>13633</v>
      </c>
      <c r="F18" s="14">
        <v>13920</v>
      </c>
      <c r="G18" s="14">
        <v>19339</v>
      </c>
      <c r="H18" s="14">
        <v>19796</v>
      </c>
      <c r="I18" s="14">
        <v>19360</v>
      </c>
      <c r="J18" s="14">
        <v>16902</v>
      </c>
      <c r="K18" s="14">
        <v>26721</v>
      </c>
      <c r="L18" s="14">
        <v>21690</v>
      </c>
      <c r="M18" s="14">
        <v>26828</v>
      </c>
      <c r="N18" s="14">
        <v>28507</v>
      </c>
      <c r="O18" s="14">
        <v>39456</v>
      </c>
      <c r="P18" s="14">
        <v>43202</v>
      </c>
      <c r="Q18" s="14">
        <v>68188</v>
      </c>
      <c r="R18" s="14">
        <v>66289</v>
      </c>
      <c r="S18" s="14">
        <v>90992</v>
      </c>
      <c r="T18" s="14">
        <v>68149</v>
      </c>
      <c r="U18" s="14">
        <v>91732</v>
      </c>
      <c r="V18" s="14">
        <v>125768</v>
      </c>
      <c r="W18" s="14">
        <v>138780</v>
      </c>
      <c r="X18" s="14">
        <v>195407</v>
      </c>
      <c r="Y18" s="14">
        <v>185963</v>
      </c>
      <c r="Z18" s="14">
        <v>182244</v>
      </c>
      <c r="AA18" s="14">
        <v>209284</v>
      </c>
      <c r="AB18" s="14">
        <v>210371</v>
      </c>
      <c r="AC18" s="14">
        <v>212846</v>
      </c>
      <c r="AD18" s="14">
        <v>90539</v>
      </c>
      <c r="AE18" s="14">
        <v>21017</v>
      </c>
      <c r="AF18" s="14">
        <v>9343</v>
      </c>
      <c r="AG18" s="51">
        <v>34979</v>
      </c>
      <c r="AH18" s="51">
        <v>46222</v>
      </c>
      <c r="AI18" s="51">
        <v>50808</v>
      </c>
      <c r="AJ18" s="51">
        <v>56127</v>
      </c>
    </row>
    <row r="19" spans="2:36" ht="12" customHeight="1" x14ac:dyDescent="0.2">
      <c r="B19" s="10" t="s">
        <v>12</v>
      </c>
      <c r="C19" s="14">
        <v>7851233</v>
      </c>
      <c r="D19" s="14">
        <v>7455151</v>
      </c>
      <c r="E19" s="14">
        <v>7500917</v>
      </c>
      <c r="F19" s="14">
        <v>7680805</v>
      </c>
      <c r="G19" s="14">
        <v>7519751</v>
      </c>
      <c r="H19" s="14">
        <v>8087229</v>
      </c>
      <c r="I19" s="14">
        <v>8367025</v>
      </c>
      <c r="J19" s="14">
        <v>9593017</v>
      </c>
      <c r="K19" s="14">
        <v>11545562</v>
      </c>
      <c r="L19" s="14">
        <v>11472415</v>
      </c>
      <c r="M19" s="14">
        <v>11134583</v>
      </c>
      <c r="N19" s="14">
        <v>11425390</v>
      </c>
      <c r="O19" s="14">
        <v>13260393</v>
      </c>
      <c r="P19" s="14">
        <v>14620315</v>
      </c>
      <c r="Q19" s="14">
        <v>15910372</v>
      </c>
      <c r="R19" s="14">
        <v>17285973</v>
      </c>
      <c r="S19" s="14">
        <v>17770277</v>
      </c>
      <c r="T19" s="14">
        <v>18871974</v>
      </c>
      <c r="U19" s="14">
        <v>20795643</v>
      </c>
      <c r="V19" s="14">
        <v>22359470</v>
      </c>
      <c r="W19" s="14">
        <v>24896201</v>
      </c>
      <c r="X19" s="14">
        <v>26942082</v>
      </c>
      <c r="Y19" s="14">
        <v>28688683</v>
      </c>
      <c r="Z19" s="14">
        <v>30250066</v>
      </c>
      <c r="AA19" s="14">
        <v>31067775</v>
      </c>
      <c r="AB19" s="14">
        <v>31150090</v>
      </c>
      <c r="AC19" s="14">
        <v>32871634</v>
      </c>
      <c r="AD19" s="14">
        <v>34124364</v>
      </c>
      <c r="AE19" s="14">
        <v>12278460</v>
      </c>
      <c r="AF19" s="14">
        <v>13960120</v>
      </c>
      <c r="AG19" s="51">
        <v>26526369</v>
      </c>
      <c r="AH19" s="51">
        <v>29589443</v>
      </c>
      <c r="AI19" s="51">
        <v>30607084</v>
      </c>
      <c r="AJ19" s="51">
        <v>29443291</v>
      </c>
    </row>
    <row r="20" spans="2:36" ht="12" customHeight="1" x14ac:dyDescent="0.2">
      <c r="B20" s="9" t="s">
        <v>11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51"/>
      <c r="AH20" s="51"/>
      <c r="AI20" s="51"/>
      <c r="AJ20" s="51"/>
    </row>
    <row r="21" spans="2:36" ht="12" customHeight="1" x14ac:dyDescent="0.2">
      <c r="B21" s="9" t="s">
        <v>10</v>
      </c>
      <c r="C21" s="14">
        <v>5750830</v>
      </c>
      <c r="D21" s="14">
        <v>5556697</v>
      </c>
      <c r="E21" s="14">
        <v>5537903</v>
      </c>
      <c r="F21" s="14">
        <v>5746989</v>
      </c>
      <c r="G21" s="14">
        <v>5512220</v>
      </c>
      <c r="H21" s="14">
        <v>5858613</v>
      </c>
      <c r="I21" s="14">
        <v>5995668</v>
      </c>
      <c r="J21" s="14">
        <v>6997387</v>
      </c>
      <c r="K21" s="14">
        <v>8377236</v>
      </c>
      <c r="L21" s="14">
        <v>8399512</v>
      </c>
      <c r="M21" s="14">
        <v>7872412</v>
      </c>
      <c r="N21" s="14">
        <v>8035684</v>
      </c>
      <c r="O21" s="14">
        <v>9035568</v>
      </c>
      <c r="P21" s="14">
        <v>9594319</v>
      </c>
      <c r="Q21" s="14">
        <v>9985179</v>
      </c>
      <c r="R21" s="14">
        <v>10672045</v>
      </c>
      <c r="S21" s="14">
        <v>10725228</v>
      </c>
      <c r="T21" s="14">
        <v>11414433</v>
      </c>
      <c r="U21" s="14">
        <v>12288477</v>
      </c>
      <c r="V21" s="14">
        <v>13108932</v>
      </c>
      <c r="W21" s="14">
        <v>14306277</v>
      </c>
      <c r="X21" s="14">
        <v>15382199</v>
      </c>
      <c r="Y21" s="14">
        <v>16193157</v>
      </c>
      <c r="Z21" s="14">
        <v>16601931</v>
      </c>
      <c r="AA21" s="14">
        <v>16888504</v>
      </c>
      <c r="AB21" s="14">
        <v>17165441</v>
      </c>
      <c r="AC21" s="14">
        <v>17783929</v>
      </c>
      <c r="AD21" s="14">
        <v>18624853</v>
      </c>
      <c r="AE21" s="14">
        <v>8554476</v>
      </c>
      <c r="AF21" s="14">
        <v>9898879</v>
      </c>
      <c r="AG21" s="51">
        <v>16381585</v>
      </c>
      <c r="AH21" s="51">
        <v>17667959</v>
      </c>
      <c r="AI21" s="51">
        <v>17819124</v>
      </c>
      <c r="AJ21" s="51">
        <v>17341084</v>
      </c>
    </row>
    <row r="22" spans="2:36" ht="12" customHeight="1" x14ac:dyDescent="0.2">
      <c r="B22" s="9" t="s">
        <v>9</v>
      </c>
      <c r="C22" s="14">
        <v>2100403</v>
      </c>
      <c r="D22" s="14">
        <v>1898454</v>
      </c>
      <c r="E22" s="14">
        <v>1963014</v>
      </c>
      <c r="F22" s="14">
        <v>1933816</v>
      </c>
      <c r="G22" s="14">
        <v>2007531</v>
      </c>
      <c r="H22" s="14">
        <v>2228616</v>
      </c>
      <c r="I22" s="14">
        <v>2371357</v>
      </c>
      <c r="J22" s="14">
        <v>2595630</v>
      </c>
      <c r="K22" s="14">
        <v>3168326</v>
      </c>
      <c r="L22" s="14">
        <v>3072903</v>
      </c>
      <c r="M22" s="14">
        <v>3262171</v>
      </c>
      <c r="N22" s="14">
        <v>3389706</v>
      </c>
      <c r="O22" s="14">
        <v>4224825</v>
      </c>
      <c r="P22" s="14">
        <v>5025996</v>
      </c>
      <c r="Q22" s="14">
        <v>5925193</v>
      </c>
      <c r="R22" s="14">
        <v>6613928</v>
      </c>
      <c r="S22" s="14">
        <v>7045049</v>
      </c>
      <c r="T22" s="14">
        <v>7457541</v>
      </c>
      <c r="U22" s="14">
        <v>8507166</v>
      </c>
      <c r="V22" s="14">
        <v>9250538</v>
      </c>
      <c r="W22" s="14">
        <v>10589924</v>
      </c>
      <c r="X22" s="14">
        <v>11559883</v>
      </c>
      <c r="Y22" s="14">
        <v>12495526</v>
      </c>
      <c r="Z22" s="14">
        <v>13648135</v>
      </c>
      <c r="AA22" s="14">
        <v>14179271</v>
      </c>
      <c r="AB22" s="14">
        <v>13984649</v>
      </c>
      <c r="AC22" s="14">
        <v>15087705</v>
      </c>
      <c r="AD22" s="14">
        <v>15499511</v>
      </c>
      <c r="AE22" s="14">
        <v>3723984</v>
      </c>
      <c r="AF22" s="14">
        <v>4061241</v>
      </c>
      <c r="AG22" s="51">
        <v>10144784</v>
      </c>
      <c r="AH22" s="51">
        <v>11921484</v>
      </c>
      <c r="AI22" s="51">
        <v>12787960</v>
      </c>
      <c r="AJ22" s="51">
        <v>12102207</v>
      </c>
    </row>
    <row r="23" spans="2:36" ht="12" customHeight="1" x14ac:dyDescent="0.2">
      <c r="B23" s="8" t="s">
        <v>8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51"/>
      <c r="AH23" s="51"/>
      <c r="AI23" s="51"/>
      <c r="AJ23" s="51"/>
    </row>
    <row r="24" spans="2:36" ht="12" customHeight="1" x14ac:dyDescent="0.2">
      <c r="B24" s="6" t="s">
        <v>7</v>
      </c>
      <c r="C24" s="14">
        <v>1473827</v>
      </c>
      <c r="D24" s="14">
        <v>1318899</v>
      </c>
      <c r="E24" s="14">
        <v>1410389</v>
      </c>
      <c r="F24" s="14">
        <v>1382879</v>
      </c>
      <c r="G24" s="14">
        <v>1419067</v>
      </c>
      <c r="H24" s="14">
        <v>1577537</v>
      </c>
      <c r="I24" s="14">
        <v>1715001</v>
      </c>
      <c r="J24" s="14">
        <v>1866405</v>
      </c>
      <c r="K24" s="14">
        <v>2212263</v>
      </c>
      <c r="L24" s="14">
        <v>2180656</v>
      </c>
      <c r="M24" s="14">
        <v>2313952</v>
      </c>
      <c r="N24" s="14">
        <v>2481914</v>
      </c>
      <c r="O24" s="14">
        <v>3121095</v>
      </c>
      <c r="P24" s="14">
        <v>3736401</v>
      </c>
      <c r="Q24" s="14">
        <v>4333218</v>
      </c>
      <c r="R24" s="14">
        <v>4971759</v>
      </c>
      <c r="S24" s="14">
        <v>5343503</v>
      </c>
      <c r="T24" s="14">
        <v>5717618</v>
      </c>
      <c r="U24" s="14">
        <v>6440949</v>
      </c>
      <c r="V24" s="14">
        <v>6923058</v>
      </c>
      <c r="W24" s="14">
        <v>7792045</v>
      </c>
      <c r="X24" s="14">
        <v>8371919</v>
      </c>
      <c r="Y24" s="14">
        <v>8969742</v>
      </c>
      <c r="Z24" s="14">
        <v>9555292</v>
      </c>
      <c r="AA24" s="14">
        <v>9936861</v>
      </c>
      <c r="AB24" s="14">
        <v>9585306</v>
      </c>
      <c r="AC24" s="14">
        <v>10477317</v>
      </c>
      <c r="AD24" s="14">
        <v>11096003</v>
      </c>
      <c r="AE24" s="14">
        <v>2927382</v>
      </c>
      <c r="AF24" s="14">
        <v>3254743</v>
      </c>
      <c r="AG24" s="51">
        <v>7440681</v>
      </c>
      <c r="AH24" s="51">
        <v>8549346</v>
      </c>
      <c r="AI24" s="51">
        <v>9213751</v>
      </c>
      <c r="AJ24" s="51">
        <v>8521254</v>
      </c>
    </row>
    <row r="25" spans="2:36" ht="12" customHeight="1" x14ac:dyDescent="0.2">
      <c r="B25" s="6" t="s">
        <v>6</v>
      </c>
      <c r="C25" s="14">
        <v>371850</v>
      </c>
      <c r="D25" s="14">
        <v>344066</v>
      </c>
      <c r="E25" s="14">
        <v>323196</v>
      </c>
      <c r="F25" s="14">
        <v>284956</v>
      </c>
      <c r="G25" s="14">
        <v>292326</v>
      </c>
      <c r="H25" s="14">
        <v>328002</v>
      </c>
      <c r="I25" s="14">
        <v>385841</v>
      </c>
      <c r="J25" s="14">
        <v>408059</v>
      </c>
      <c r="K25" s="14">
        <v>545111</v>
      </c>
      <c r="L25" s="14">
        <v>511075</v>
      </c>
      <c r="M25" s="14">
        <v>531454</v>
      </c>
      <c r="N25" s="14">
        <v>472526</v>
      </c>
      <c r="O25" s="14">
        <v>557272</v>
      </c>
      <c r="P25" s="14">
        <v>631910</v>
      </c>
      <c r="Q25" s="14">
        <v>799713</v>
      </c>
      <c r="R25" s="14">
        <v>833251</v>
      </c>
      <c r="S25" s="14">
        <v>834452</v>
      </c>
      <c r="T25" s="14">
        <v>864363</v>
      </c>
      <c r="U25" s="14">
        <v>991783</v>
      </c>
      <c r="V25" s="14">
        <v>1075574</v>
      </c>
      <c r="W25" s="14">
        <v>1270758</v>
      </c>
      <c r="X25" s="14">
        <v>1392715</v>
      </c>
      <c r="Y25" s="14">
        <v>1530102</v>
      </c>
      <c r="Z25" s="14">
        <v>1784119</v>
      </c>
      <c r="AA25" s="14">
        <v>1833176</v>
      </c>
      <c r="AB25" s="14">
        <v>1986348</v>
      </c>
      <c r="AC25" s="14">
        <v>2083265</v>
      </c>
      <c r="AD25" s="14">
        <v>2198135</v>
      </c>
      <c r="AE25" s="14">
        <v>379328</v>
      </c>
      <c r="AF25" s="14">
        <v>424922</v>
      </c>
      <c r="AG25" s="51">
        <v>1524595</v>
      </c>
      <c r="AH25" s="51">
        <v>1824121</v>
      </c>
      <c r="AI25" s="51">
        <v>1976439</v>
      </c>
      <c r="AJ25" s="51">
        <v>1926620</v>
      </c>
    </row>
    <row r="26" spans="2:36" ht="12" customHeight="1" x14ac:dyDescent="0.2">
      <c r="B26" s="6" t="s">
        <v>5</v>
      </c>
      <c r="C26" s="14">
        <v>145516</v>
      </c>
      <c r="D26" s="14">
        <v>155228</v>
      </c>
      <c r="E26" s="14">
        <v>149881</v>
      </c>
      <c r="F26" s="14">
        <v>180128</v>
      </c>
      <c r="G26" s="14">
        <v>201925</v>
      </c>
      <c r="H26" s="14">
        <v>220605</v>
      </c>
      <c r="I26" s="14">
        <v>202618</v>
      </c>
      <c r="J26" s="14">
        <v>249179</v>
      </c>
      <c r="K26" s="14">
        <v>308994</v>
      </c>
      <c r="L26" s="14">
        <v>290193</v>
      </c>
      <c r="M26" s="14">
        <v>307418</v>
      </c>
      <c r="N26" s="14">
        <v>322952</v>
      </c>
      <c r="O26" s="14">
        <v>350408</v>
      </c>
      <c r="P26" s="14">
        <v>432504</v>
      </c>
      <c r="Q26" s="14">
        <v>482016</v>
      </c>
      <c r="R26" s="14">
        <v>465387</v>
      </c>
      <c r="S26" s="14">
        <v>480601</v>
      </c>
      <c r="T26" s="14">
        <v>515317</v>
      </c>
      <c r="U26" s="14">
        <v>620667</v>
      </c>
      <c r="V26" s="14">
        <v>698251</v>
      </c>
      <c r="W26" s="14">
        <v>866968</v>
      </c>
      <c r="X26" s="14">
        <v>1006716</v>
      </c>
      <c r="Y26" s="14">
        <v>1173493</v>
      </c>
      <c r="Z26" s="14">
        <v>1426103</v>
      </c>
      <c r="AA26" s="14">
        <v>1459604</v>
      </c>
      <c r="AB26" s="14">
        <v>1440973</v>
      </c>
      <c r="AC26" s="14">
        <v>1533839</v>
      </c>
      <c r="AD26" s="14">
        <v>1518464</v>
      </c>
      <c r="AE26" s="14">
        <v>272415</v>
      </c>
      <c r="AF26" s="14">
        <v>298261</v>
      </c>
      <c r="AG26" s="51">
        <v>832407</v>
      </c>
      <c r="AH26" s="51">
        <v>1029702</v>
      </c>
      <c r="AI26" s="51">
        <v>1091353</v>
      </c>
      <c r="AJ26" s="51">
        <v>1161752</v>
      </c>
    </row>
    <row r="27" spans="2:36" ht="12" customHeight="1" x14ac:dyDescent="0.2">
      <c r="B27" s="6" t="s">
        <v>4</v>
      </c>
      <c r="C27" s="14">
        <v>21715</v>
      </c>
      <c r="D27" s="14">
        <v>27801</v>
      </c>
      <c r="E27" s="14">
        <v>19392</v>
      </c>
      <c r="F27" s="14">
        <v>20358</v>
      </c>
      <c r="G27" s="14">
        <v>19344</v>
      </c>
      <c r="H27" s="14">
        <v>20945</v>
      </c>
      <c r="I27" s="14">
        <v>21919</v>
      </c>
      <c r="J27" s="14">
        <v>26971</v>
      </c>
      <c r="K27" s="14">
        <v>32422</v>
      </c>
      <c r="L27" s="14">
        <v>31142</v>
      </c>
      <c r="M27" s="14">
        <v>41007</v>
      </c>
      <c r="N27" s="14">
        <v>36144</v>
      </c>
      <c r="O27" s="14">
        <v>40463</v>
      </c>
      <c r="P27" s="14">
        <v>42798</v>
      </c>
      <c r="Q27" s="14">
        <v>52303</v>
      </c>
      <c r="R27" s="14">
        <v>64503</v>
      </c>
      <c r="S27" s="14">
        <v>52143</v>
      </c>
      <c r="T27" s="14">
        <v>58210</v>
      </c>
      <c r="U27" s="14">
        <v>67532</v>
      </c>
      <c r="V27" s="14">
        <v>67676</v>
      </c>
      <c r="W27" s="14">
        <v>108893</v>
      </c>
      <c r="X27" s="14">
        <v>102478</v>
      </c>
      <c r="Y27" s="14">
        <v>110209</v>
      </c>
      <c r="Z27" s="14">
        <v>138514</v>
      </c>
      <c r="AA27" s="14">
        <v>141490</v>
      </c>
      <c r="AB27" s="14">
        <v>136180</v>
      </c>
      <c r="AC27" s="14">
        <v>153887</v>
      </c>
      <c r="AD27" s="14">
        <v>157305</v>
      </c>
      <c r="AE27" s="14">
        <v>53175</v>
      </c>
      <c r="AF27" s="14">
        <v>47522</v>
      </c>
      <c r="AG27" s="51">
        <v>119814</v>
      </c>
      <c r="AH27" s="51">
        <v>136751</v>
      </c>
      <c r="AI27" s="51">
        <v>132235</v>
      </c>
      <c r="AJ27" s="51">
        <v>137931</v>
      </c>
    </row>
    <row r="28" spans="2:36" ht="12" customHeight="1" x14ac:dyDescent="0.2">
      <c r="B28" s="6" t="s">
        <v>3</v>
      </c>
      <c r="C28" s="14">
        <v>31606</v>
      </c>
      <c r="D28" s="14">
        <v>27474</v>
      </c>
      <c r="E28" s="14">
        <v>31130</v>
      </c>
      <c r="F28" s="14">
        <v>36194</v>
      </c>
      <c r="G28" s="14">
        <v>32863</v>
      </c>
      <c r="H28" s="14">
        <v>32696</v>
      </c>
      <c r="I28" s="14">
        <v>31551</v>
      </c>
      <c r="J28" s="14">
        <v>43018</v>
      </c>
      <c r="K28" s="14">
        <v>47000</v>
      </c>
      <c r="L28" s="14">
        <v>46563</v>
      </c>
      <c r="M28" s="14">
        <v>54533</v>
      </c>
      <c r="N28" s="14">
        <v>52626</v>
      </c>
      <c r="O28" s="14">
        <v>71822</v>
      </c>
      <c r="P28" s="14">
        <v>85101</v>
      </c>
      <c r="Q28" s="14">
        <v>109248</v>
      </c>
      <c r="R28" s="14">
        <v>127213</v>
      </c>
      <c r="S28" s="14">
        <v>140030</v>
      </c>
      <c r="T28" s="14">
        <v>145030</v>
      </c>
      <c r="U28" s="14">
        <v>179946</v>
      </c>
      <c r="V28" s="14">
        <v>204423</v>
      </c>
      <c r="W28" s="14">
        <v>236462</v>
      </c>
      <c r="X28" s="14">
        <v>257391</v>
      </c>
      <c r="Y28" s="14">
        <v>270836</v>
      </c>
      <c r="Z28" s="14">
        <v>292683</v>
      </c>
      <c r="AA28" s="14">
        <v>297902</v>
      </c>
      <c r="AB28" s="14">
        <v>298389</v>
      </c>
      <c r="AC28" s="14">
        <v>315029</v>
      </c>
      <c r="AD28" s="14">
        <v>321186</v>
      </c>
      <c r="AE28" s="14">
        <v>43508</v>
      </c>
      <c r="AF28" s="14">
        <v>11973</v>
      </c>
      <c r="AG28" s="51">
        <v>148346</v>
      </c>
      <c r="AH28" s="51">
        <v>283299</v>
      </c>
      <c r="AI28" s="51">
        <v>268072</v>
      </c>
      <c r="AJ28" s="51">
        <v>242837</v>
      </c>
    </row>
    <row r="29" spans="2:36" ht="12" customHeight="1" x14ac:dyDescent="0.2">
      <c r="B29" s="5" t="s">
        <v>2</v>
      </c>
      <c r="C29" s="14">
        <v>55889</v>
      </c>
      <c r="D29" s="14">
        <v>24986</v>
      </c>
      <c r="E29" s="14">
        <v>29026</v>
      </c>
      <c r="F29" s="14">
        <v>29301</v>
      </c>
      <c r="G29" s="14">
        <v>42006</v>
      </c>
      <c r="H29" s="14">
        <v>48831</v>
      </c>
      <c r="I29" s="14">
        <v>41526</v>
      </c>
      <c r="J29" s="14">
        <v>34417</v>
      </c>
      <c r="K29" s="14">
        <v>56294</v>
      </c>
      <c r="L29" s="14">
        <v>46421</v>
      </c>
      <c r="M29" s="14">
        <v>53643</v>
      </c>
      <c r="N29" s="14">
        <v>60177</v>
      </c>
      <c r="O29" s="14">
        <v>83769</v>
      </c>
      <c r="P29" s="14">
        <v>97282</v>
      </c>
      <c r="Q29" s="14">
        <v>148695</v>
      </c>
      <c r="R29" s="14">
        <v>151815</v>
      </c>
      <c r="S29" s="14">
        <v>194320</v>
      </c>
      <c r="T29" s="14">
        <v>157003</v>
      </c>
      <c r="U29" s="14">
        <v>206289</v>
      </c>
      <c r="V29" s="14">
        <v>281556</v>
      </c>
      <c r="W29" s="14">
        <v>314798</v>
      </c>
      <c r="X29" s="14">
        <v>428664</v>
      </c>
      <c r="Y29" s="14">
        <v>441144</v>
      </c>
      <c r="Z29" s="14">
        <v>451424</v>
      </c>
      <c r="AA29" s="14">
        <v>510238</v>
      </c>
      <c r="AB29" s="14">
        <v>537453</v>
      </c>
      <c r="AC29" s="14">
        <v>524368</v>
      </c>
      <c r="AD29" s="14">
        <v>208418</v>
      </c>
      <c r="AE29" s="14">
        <v>48176</v>
      </c>
      <c r="AF29" s="14">
        <v>23820</v>
      </c>
      <c r="AG29" s="51">
        <v>78941</v>
      </c>
      <c r="AH29" s="51">
        <v>98265</v>
      </c>
      <c r="AI29" s="51">
        <v>106110</v>
      </c>
      <c r="AJ29" s="51">
        <v>111813</v>
      </c>
    </row>
    <row r="30" spans="2:36" ht="12" customHeight="1" x14ac:dyDescent="0.2">
      <c r="AG30" s="52"/>
      <c r="AH30" s="52"/>
      <c r="AI30" s="52"/>
      <c r="AJ30" s="52"/>
    </row>
    <row r="31" spans="2:36" ht="12" customHeight="1" x14ac:dyDescent="0.2">
      <c r="C31" s="56" t="s">
        <v>18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G31" s="52"/>
      <c r="AH31" s="52"/>
      <c r="AI31" s="52"/>
      <c r="AJ31" s="52"/>
    </row>
    <row r="32" spans="2:36" ht="12" customHeight="1" x14ac:dyDescent="0.2">
      <c r="B32" s="11" t="s">
        <v>16</v>
      </c>
      <c r="C32" s="13" t="s">
        <v>17</v>
      </c>
      <c r="D32" s="4">
        <v>2.2999999999999998</v>
      </c>
      <c r="E32" s="4">
        <v>-5.4</v>
      </c>
      <c r="F32" s="4">
        <v>2.4</v>
      </c>
      <c r="G32" s="4">
        <v>4</v>
      </c>
      <c r="H32" s="4">
        <v>1.1000000000000001</v>
      </c>
      <c r="I32" s="4">
        <v>5.8</v>
      </c>
      <c r="J32" s="4">
        <v>7.4</v>
      </c>
      <c r="K32" s="4">
        <v>9.6</v>
      </c>
      <c r="L32" s="4">
        <v>-1.8</v>
      </c>
      <c r="M32" s="4">
        <v>3.1</v>
      </c>
      <c r="N32" s="4">
        <v>-0.2</v>
      </c>
      <c r="O32" s="4">
        <v>-0.4</v>
      </c>
      <c r="P32" s="4">
        <v>3</v>
      </c>
      <c r="Q32" s="4">
        <v>0.9</v>
      </c>
      <c r="R32" s="4">
        <v>0.5</v>
      </c>
      <c r="S32" s="4">
        <v>11.4</v>
      </c>
      <c r="T32" s="4">
        <v>9.9</v>
      </c>
      <c r="U32" s="4">
        <v>4</v>
      </c>
      <c r="V32" s="4">
        <v>4.3</v>
      </c>
      <c r="W32" s="4">
        <v>1.7</v>
      </c>
      <c r="X32" s="4">
        <v>0.6</v>
      </c>
      <c r="Y32" s="4">
        <v>1.3</v>
      </c>
      <c r="Z32" s="4">
        <v>0.6</v>
      </c>
      <c r="AA32" s="4">
        <v>-3.1</v>
      </c>
      <c r="AB32" s="4">
        <v>0.8</v>
      </c>
      <c r="AC32" s="4">
        <v>0.4</v>
      </c>
      <c r="AD32" s="4">
        <v>0.6</v>
      </c>
      <c r="AE32" s="4">
        <v>-9</v>
      </c>
      <c r="AF32" s="4">
        <v>-4.5</v>
      </c>
      <c r="AG32" s="53">
        <v>4.4000000000000004</v>
      </c>
      <c r="AH32" s="53">
        <v>1.5</v>
      </c>
      <c r="AI32" s="53">
        <v>1.2</v>
      </c>
      <c r="AJ32" s="53">
        <v>-2.2999999999999998</v>
      </c>
    </row>
    <row r="33" spans="2:36" ht="12" customHeight="1" x14ac:dyDescent="0.2">
      <c r="B33" s="10" t="s">
        <v>15</v>
      </c>
      <c r="C33" s="13" t="s">
        <v>17</v>
      </c>
      <c r="D33" s="4">
        <v>0.7</v>
      </c>
      <c r="E33" s="4">
        <v>2.1</v>
      </c>
      <c r="F33" s="4">
        <v>2.9</v>
      </c>
      <c r="G33" s="4">
        <v>7.9</v>
      </c>
      <c r="H33" s="4">
        <v>3.9</v>
      </c>
      <c r="I33" s="4">
        <v>4.5999999999999996</v>
      </c>
      <c r="J33" s="4">
        <v>7.3</v>
      </c>
      <c r="K33" s="4">
        <v>10.7</v>
      </c>
      <c r="L33" s="4">
        <v>0.3</v>
      </c>
      <c r="M33" s="4">
        <v>7.6</v>
      </c>
      <c r="N33" s="4">
        <v>3.1</v>
      </c>
      <c r="O33" s="4">
        <v>9.1</v>
      </c>
      <c r="P33" s="4">
        <v>9</v>
      </c>
      <c r="Q33" s="4">
        <v>5</v>
      </c>
      <c r="R33" s="4">
        <v>4.5999999999999996</v>
      </c>
      <c r="S33" s="4">
        <v>8.1999999999999993</v>
      </c>
      <c r="T33" s="4">
        <v>7.5</v>
      </c>
      <c r="U33" s="4">
        <v>6.4</v>
      </c>
      <c r="V33" s="4">
        <v>8.9</v>
      </c>
      <c r="W33" s="4">
        <v>3.4</v>
      </c>
      <c r="X33" s="4">
        <v>4.5999999999999996</v>
      </c>
      <c r="Y33" s="4">
        <v>3.3</v>
      </c>
      <c r="Z33" s="4">
        <v>0.8</v>
      </c>
      <c r="AA33" s="4">
        <v>2.1</v>
      </c>
      <c r="AB33" s="4">
        <v>2.6</v>
      </c>
      <c r="AC33" s="4">
        <v>2.8</v>
      </c>
      <c r="AD33" s="4">
        <v>2.5</v>
      </c>
      <c r="AE33" s="4">
        <v>-10.4</v>
      </c>
      <c r="AF33" s="4">
        <v>0.9</v>
      </c>
      <c r="AG33" s="53">
        <v>4.5</v>
      </c>
      <c r="AH33" s="53">
        <v>2.2999999999999998</v>
      </c>
      <c r="AI33" s="53">
        <v>2.1</v>
      </c>
      <c r="AJ33" s="53">
        <v>-2.1</v>
      </c>
    </row>
    <row r="34" spans="2:36" ht="12" customHeight="1" x14ac:dyDescent="0.2">
      <c r="B34" s="10" t="s">
        <v>14</v>
      </c>
      <c r="C34" s="13" t="s">
        <v>17</v>
      </c>
      <c r="D34" s="4">
        <v>-4.2</v>
      </c>
      <c r="E34" s="4">
        <v>2.8</v>
      </c>
      <c r="F34" s="4">
        <v>3</v>
      </c>
      <c r="G34" s="4">
        <v>1.7</v>
      </c>
      <c r="H34" s="4">
        <v>6.4</v>
      </c>
      <c r="I34" s="4">
        <v>4.4000000000000004</v>
      </c>
      <c r="J34" s="4">
        <v>15.8</v>
      </c>
      <c r="K34" s="4">
        <v>19.899999999999999</v>
      </c>
      <c r="L34" s="4">
        <v>-1.5</v>
      </c>
      <c r="M34" s="4">
        <v>-3.7</v>
      </c>
      <c r="N34" s="4">
        <v>4.0999999999999996</v>
      </c>
      <c r="O34" s="4">
        <v>18.8</v>
      </c>
      <c r="P34" s="4">
        <v>9.1</v>
      </c>
      <c r="Q34" s="4">
        <v>9.5</v>
      </c>
      <c r="R34" s="4">
        <v>7.2</v>
      </c>
      <c r="S34" s="4">
        <v>4.2</v>
      </c>
      <c r="T34" s="4">
        <v>4.5</v>
      </c>
      <c r="U34" s="4">
        <v>9.5</v>
      </c>
      <c r="V34" s="4">
        <v>9</v>
      </c>
      <c r="W34" s="4">
        <v>10</v>
      </c>
      <c r="X34" s="4">
        <v>4.4000000000000004</v>
      </c>
      <c r="Y34" s="4">
        <v>4.8</v>
      </c>
      <c r="Z34" s="4">
        <v>4.2</v>
      </c>
      <c r="AA34" s="4">
        <v>2.9</v>
      </c>
      <c r="AB34" s="4">
        <v>1.8</v>
      </c>
      <c r="AC34" s="4">
        <v>4.0999999999999996</v>
      </c>
      <c r="AD34" s="4">
        <v>3.4</v>
      </c>
      <c r="AE34" s="4">
        <v>-64.599999999999994</v>
      </c>
      <c r="AF34" s="4">
        <v>3.7</v>
      </c>
      <c r="AG34" s="53">
        <v>103.3</v>
      </c>
      <c r="AH34" s="53">
        <v>15.9</v>
      </c>
      <c r="AI34" s="53">
        <v>5.2</v>
      </c>
      <c r="AJ34" s="53">
        <v>-2.7</v>
      </c>
    </row>
    <row r="35" spans="2:36" ht="12" customHeight="1" x14ac:dyDescent="0.2">
      <c r="B35" s="9" t="s">
        <v>13</v>
      </c>
      <c r="C35" s="13"/>
      <c r="D35" s="4"/>
      <c r="E35" s="4"/>
      <c r="F35" s="4"/>
      <c r="G35" s="4"/>
      <c r="H35" s="4"/>
      <c r="I35" s="4"/>
      <c r="J35" s="4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53"/>
      <c r="AH35" s="53"/>
      <c r="AI35" s="53"/>
      <c r="AJ35" s="53"/>
    </row>
    <row r="36" spans="2:36" ht="12" customHeight="1" x14ac:dyDescent="0.2">
      <c r="B36" s="9" t="s">
        <v>10</v>
      </c>
      <c r="C36" s="13" t="s">
        <v>17</v>
      </c>
      <c r="D36" s="4">
        <v>-1.8</v>
      </c>
      <c r="E36" s="4">
        <v>3.4</v>
      </c>
      <c r="F36" s="4">
        <v>3.8</v>
      </c>
      <c r="G36" s="4">
        <v>-0.5</v>
      </c>
      <c r="H36" s="4">
        <v>5.6</v>
      </c>
      <c r="I36" s="4">
        <v>4</v>
      </c>
      <c r="J36" s="4">
        <v>18.5</v>
      </c>
      <c r="K36" s="4">
        <v>18.899999999999999</v>
      </c>
      <c r="L36" s="4">
        <v>-0.7</v>
      </c>
      <c r="M36" s="4">
        <v>-5.8</v>
      </c>
      <c r="N36" s="4">
        <v>3.4</v>
      </c>
      <c r="O36" s="4">
        <v>15.8</v>
      </c>
      <c r="P36" s="4">
        <v>5.4</v>
      </c>
      <c r="Q36" s="4">
        <v>5.5</v>
      </c>
      <c r="R36" s="4">
        <v>5.8</v>
      </c>
      <c r="S36" s="4">
        <v>2.4</v>
      </c>
      <c r="T36" s="4">
        <v>4.5</v>
      </c>
      <c r="U36" s="4">
        <v>7.3</v>
      </c>
      <c r="V36" s="4">
        <v>8.5</v>
      </c>
      <c r="W36" s="4">
        <v>8</v>
      </c>
      <c r="X36" s="4">
        <v>3.9</v>
      </c>
      <c r="Y36" s="4">
        <v>4.5999999999999996</v>
      </c>
      <c r="Z36" s="4">
        <v>2.1</v>
      </c>
      <c r="AA36" s="4">
        <v>2.4</v>
      </c>
      <c r="AB36" s="4">
        <v>2.2999999999999998</v>
      </c>
      <c r="AC36" s="4">
        <v>3</v>
      </c>
      <c r="AD36" s="4">
        <v>4.7</v>
      </c>
      <c r="AE36" s="4">
        <v>-56.8</v>
      </c>
      <c r="AF36" s="4">
        <v>5.2</v>
      </c>
      <c r="AG36" s="53">
        <v>80</v>
      </c>
      <c r="AH36" s="53">
        <v>12.8</v>
      </c>
      <c r="AI36" s="53">
        <v>2.4</v>
      </c>
      <c r="AJ36" s="53">
        <v>-1.4</v>
      </c>
    </row>
    <row r="37" spans="2:36" ht="12" customHeight="1" x14ac:dyDescent="0.2">
      <c r="B37" s="9" t="s">
        <v>9</v>
      </c>
      <c r="C37" s="13" t="s">
        <v>17</v>
      </c>
      <c r="D37" s="4">
        <v>-11.4</v>
      </c>
      <c r="E37" s="4">
        <v>0.9</v>
      </c>
      <c r="F37" s="4">
        <v>0.5</v>
      </c>
      <c r="G37" s="4">
        <v>8.9</v>
      </c>
      <c r="H37" s="4">
        <v>9</v>
      </c>
      <c r="I37" s="4">
        <v>5.7</v>
      </c>
      <c r="J37" s="4">
        <v>7.7</v>
      </c>
      <c r="K37" s="4">
        <v>23.4</v>
      </c>
      <c r="L37" s="4">
        <v>-4.2</v>
      </c>
      <c r="M37" s="4">
        <v>3.1</v>
      </c>
      <c r="N37" s="4">
        <v>6.1</v>
      </c>
      <c r="O37" s="4">
        <v>27.7</v>
      </c>
      <c r="P37" s="4">
        <v>18.899999999999999</v>
      </c>
      <c r="Q37" s="4">
        <v>18.7</v>
      </c>
      <c r="R37" s="4">
        <v>10</v>
      </c>
      <c r="S37" s="4">
        <v>7.8</v>
      </c>
      <c r="T37" s="4">
        <v>4.5999999999999996</v>
      </c>
      <c r="U37" s="4">
        <v>13.7</v>
      </c>
      <c r="V37" s="4">
        <v>9.9</v>
      </c>
      <c r="W37" s="4">
        <v>13.5</v>
      </c>
      <c r="X37" s="4">
        <v>5.0999999999999996</v>
      </c>
      <c r="Y37" s="4">
        <v>5.2</v>
      </c>
      <c r="Z37" s="4">
        <v>7.6</v>
      </c>
      <c r="AA37" s="4">
        <v>3.7</v>
      </c>
      <c r="AB37" s="4">
        <v>1.2</v>
      </c>
      <c r="AC37" s="4">
        <v>5.9</v>
      </c>
      <c r="AD37" s="4">
        <v>1.5</v>
      </c>
      <c r="AE37" s="4">
        <v>-76.5</v>
      </c>
      <c r="AF37" s="4">
        <v>-0.7</v>
      </c>
      <c r="AG37" s="53">
        <v>173.3</v>
      </c>
      <c r="AH37" s="53">
        <v>22.1</v>
      </c>
      <c r="AI37" s="53">
        <v>10.4</v>
      </c>
      <c r="AJ37" s="53">
        <v>-4.9000000000000004</v>
      </c>
    </row>
    <row r="38" spans="2:36" ht="12" customHeight="1" x14ac:dyDescent="0.2">
      <c r="B38" s="8" t="s">
        <v>8</v>
      </c>
      <c r="C38" s="13" t="s">
        <v>17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53"/>
      <c r="AH38" s="53"/>
      <c r="AI38" s="53"/>
      <c r="AJ38" s="53"/>
    </row>
    <row r="39" spans="2:36" ht="12" customHeight="1" x14ac:dyDescent="0.2">
      <c r="B39" s="6" t="s">
        <v>7</v>
      </c>
      <c r="C39" s="13" t="s">
        <v>17</v>
      </c>
      <c r="D39" s="4">
        <v>-11.1</v>
      </c>
      <c r="E39" s="4">
        <v>3.8</v>
      </c>
      <c r="F39" s="4">
        <v>0.6</v>
      </c>
      <c r="G39" s="4">
        <v>6.8</v>
      </c>
      <c r="H39" s="4">
        <v>10.1</v>
      </c>
      <c r="I39" s="4">
        <v>8.6999999999999993</v>
      </c>
      <c r="J39" s="4">
        <v>7.5</v>
      </c>
      <c r="K39" s="4">
        <v>18.7</v>
      </c>
      <c r="L39" s="4">
        <v>-2.6</v>
      </c>
      <c r="M39" s="4">
        <v>2.8</v>
      </c>
      <c r="N39" s="4">
        <v>10</v>
      </c>
      <c r="O39" s="4">
        <v>27.5</v>
      </c>
      <c r="P39" s="4">
        <v>19.3</v>
      </c>
      <c r="Q39" s="4">
        <v>16.899999999999999</v>
      </c>
      <c r="R39" s="4">
        <v>13.4</v>
      </c>
      <c r="S39" s="4">
        <v>7.5</v>
      </c>
      <c r="T39" s="4">
        <v>6.4</v>
      </c>
      <c r="U39" s="4">
        <v>11.6</v>
      </c>
      <c r="V39" s="4">
        <v>9</v>
      </c>
      <c r="W39" s="4">
        <v>11.8</v>
      </c>
      <c r="X39" s="4">
        <v>3.5</v>
      </c>
      <c r="Y39" s="4">
        <v>5.4</v>
      </c>
      <c r="Z39" s="4">
        <v>5.5</v>
      </c>
      <c r="AA39" s="4">
        <v>4.2</v>
      </c>
      <c r="AB39" s="4">
        <v>-1</v>
      </c>
      <c r="AC39" s="4">
        <v>7</v>
      </c>
      <c r="AD39" s="4">
        <v>4.5999999999999996</v>
      </c>
      <c r="AE39" s="4">
        <v>-74.099999999999994</v>
      </c>
      <c r="AF39" s="4">
        <v>1.9</v>
      </c>
      <c r="AG39" s="53">
        <v>149.30000000000001</v>
      </c>
      <c r="AH39" s="53">
        <v>18.3</v>
      </c>
      <c r="AI39" s="53">
        <v>10.8</v>
      </c>
      <c r="AJ39" s="53">
        <v>-7</v>
      </c>
    </row>
    <row r="40" spans="2:36" ht="12" customHeight="1" x14ac:dyDescent="0.2">
      <c r="B40" s="6" t="s">
        <v>6</v>
      </c>
      <c r="C40" s="13" t="s">
        <v>17</v>
      </c>
      <c r="D40" s="4">
        <v>-11.2</v>
      </c>
      <c r="E40" s="4">
        <v>-9.8000000000000007</v>
      </c>
      <c r="F40" s="4">
        <v>-11.7</v>
      </c>
      <c r="G40" s="4">
        <v>7.2</v>
      </c>
      <c r="H40" s="4">
        <v>9.1</v>
      </c>
      <c r="I40" s="4">
        <v>11.8</v>
      </c>
      <c r="J40" s="4">
        <v>5.8</v>
      </c>
      <c r="K40" s="4">
        <v>39</v>
      </c>
      <c r="L40" s="4">
        <v>-7.7</v>
      </c>
      <c r="M40" s="4">
        <v>-0.2</v>
      </c>
      <c r="N40" s="4">
        <v>-11</v>
      </c>
      <c r="O40" s="4">
        <v>25.7</v>
      </c>
      <c r="P40" s="4">
        <v>19.600000000000001</v>
      </c>
      <c r="Q40" s="4">
        <v>28.1</v>
      </c>
      <c r="R40" s="4">
        <v>1.3</v>
      </c>
      <c r="S40" s="4">
        <v>4.5</v>
      </c>
      <c r="T40" s="4">
        <v>2.9</v>
      </c>
      <c r="U40" s="4">
        <v>14.7</v>
      </c>
      <c r="V40" s="4">
        <v>7.4</v>
      </c>
      <c r="W40" s="4">
        <v>17.8</v>
      </c>
      <c r="X40" s="4">
        <v>4.3</v>
      </c>
      <c r="Y40" s="4">
        <v>5.3</v>
      </c>
      <c r="Z40" s="4">
        <v>12.9</v>
      </c>
      <c r="AA40" s="4">
        <v>0.7</v>
      </c>
      <c r="AB40" s="4">
        <v>11.7</v>
      </c>
      <c r="AC40" s="4">
        <v>3.1</v>
      </c>
      <c r="AD40" s="4">
        <v>3</v>
      </c>
      <c r="AE40" s="4">
        <v>-83.3</v>
      </c>
      <c r="AF40" s="4">
        <v>2.2000000000000002</v>
      </c>
      <c r="AG40" s="53">
        <v>303.39999999999998</v>
      </c>
      <c r="AH40" s="53">
        <v>25.8</v>
      </c>
      <c r="AI40" s="53">
        <v>10.1</v>
      </c>
      <c r="AJ40" s="53">
        <v>-2.2000000000000002</v>
      </c>
    </row>
    <row r="41" spans="2:36" ht="12" customHeight="1" x14ac:dyDescent="0.2">
      <c r="B41" s="6" t="s">
        <v>5</v>
      </c>
      <c r="C41" s="13" t="s">
        <v>17</v>
      </c>
      <c r="D41" s="4">
        <v>-2.2999999999999998</v>
      </c>
      <c r="E41" s="4">
        <v>0.9</v>
      </c>
      <c r="F41" s="4">
        <v>19.3</v>
      </c>
      <c r="G41" s="4">
        <v>26.6</v>
      </c>
      <c r="H41" s="4">
        <v>5.3</v>
      </c>
      <c r="I41" s="4">
        <v>-9.6999999999999993</v>
      </c>
      <c r="J41" s="4">
        <v>14.2</v>
      </c>
      <c r="K41" s="4">
        <v>29.7</v>
      </c>
      <c r="L41" s="4">
        <v>-7</v>
      </c>
      <c r="M41" s="4">
        <v>3.4</v>
      </c>
      <c r="N41" s="4">
        <v>6.5</v>
      </c>
      <c r="O41" s="4">
        <v>15.1</v>
      </c>
      <c r="P41" s="4">
        <v>17.399999999999999</v>
      </c>
      <c r="Q41" s="4">
        <v>7.9</v>
      </c>
      <c r="R41" s="4">
        <v>-2.2999999999999998</v>
      </c>
      <c r="S41" s="4">
        <v>5.5</v>
      </c>
      <c r="T41" s="4">
        <v>2.8</v>
      </c>
      <c r="U41" s="4">
        <v>24.8</v>
      </c>
      <c r="V41" s="4">
        <v>13.6</v>
      </c>
      <c r="W41" s="4">
        <v>22.5</v>
      </c>
      <c r="X41" s="4">
        <v>7.7</v>
      </c>
      <c r="Y41" s="4">
        <v>9.1</v>
      </c>
      <c r="Z41" s="4">
        <v>21.5</v>
      </c>
      <c r="AA41" s="4">
        <v>0.9</v>
      </c>
      <c r="AB41" s="4">
        <v>4.5999999999999996</v>
      </c>
      <c r="AC41" s="4">
        <v>3.5</v>
      </c>
      <c r="AD41" s="4">
        <v>0.2</v>
      </c>
      <c r="AE41" s="4">
        <v>-83.8</v>
      </c>
      <c r="AF41" s="4">
        <v>-8.6999999999999993</v>
      </c>
      <c r="AG41" s="53">
        <v>221.7</v>
      </c>
      <c r="AH41" s="53">
        <v>39.700000000000003</v>
      </c>
      <c r="AI41" s="53">
        <v>12.7</v>
      </c>
      <c r="AJ41" s="53">
        <v>5.7</v>
      </c>
    </row>
    <row r="42" spans="2:36" ht="12" customHeight="1" x14ac:dyDescent="0.2">
      <c r="B42" s="6" t="s">
        <v>4</v>
      </c>
      <c r="C42" s="13" t="s">
        <v>17</v>
      </c>
      <c r="D42" s="4">
        <v>48.3</v>
      </c>
      <c r="E42" s="4">
        <v>-41.4</v>
      </c>
      <c r="F42" s="4">
        <v>7.9</v>
      </c>
      <c r="G42" s="4">
        <v>-1.3</v>
      </c>
      <c r="H42" s="4">
        <v>4.5999999999999996</v>
      </c>
      <c r="I42" s="4">
        <v>6.3</v>
      </c>
      <c r="J42" s="4">
        <v>20.5</v>
      </c>
      <c r="K42" s="4">
        <v>15.9</v>
      </c>
      <c r="L42" s="4">
        <v>3.1</v>
      </c>
      <c r="M42" s="4">
        <v>31.4</v>
      </c>
      <c r="N42" s="4">
        <v>-3.7</v>
      </c>
      <c r="O42" s="4">
        <v>8.4</v>
      </c>
      <c r="P42" s="4">
        <v>9.3000000000000007</v>
      </c>
      <c r="Q42" s="4">
        <v>22.8</v>
      </c>
      <c r="R42" s="4">
        <v>2.2000000000000002</v>
      </c>
      <c r="S42" s="4">
        <v>-0.1</v>
      </c>
      <c r="T42" s="4">
        <v>6.4</v>
      </c>
      <c r="U42" s="4">
        <v>21.4</v>
      </c>
      <c r="V42" s="4">
        <v>2.6</v>
      </c>
      <c r="W42" s="4">
        <v>35.5</v>
      </c>
      <c r="X42" s="4">
        <v>-5.5</v>
      </c>
      <c r="Y42" s="4">
        <v>6.1</v>
      </c>
      <c r="Z42" s="4">
        <v>31.5</v>
      </c>
      <c r="AA42" s="4">
        <v>-5.3</v>
      </c>
      <c r="AB42" s="4">
        <v>1.4</v>
      </c>
      <c r="AC42" s="4">
        <v>11</v>
      </c>
      <c r="AD42" s="4">
        <v>5</v>
      </c>
      <c r="AE42" s="4">
        <v>-70.7</v>
      </c>
      <c r="AF42" s="4">
        <v>-16.2</v>
      </c>
      <c r="AG42" s="53">
        <v>193.1</v>
      </c>
      <c r="AH42" s="53">
        <v>23.1</v>
      </c>
      <c r="AI42" s="53">
        <v>4.8</v>
      </c>
      <c r="AJ42" s="53">
        <v>7.3</v>
      </c>
    </row>
    <row r="43" spans="2:36" ht="12" customHeight="1" x14ac:dyDescent="0.2">
      <c r="B43" s="6" t="s">
        <v>3</v>
      </c>
      <c r="C43" s="13" t="s">
        <v>17</v>
      </c>
      <c r="D43" s="4">
        <v>-20</v>
      </c>
      <c r="E43" s="4">
        <v>10</v>
      </c>
      <c r="F43" s="4">
        <v>21.8</v>
      </c>
      <c r="G43" s="4">
        <v>-10</v>
      </c>
      <c r="H43" s="4">
        <v>-2.9</v>
      </c>
      <c r="I43" s="4">
        <v>-6.6</v>
      </c>
      <c r="J43" s="4">
        <v>27.5</v>
      </c>
      <c r="K43" s="4">
        <v>14.6</v>
      </c>
      <c r="L43" s="4">
        <v>-3.5</v>
      </c>
      <c r="M43" s="4">
        <v>12.2</v>
      </c>
      <c r="N43" s="4">
        <v>-5</v>
      </c>
      <c r="O43" s="4">
        <v>48.7</v>
      </c>
      <c r="P43" s="4">
        <v>20.3</v>
      </c>
      <c r="Q43" s="4">
        <v>27.3</v>
      </c>
      <c r="R43" s="4">
        <v>16.100000000000001</v>
      </c>
      <c r="S43" s="4">
        <v>10.7</v>
      </c>
      <c r="T43" s="4">
        <v>0.9</v>
      </c>
      <c r="U43" s="4">
        <v>23.3</v>
      </c>
      <c r="V43" s="4">
        <v>11.7</v>
      </c>
      <c r="W43" s="4">
        <v>17.399999999999999</v>
      </c>
      <c r="X43" s="4">
        <v>3.6</v>
      </c>
      <c r="Y43" s="4">
        <v>4.5</v>
      </c>
      <c r="Z43" s="4">
        <v>5.8</v>
      </c>
      <c r="AA43" s="4">
        <v>0</v>
      </c>
      <c r="AB43" s="4">
        <v>1.9</v>
      </c>
      <c r="AC43" s="4">
        <v>6.2</v>
      </c>
      <c r="AD43" s="4">
        <v>0.4</v>
      </c>
      <c r="AE43" s="4">
        <v>-86.8</v>
      </c>
      <c r="AF43" s="4">
        <v>-72.8</v>
      </c>
      <c r="AG43" s="54" t="s">
        <v>43</v>
      </c>
      <c r="AH43" s="54">
        <v>88.2</v>
      </c>
      <c r="AI43" s="54">
        <v>-4.5999999999999996</v>
      </c>
      <c r="AJ43" s="53">
        <v>-8</v>
      </c>
    </row>
    <row r="44" spans="2:36" ht="12" customHeight="1" x14ac:dyDescent="0.2">
      <c r="B44" s="5" t="s">
        <v>2</v>
      </c>
      <c r="C44" s="13" t="s">
        <v>17</v>
      </c>
      <c r="D44" s="4">
        <v>-53.3</v>
      </c>
      <c r="E44" s="4">
        <v>22.2</v>
      </c>
      <c r="F44" s="4">
        <v>2.1</v>
      </c>
      <c r="G44" s="4">
        <v>38.9</v>
      </c>
      <c r="H44" s="4">
        <v>2.4</v>
      </c>
      <c r="I44" s="4">
        <v>-2.2000000000000002</v>
      </c>
      <c r="J44" s="4">
        <v>-12.7</v>
      </c>
      <c r="K44" s="4">
        <v>58.1</v>
      </c>
      <c r="L44" s="4">
        <v>-18.8</v>
      </c>
      <c r="M44" s="4">
        <v>23.7</v>
      </c>
      <c r="N44" s="4">
        <v>6.3</v>
      </c>
      <c r="O44" s="4">
        <v>38.4</v>
      </c>
      <c r="P44" s="4">
        <v>9.5</v>
      </c>
      <c r="Q44" s="4">
        <v>57.8</v>
      </c>
      <c r="R44" s="4">
        <v>-2.8</v>
      </c>
      <c r="S44" s="4">
        <v>37.299999999999997</v>
      </c>
      <c r="T44" s="4">
        <v>-25.1</v>
      </c>
      <c r="U44" s="4">
        <v>34.6</v>
      </c>
      <c r="V44" s="4">
        <v>37.1</v>
      </c>
      <c r="W44" s="4">
        <v>10.3</v>
      </c>
      <c r="X44" s="4">
        <v>40.799999999999997</v>
      </c>
      <c r="Y44" s="4">
        <v>-4.8</v>
      </c>
      <c r="Z44" s="4">
        <v>-2</v>
      </c>
      <c r="AA44" s="4">
        <v>14.8</v>
      </c>
      <c r="AB44" s="4">
        <v>0.5</v>
      </c>
      <c r="AC44" s="4">
        <v>1.2</v>
      </c>
      <c r="AD44" s="4">
        <v>-57.5</v>
      </c>
      <c r="AE44" s="4">
        <v>-76.8</v>
      </c>
      <c r="AF44" s="4">
        <v>-55.5</v>
      </c>
      <c r="AG44" s="53">
        <v>274.39999999999998</v>
      </c>
      <c r="AH44" s="53">
        <v>32.1</v>
      </c>
      <c r="AI44" s="53">
        <v>9.9</v>
      </c>
      <c r="AJ44" s="53">
        <v>10.5</v>
      </c>
    </row>
    <row r="45" spans="2:36" ht="12" customHeight="1" x14ac:dyDescent="0.2">
      <c r="B45" s="10" t="s">
        <v>12</v>
      </c>
      <c r="C45" s="13" t="s">
        <v>17</v>
      </c>
      <c r="D45" s="4">
        <v>-5</v>
      </c>
      <c r="E45" s="4">
        <v>0.6</v>
      </c>
      <c r="F45" s="4">
        <v>2.4</v>
      </c>
      <c r="G45" s="4">
        <v>-2.1</v>
      </c>
      <c r="H45" s="4">
        <v>7.5</v>
      </c>
      <c r="I45" s="4">
        <v>3.5</v>
      </c>
      <c r="J45" s="4">
        <v>14.7</v>
      </c>
      <c r="K45" s="4">
        <v>20.399999999999999</v>
      </c>
      <c r="L45" s="4">
        <v>-0.6</v>
      </c>
      <c r="M45" s="4">
        <v>-2.9</v>
      </c>
      <c r="N45" s="4">
        <v>2.6</v>
      </c>
      <c r="O45" s="4">
        <v>16.100000000000001</v>
      </c>
      <c r="P45" s="4">
        <v>10.3</v>
      </c>
      <c r="Q45" s="4">
        <v>8.8000000000000007</v>
      </c>
      <c r="R45" s="4">
        <v>8.6</v>
      </c>
      <c r="S45" s="4">
        <v>2.8</v>
      </c>
      <c r="T45" s="4">
        <v>6.2</v>
      </c>
      <c r="U45" s="4">
        <v>10.199999999999999</v>
      </c>
      <c r="V45" s="4">
        <v>7.5</v>
      </c>
      <c r="W45" s="4">
        <v>11.4</v>
      </c>
      <c r="X45" s="4">
        <v>8.1999999999999993</v>
      </c>
      <c r="Y45" s="4">
        <v>6.5</v>
      </c>
      <c r="Z45" s="4">
        <v>5.4</v>
      </c>
      <c r="AA45" s="4">
        <v>2.7</v>
      </c>
      <c r="AB45" s="4">
        <v>0.3</v>
      </c>
      <c r="AC45" s="4">
        <v>5.5</v>
      </c>
      <c r="AD45" s="4">
        <v>3.8</v>
      </c>
      <c r="AE45" s="4">
        <v>-64</v>
      </c>
      <c r="AF45" s="4">
        <v>13.7</v>
      </c>
      <c r="AG45" s="53">
        <v>90</v>
      </c>
      <c r="AH45" s="53">
        <v>11.5</v>
      </c>
      <c r="AI45" s="53">
        <v>3.4</v>
      </c>
      <c r="AJ45" s="53">
        <v>-3.8</v>
      </c>
    </row>
    <row r="46" spans="2:36" ht="12" customHeight="1" x14ac:dyDescent="0.2">
      <c r="B46" s="9" t="s">
        <v>11</v>
      </c>
      <c r="C46" s="1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53"/>
      <c r="AH46" s="53"/>
      <c r="AI46" s="53"/>
      <c r="AJ46" s="53"/>
    </row>
    <row r="47" spans="2:36" ht="12" customHeight="1" x14ac:dyDescent="0.2">
      <c r="B47" s="9" t="s">
        <v>10</v>
      </c>
      <c r="C47" s="13" t="s">
        <v>17</v>
      </c>
      <c r="D47" s="4">
        <v>-3.4</v>
      </c>
      <c r="E47" s="4">
        <v>-0.3</v>
      </c>
      <c r="F47" s="4">
        <v>3.8</v>
      </c>
      <c r="G47" s="4">
        <v>-4.0999999999999996</v>
      </c>
      <c r="H47" s="4">
        <v>6.3</v>
      </c>
      <c r="I47" s="4">
        <v>2.2999999999999998</v>
      </c>
      <c r="J47" s="4">
        <v>16.7</v>
      </c>
      <c r="K47" s="4">
        <v>19.7</v>
      </c>
      <c r="L47" s="4">
        <v>0.3</v>
      </c>
      <c r="M47" s="4">
        <v>-6.3</v>
      </c>
      <c r="N47" s="4">
        <v>2.1</v>
      </c>
      <c r="O47" s="4">
        <v>12.4</v>
      </c>
      <c r="P47" s="4">
        <v>6.2</v>
      </c>
      <c r="Q47" s="4">
        <v>4.0999999999999996</v>
      </c>
      <c r="R47" s="4">
        <v>6.9</v>
      </c>
      <c r="S47" s="4">
        <v>0.5</v>
      </c>
      <c r="T47" s="4">
        <v>6.4</v>
      </c>
      <c r="U47" s="4">
        <v>7.7</v>
      </c>
      <c r="V47" s="4">
        <v>6.7</v>
      </c>
      <c r="W47" s="4">
        <v>9.1</v>
      </c>
      <c r="X47" s="4">
        <v>7.5</v>
      </c>
      <c r="Y47" s="4">
        <v>5.3</v>
      </c>
      <c r="Z47" s="4">
        <v>2.5</v>
      </c>
      <c r="AA47" s="4">
        <v>1.7</v>
      </c>
      <c r="AB47" s="4">
        <v>1.6</v>
      </c>
      <c r="AC47" s="4">
        <v>3.6</v>
      </c>
      <c r="AD47" s="4">
        <v>4.7</v>
      </c>
      <c r="AE47" s="4">
        <v>-54.1</v>
      </c>
      <c r="AF47" s="4">
        <v>15.7</v>
      </c>
      <c r="AG47" s="53">
        <v>65.5</v>
      </c>
      <c r="AH47" s="53">
        <v>7.9</v>
      </c>
      <c r="AI47" s="53">
        <v>0.9</v>
      </c>
      <c r="AJ47" s="53">
        <v>-2.7</v>
      </c>
    </row>
    <row r="48" spans="2:36" ht="12" customHeight="1" x14ac:dyDescent="0.2">
      <c r="B48" s="9" t="s">
        <v>9</v>
      </c>
      <c r="C48" s="13" t="s">
        <v>17</v>
      </c>
      <c r="D48" s="4">
        <v>-9.6</v>
      </c>
      <c r="E48" s="4">
        <v>3.4</v>
      </c>
      <c r="F48" s="4">
        <v>-1.5</v>
      </c>
      <c r="G48" s="4">
        <v>3.8</v>
      </c>
      <c r="H48" s="4">
        <v>11</v>
      </c>
      <c r="I48" s="4">
        <v>6.4</v>
      </c>
      <c r="J48" s="4">
        <v>9.5</v>
      </c>
      <c r="K48" s="4">
        <v>22.1</v>
      </c>
      <c r="L48" s="4">
        <v>-3</v>
      </c>
      <c r="M48" s="4">
        <v>6.2</v>
      </c>
      <c r="N48" s="4">
        <v>3.9</v>
      </c>
      <c r="O48" s="4">
        <v>24.6</v>
      </c>
      <c r="P48" s="4">
        <v>19</v>
      </c>
      <c r="Q48" s="4">
        <v>17.899999999999999</v>
      </c>
      <c r="R48" s="4">
        <v>11.6</v>
      </c>
      <c r="S48" s="4">
        <v>6.5</v>
      </c>
      <c r="T48" s="4">
        <v>5.9</v>
      </c>
      <c r="U48" s="4">
        <v>14.1</v>
      </c>
      <c r="V48" s="4">
        <v>8.6999999999999993</v>
      </c>
      <c r="W48" s="4">
        <v>14.5</v>
      </c>
      <c r="X48" s="4">
        <v>9.1999999999999993</v>
      </c>
      <c r="Y48" s="4">
        <v>8.1</v>
      </c>
      <c r="Z48" s="4">
        <v>9.1999999999999993</v>
      </c>
      <c r="AA48" s="4">
        <v>3.9</v>
      </c>
      <c r="AB48" s="4">
        <v>-1.4</v>
      </c>
      <c r="AC48" s="4">
        <v>7.9</v>
      </c>
      <c r="AD48" s="4">
        <v>2.7</v>
      </c>
      <c r="AE48" s="4">
        <v>-76</v>
      </c>
      <c r="AF48" s="4">
        <v>9.1</v>
      </c>
      <c r="AG48" s="53">
        <v>149.80000000000001</v>
      </c>
      <c r="AH48" s="53">
        <v>17.5</v>
      </c>
      <c r="AI48" s="53">
        <v>7.3</v>
      </c>
      <c r="AJ48" s="53">
        <v>-5.4</v>
      </c>
    </row>
    <row r="49" spans="2:36" ht="12" customHeight="1" x14ac:dyDescent="0.2">
      <c r="B49" s="8" t="s">
        <v>8</v>
      </c>
      <c r="C49" s="1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53"/>
      <c r="AH49" s="53"/>
      <c r="AI49" s="53"/>
      <c r="AJ49" s="53"/>
    </row>
    <row r="50" spans="2:36" ht="12" customHeight="1" x14ac:dyDescent="0.2">
      <c r="B50" s="6" t="s">
        <v>7</v>
      </c>
      <c r="C50" s="13" t="s">
        <v>17</v>
      </c>
      <c r="D50" s="4">
        <v>-10.5</v>
      </c>
      <c r="E50" s="4">
        <v>6.9</v>
      </c>
      <c r="F50" s="4">
        <v>-2</v>
      </c>
      <c r="G50" s="4">
        <v>2.6</v>
      </c>
      <c r="H50" s="4">
        <v>11.2</v>
      </c>
      <c r="I50" s="4">
        <v>8.6999999999999993</v>
      </c>
      <c r="J50" s="4">
        <v>8.8000000000000007</v>
      </c>
      <c r="K50" s="4">
        <v>18.5</v>
      </c>
      <c r="L50" s="4">
        <v>-1.4</v>
      </c>
      <c r="M50" s="4">
        <v>6.1</v>
      </c>
      <c r="N50" s="4">
        <v>7.3</v>
      </c>
      <c r="O50" s="4">
        <v>25.8</v>
      </c>
      <c r="P50" s="4">
        <v>19.7</v>
      </c>
      <c r="Q50" s="4">
        <v>16</v>
      </c>
      <c r="R50" s="4">
        <v>14.7</v>
      </c>
      <c r="S50" s="4">
        <v>7.5</v>
      </c>
      <c r="T50" s="4">
        <v>7</v>
      </c>
      <c r="U50" s="4">
        <v>12.7</v>
      </c>
      <c r="V50" s="4">
        <v>7.5</v>
      </c>
      <c r="W50" s="4">
        <v>12.6</v>
      </c>
      <c r="X50" s="4">
        <v>7.4</v>
      </c>
      <c r="Y50" s="4">
        <v>7.1</v>
      </c>
      <c r="Z50" s="4">
        <v>6.5</v>
      </c>
      <c r="AA50" s="4">
        <v>4</v>
      </c>
      <c r="AB50" s="4">
        <v>-3.5</v>
      </c>
      <c r="AC50" s="4">
        <v>9.3000000000000007</v>
      </c>
      <c r="AD50" s="4">
        <v>5.9</v>
      </c>
      <c r="AE50" s="4">
        <v>-73.599999999999994</v>
      </c>
      <c r="AF50" s="4">
        <v>11.2</v>
      </c>
      <c r="AG50" s="53">
        <v>128.6</v>
      </c>
      <c r="AH50" s="53">
        <v>14.9</v>
      </c>
      <c r="AI50" s="53">
        <v>7.8</v>
      </c>
      <c r="AJ50" s="53">
        <v>-7.5</v>
      </c>
    </row>
    <row r="51" spans="2:36" ht="12" customHeight="1" x14ac:dyDescent="0.2">
      <c r="B51" s="6" t="s">
        <v>6</v>
      </c>
      <c r="C51" s="13" t="s">
        <v>17</v>
      </c>
      <c r="D51" s="4">
        <v>-7.5</v>
      </c>
      <c r="E51" s="4">
        <v>-6.1</v>
      </c>
      <c r="F51" s="4">
        <v>-11.8</v>
      </c>
      <c r="G51" s="4">
        <v>2.6</v>
      </c>
      <c r="H51" s="4">
        <v>12.2</v>
      </c>
      <c r="I51" s="4">
        <v>17.600000000000001</v>
      </c>
      <c r="J51" s="4">
        <v>5.8</v>
      </c>
      <c r="K51" s="4">
        <v>33.6</v>
      </c>
      <c r="L51" s="4">
        <v>-6.2</v>
      </c>
      <c r="M51" s="4">
        <v>4</v>
      </c>
      <c r="N51" s="4">
        <v>-11.1</v>
      </c>
      <c r="O51" s="4">
        <v>17.899999999999999</v>
      </c>
      <c r="P51" s="4">
        <v>13.4</v>
      </c>
      <c r="Q51" s="4">
        <v>26.6</v>
      </c>
      <c r="R51" s="4">
        <v>4.2</v>
      </c>
      <c r="S51" s="4">
        <v>0.1</v>
      </c>
      <c r="T51" s="4">
        <v>3.6</v>
      </c>
      <c r="U51" s="4">
        <v>14.7</v>
      </c>
      <c r="V51" s="4">
        <v>8.4</v>
      </c>
      <c r="W51" s="4">
        <v>18.2</v>
      </c>
      <c r="X51" s="4">
        <v>9.6</v>
      </c>
      <c r="Y51" s="4">
        <v>9.9</v>
      </c>
      <c r="Z51" s="4">
        <v>16.600000000000001</v>
      </c>
      <c r="AA51" s="4">
        <v>2.7</v>
      </c>
      <c r="AB51" s="4">
        <v>8.4</v>
      </c>
      <c r="AC51" s="4">
        <v>4.9000000000000004</v>
      </c>
      <c r="AD51" s="4">
        <v>5.5</v>
      </c>
      <c r="AE51" s="4">
        <v>-82.7</v>
      </c>
      <c r="AF51" s="4">
        <v>12</v>
      </c>
      <c r="AG51" s="53">
        <v>258.8</v>
      </c>
      <c r="AH51" s="53">
        <v>19.600000000000001</v>
      </c>
      <c r="AI51" s="53">
        <v>8.4</v>
      </c>
      <c r="AJ51" s="53">
        <v>-2.5</v>
      </c>
    </row>
    <row r="52" spans="2:36" ht="12" customHeight="1" x14ac:dyDescent="0.2">
      <c r="B52" s="6" t="s">
        <v>5</v>
      </c>
      <c r="C52" s="13" t="s">
        <v>17</v>
      </c>
      <c r="D52" s="4">
        <v>6.7</v>
      </c>
      <c r="E52" s="4">
        <v>-3.4</v>
      </c>
      <c r="F52" s="4">
        <v>20.2</v>
      </c>
      <c r="G52" s="4">
        <v>12.1</v>
      </c>
      <c r="H52" s="4">
        <v>9.3000000000000007</v>
      </c>
      <c r="I52" s="4">
        <v>-8.1999999999999993</v>
      </c>
      <c r="J52" s="4">
        <v>23</v>
      </c>
      <c r="K52" s="4">
        <v>24</v>
      </c>
      <c r="L52" s="4">
        <v>-6.1</v>
      </c>
      <c r="M52" s="4">
        <v>5.9</v>
      </c>
      <c r="N52" s="4">
        <v>5.0999999999999996</v>
      </c>
      <c r="O52" s="4">
        <v>8.5</v>
      </c>
      <c r="P52" s="4">
        <v>23.4</v>
      </c>
      <c r="Q52" s="4">
        <v>11.4</v>
      </c>
      <c r="R52" s="4">
        <v>-3.4</v>
      </c>
      <c r="S52" s="4">
        <v>3.3</v>
      </c>
      <c r="T52" s="4">
        <v>7.2</v>
      </c>
      <c r="U52" s="4">
        <v>20.399999999999999</v>
      </c>
      <c r="V52" s="4">
        <v>12.5</v>
      </c>
      <c r="W52" s="4">
        <v>24.2</v>
      </c>
      <c r="X52" s="4">
        <v>16.100000000000001</v>
      </c>
      <c r="Y52" s="4">
        <v>16.600000000000001</v>
      </c>
      <c r="Z52" s="4">
        <v>21.5</v>
      </c>
      <c r="AA52" s="4">
        <v>2.2999999999999998</v>
      </c>
      <c r="AB52" s="4">
        <v>-1.3</v>
      </c>
      <c r="AC52" s="4">
        <v>6.4</v>
      </c>
      <c r="AD52" s="4">
        <v>-1</v>
      </c>
      <c r="AE52" s="4">
        <v>-82.1</v>
      </c>
      <c r="AF52" s="4">
        <v>9.5</v>
      </c>
      <c r="AG52" s="53">
        <v>179.1</v>
      </c>
      <c r="AH52" s="53">
        <v>23.7</v>
      </c>
      <c r="AI52" s="53">
        <v>6</v>
      </c>
      <c r="AJ52" s="53">
        <v>6.5</v>
      </c>
    </row>
    <row r="53" spans="2:36" ht="12" customHeight="1" x14ac:dyDescent="0.2">
      <c r="B53" s="6" t="s">
        <v>4</v>
      </c>
      <c r="C53" s="13" t="s">
        <v>17</v>
      </c>
      <c r="D53" s="4">
        <v>28</v>
      </c>
      <c r="E53" s="4">
        <v>-30.2</v>
      </c>
      <c r="F53" s="4">
        <v>5</v>
      </c>
      <c r="G53" s="4">
        <v>-5</v>
      </c>
      <c r="H53" s="4">
        <v>8.3000000000000007</v>
      </c>
      <c r="I53" s="4">
        <v>4.7</v>
      </c>
      <c r="J53" s="4">
        <v>23</v>
      </c>
      <c r="K53" s="4">
        <v>20.2</v>
      </c>
      <c r="L53" s="4">
        <v>-3.9</v>
      </c>
      <c r="M53" s="4">
        <v>31.7</v>
      </c>
      <c r="N53" s="4">
        <v>-11.9</v>
      </c>
      <c r="O53" s="4">
        <v>11.9</v>
      </c>
      <c r="P53" s="4">
        <v>5.8</v>
      </c>
      <c r="Q53" s="4">
        <v>22.2</v>
      </c>
      <c r="R53" s="4">
        <v>23.3</v>
      </c>
      <c r="S53" s="4">
        <v>-19.2</v>
      </c>
      <c r="T53" s="4">
        <v>11.6</v>
      </c>
      <c r="U53" s="4">
        <v>16</v>
      </c>
      <c r="V53" s="4">
        <v>0.2</v>
      </c>
      <c r="W53" s="4">
        <v>60.9</v>
      </c>
      <c r="X53" s="4">
        <v>-5.9</v>
      </c>
      <c r="Y53" s="4">
        <v>7.5</v>
      </c>
      <c r="Z53" s="4">
        <v>25.7</v>
      </c>
      <c r="AA53" s="4">
        <v>2.1</v>
      </c>
      <c r="AB53" s="4">
        <v>-3.8</v>
      </c>
      <c r="AC53" s="4">
        <v>13</v>
      </c>
      <c r="AD53" s="4">
        <v>2.2000000000000002</v>
      </c>
      <c r="AE53" s="4">
        <v>-66.2</v>
      </c>
      <c r="AF53" s="4">
        <v>-10.6</v>
      </c>
      <c r="AG53" s="53">
        <v>152.1</v>
      </c>
      <c r="AH53" s="53">
        <v>14.1</v>
      </c>
      <c r="AI53" s="53">
        <v>-3.3</v>
      </c>
      <c r="AJ53" s="53">
        <v>4.3</v>
      </c>
    </row>
    <row r="54" spans="2:36" ht="12" customHeight="1" x14ac:dyDescent="0.2">
      <c r="B54" s="6" t="s">
        <v>3</v>
      </c>
      <c r="C54" s="13" t="s">
        <v>17</v>
      </c>
      <c r="D54" s="4">
        <v>-13.1</v>
      </c>
      <c r="E54" s="4">
        <v>13.3</v>
      </c>
      <c r="F54" s="4">
        <v>16.3</v>
      </c>
      <c r="G54" s="4">
        <v>-9.1999999999999993</v>
      </c>
      <c r="H54" s="4">
        <v>-0.5</v>
      </c>
      <c r="I54" s="4">
        <v>-3.5</v>
      </c>
      <c r="J54" s="4">
        <v>36.299999999999997</v>
      </c>
      <c r="K54" s="4">
        <v>9.3000000000000007</v>
      </c>
      <c r="L54" s="4">
        <v>-0.9</v>
      </c>
      <c r="M54" s="4">
        <v>17.100000000000001</v>
      </c>
      <c r="N54" s="4">
        <v>-3.5</v>
      </c>
      <c r="O54" s="4">
        <v>36.5</v>
      </c>
      <c r="P54" s="4">
        <v>18.5</v>
      </c>
      <c r="Q54" s="4">
        <v>28.4</v>
      </c>
      <c r="R54" s="4">
        <v>16.399999999999999</v>
      </c>
      <c r="S54" s="4">
        <v>10.1</v>
      </c>
      <c r="T54" s="4">
        <v>3.6</v>
      </c>
      <c r="U54" s="4">
        <v>24.1</v>
      </c>
      <c r="V54" s="4">
        <v>13.6</v>
      </c>
      <c r="W54" s="4">
        <v>15.7</v>
      </c>
      <c r="X54" s="4">
        <v>8.9</v>
      </c>
      <c r="Y54" s="4">
        <v>5.2</v>
      </c>
      <c r="Z54" s="4">
        <v>8.1</v>
      </c>
      <c r="AA54" s="4">
        <v>1.8</v>
      </c>
      <c r="AB54" s="4">
        <v>0.2</v>
      </c>
      <c r="AC54" s="4">
        <v>5.6</v>
      </c>
      <c r="AD54" s="4">
        <v>2</v>
      </c>
      <c r="AE54" s="4">
        <v>-86.5</v>
      </c>
      <c r="AF54" s="4">
        <v>-72.5</v>
      </c>
      <c r="AG54" s="54" t="s">
        <v>43</v>
      </c>
      <c r="AH54" s="54">
        <v>91</v>
      </c>
      <c r="AI54" s="54">
        <v>-5.4</v>
      </c>
      <c r="AJ54" s="53">
        <v>-9.4</v>
      </c>
    </row>
    <row r="55" spans="2:36" ht="12" customHeight="1" x14ac:dyDescent="0.2">
      <c r="B55" s="5" t="s">
        <v>2</v>
      </c>
      <c r="C55" s="13" t="s">
        <v>17</v>
      </c>
      <c r="D55" s="4">
        <v>-55.3</v>
      </c>
      <c r="E55" s="4">
        <v>16.2</v>
      </c>
      <c r="F55" s="4">
        <v>0.9</v>
      </c>
      <c r="G55" s="4">
        <v>43.4</v>
      </c>
      <c r="H55" s="4">
        <v>16.2</v>
      </c>
      <c r="I55" s="4">
        <v>-15</v>
      </c>
      <c r="J55" s="4">
        <v>-17.100000000000001</v>
      </c>
      <c r="K55" s="4">
        <v>63.6</v>
      </c>
      <c r="L55" s="4">
        <v>-17.5</v>
      </c>
      <c r="M55" s="4">
        <v>15.6</v>
      </c>
      <c r="N55" s="4">
        <v>12.2</v>
      </c>
      <c r="O55" s="4">
        <v>39.200000000000003</v>
      </c>
      <c r="P55" s="4">
        <v>16.100000000000001</v>
      </c>
      <c r="Q55" s="4">
        <v>52.8</v>
      </c>
      <c r="R55" s="4">
        <v>2.1</v>
      </c>
      <c r="S55" s="4">
        <v>28</v>
      </c>
      <c r="T55" s="4">
        <v>-19.2</v>
      </c>
      <c r="U55" s="4">
        <v>31.4</v>
      </c>
      <c r="V55" s="4">
        <v>36.5</v>
      </c>
      <c r="W55" s="4">
        <v>11.8</v>
      </c>
      <c r="X55" s="4">
        <v>36.200000000000003</v>
      </c>
      <c r="Y55" s="4">
        <v>2.9</v>
      </c>
      <c r="Z55" s="4">
        <v>2.2999999999999998</v>
      </c>
      <c r="AA55" s="4">
        <v>13</v>
      </c>
      <c r="AB55" s="4">
        <v>5.3</v>
      </c>
      <c r="AC55" s="4">
        <v>-2.4</v>
      </c>
      <c r="AD55" s="4">
        <v>-60.3</v>
      </c>
      <c r="AE55" s="4">
        <v>-76.900000000000006</v>
      </c>
      <c r="AF55" s="4">
        <v>-50.6</v>
      </c>
      <c r="AG55" s="53">
        <v>231.4</v>
      </c>
      <c r="AH55" s="53">
        <v>24.5</v>
      </c>
      <c r="AI55" s="53">
        <v>8</v>
      </c>
      <c r="AJ55" s="53">
        <v>5.4</v>
      </c>
    </row>
    <row r="56" spans="2:36" ht="12" customHeight="1" x14ac:dyDescent="0.2">
      <c r="C56" s="12"/>
      <c r="D56" s="12"/>
      <c r="E56" s="12"/>
      <c r="F56" s="12"/>
      <c r="G56" s="12"/>
      <c r="H56" s="12"/>
      <c r="I56" s="12"/>
      <c r="J56" s="12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2:36" ht="9" customHeight="1" x14ac:dyDescent="0.2">
      <c r="B57" s="2" t="s">
        <v>1</v>
      </c>
    </row>
    <row r="58" spans="2:36" ht="9" customHeight="1" x14ac:dyDescent="0.2">
      <c r="B58" s="3" t="s">
        <v>0</v>
      </c>
    </row>
  </sheetData>
  <mergeCells count="2">
    <mergeCell ref="C5:AC5"/>
    <mergeCell ref="C31:AC31"/>
  </mergeCells>
  <hyperlinks>
    <hyperlink ref="A1:T1" location="Inhalt!A6" display="Inhalt!A6" xr:uid="{00000000-0004-0000-0100-000000000000}"/>
    <hyperlink ref="A1:B1" location="Inhalt!A4" display="Inhalt!A4" xr:uid="{00000000-0004-0000-0100-000001000000}"/>
  </hyperlinks>
  <pageMargins left="0.59055118110236227" right="0.59055118110236227" top="0.78740157480314965" bottom="0.59055118110236227" header="0.31496062992125984" footer="0.23622047244094491"/>
  <pageSetup paperSize="9" fitToHeight="2" pageOrder="overThenDown" orientation="landscape" r:id="rId1"/>
  <headerFooter scaleWithDoc="0" alignWithMargins="0">
    <oddFooter>&amp;R&amp;7Amt für Statistik Berlin-Brandenburg  &amp;G</oddFooter>
  </headerFooter>
  <rowBreaks count="1" manualBreakCount="1">
    <brk id="30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58"/>
  <sheetViews>
    <sheetView zoomScaleNormal="100" workbookViewId="0">
      <pane xSplit="2" ySplit="3" topLeftCell="T4" activePane="bottomRight" state="frozen"/>
      <selection sqref="A1:XFD1048576"/>
      <selection pane="topRight" sqref="A1:XFD1048576"/>
      <selection pane="bottomLeft" sqref="A1:XFD1048576"/>
      <selection pane="bottomRight" activeCell="B4" sqref="B4"/>
    </sheetView>
  </sheetViews>
  <sheetFormatPr baseColWidth="10" defaultColWidth="11.5703125" defaultRowHeight="12" customHeight="1" x14ac:dyDescent="0.2"/>
  <cols>
    <col min="1" max="1" width="4.5703125" style="1" customWidth="1"/>
    <col min="2" max="2" width="40.7109375" style="1" customWidth="1"/>
    <col min="3" max="36" width="8.7109375" style="1" customWidth="1"/>
    <col min="37" max="16384" width="11.5703125" style="1"/>
  </cols>
  <sheetData>
    <row r="1" spans="1:36" s="21" customFormat="1" ht="40.15" customHeight="1" x14ac:dyDescent="0.2">
      <c r="A1" s="24">
        <v>2</v>
      </c>
      <c r="B1" s="23" t="s">
        <v>65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Y1" s="45"/>
      <c r="Z1" s="47"/>
      <c r="AA1" s="47"/>
      <c r="AB1" s="47"/>
      <c r="AC1" s="47"/>
    </row>
    <row r="2" spans="1:36" ht="12" customHeight="1" x14ac:dyDescent="0.2">
      <c r="B2" s="20" t="s">
        <v>21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Y2" s="48"/>
      <c r="Z2" s="48"/>
      <c r="AA2" s="48"/>
      <c r="AB2" s="48"/>
      <c r="AC2" s="48"/>
    </row>
    <row r="3" spans="1:36" ht="20.100000000000001" customHeight="1" x14ac:dyDescent="0.2">
      <c r="B3" s="26" t="s">
        <v>20</v>
      </c>
      <c r="C3" s="25">
        <v>1992</v>
      </c>
      <c r="D3" s="25">
        <v>1993</v>
      </c>
      <c r="E3" s="25">
        <v>1994</v>
      </c>
      <c r="F3" s="25">
        <v>1995</v>
      </c>
      <c r="G3" s="25">
        <v>1996</v>
      </c>
      <c r="H3" s="25">
        <v>1997</v>
      </c>
      <c r="I3" s="25">
        <v>1998</v>
      </c>
      <c r="J3" s="25">
        <v>1999</v>
      </c>
      <c r="K3" s="25">
        <v>2000</v>
      </c>
      <c r="L3" s="25">
        <v>2001</v>
      </c>
      <c r="M3" s="25">
        <v>2002</v>
      </c>
      <c r="N3" s="25">
        <v>2003</v>
      </c>
      <c r="O3" s="25">
        <v>2004</v>
      </c>
      <c r="P3" s="25">
        <v>2005</v>
      </c>
      <c r="Q3" s="25">
        <v>2006</v>
      </c>
      <c r="R3" s="25">
        <v>2007</v>
      </c>
      <c r="S3" s="25">
        <v>2008</v>
      </c>
      <c r="T3" s="15">
        <v>2009</v>
      </c>
      <c r="U3" s="15">
        <v>2010</v>
      </c>
      <c r="V3" s="15">
        <v>2011</v>
      </c>
      <c r="W3" s="15">
        <v>2012</v>
      </c>
      <c r="X3" s="15">
        <v>2013</v>
      </c>
      <c r="Y3" s="15">
        <v>2014</v>
      </c>
      <c r="Z3" s="15">
        <v>2015</v>
      </c>
      <c r="AA3" s="15">
        <v>2016</v>
      </c>
      <c r="AB3" s="15">
        <v>2017</v>
      </c>
      <c r="AC3" s="15">
        <v>2018</v>
      </c>
      <c r="AD3" s="15">
        <v>2019</v>
      </c>
      <c r="AE3" s="15">
        <v>2020</v>
      </c>
      <c r="AF3" s="15">
        <v>2021</v>
      </c>
      <c r="AG3" s="15">
        <v>2022</v>
      </c>
      <c r="AH3" s="15">
        <v>2023</v>
      </c>
      <c r="AI3" s="15">
        <v>2024</v>
      </c>
      <c r="AJ3" s="15">
        <v>2024</v>
      </c>
    </row>
    <row r="4" spans="1:36" ht="12" customHeight="1" x14ac:dyDescent="0.2">
      <c r="B4" s="2"/>
      <c r="C4" s="4"/>
    </row>
    <row r="5" spans="1:36" ht="12" customHeight="1" x14ac:dyDescent="0.2">
      <c r="B5" s="2"/>
      <c r="C5" s="56" t="s">
        <v>19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</row>
    <row r="6" spans="1:36" ht="12" customHeight="1" x14ac:dyDescent="0.2">
      <c r="B6" s="11" t="s">
        <v>22</v>
      </c>
      <c r="C6" s="14">
        <v>724</v>
      </c>
      <c r="D6" s="14">
        <v>736</v>
      </c>
      <c r="E6" s="14">
        <v>1047</v>
      </c>
      <c r="F6" s="14">
        <v>1161</v>
      </c>
      <c r="G6" s="14">
        <v>1388</v>
      </c>
      <c r="H6" s="14">
        <v>1449</v>
      </c>
      <c r="I6" s="14">
        <v>1492</v>
      </c>
      <c r="J6" s="14">
        <v>1562</v>
      </c>
      <c r="K6" s="14">
        <v>1563</v>
      </c>
      <c r="L6" s="14">
        <v>1597</v>
      </c>
      <c r="M6" s="14">
        <v>1682</v>
      </c>
      <c r="N6" s="14">
        <v>1666</v>
      </c>
      <c r="O6" s="14">
        <v>1678</v>
      </c>
      <c r="P6" s="14">
        <v>1650</v>
      </c>
      <c r="Q6" s="14">
        <v>1621</v>
      </c>
      <c r="R6" s="14">
        <v>1585</v>
      </c>
      <c r="S6" s="14">
        <v>1592</v>
      </c>
      <c r="T6" s="14">
        <v>1605</v>
      </c>
      <c r="U6" s="14">
        <v>1630</v>
      </c>
      <c r="V6" s="14">
        <v>1695</v>
      </c>
      <c r="W6" s="14">
        <v>1655</v>
      </c>
      <c r="X6" s="14">
        <v>1659</v>
      </c>
      <c r="Y6" s="43">
        <v>1634</v>
      </c>
      <c r="Z6" s="43">
        <v>1655</v>
      </c>
      <c r="AA6" s="43">
        <v>1650</v>
      </c>
      <c r="AB6" s="43">
        <v>1648</v>
      </c>
      <c r="AC6" s="43">
        <v>1663</v>
      </c>
      <c r="AD6" s="43">
        <v>1685</v>
      </c>
      <c r="AE6" s="43">
        <v>1702</v>
      </c>
      <c r="AF6" s="43">
        <v>1741</v>
      </c>
      <c r="AG6" s="43">
        <v>1716</v>
      </c>
      <c r="AH6" s="43">
        <v>1724</v>
      </c>
      <c r="AI6" s="43">
        <v>1718</v>
      </c>
      <c r="AJ6" s="43">
        <v>1688</v>
      </c>
    </row>
    <row r="7" spans="1:36" ht="12" customHeight="1" x14ac:dyDescent="0.2">
      <c r="B7" s="10" t="s">
        <v>15</v>
      </c>
      <c r="C7" s="14">
        <v>33557</v>
      </c>
      <c r="D7" s="14">
        <v>32656</v>
      </c>
      <c r="E7" s="14">
        <v>44822</v>
      </c>
      <c r="F7" s="14">
        <v>54344</v>
      </c>
      <c r="G7" s="14">
        <v>65261</v>
      </c>
      <c r="H7" s="14">
        <v>67373</v>
      </c>
      <c r="I7" s="14">
        <v>71510</v>
      </c>
      <c r="J7" s="14">
        <v>73040</v>
      </c>
      <c r="K7" s="14">
        <v>74105</v>
      </c>
      <c r="L7" s="14">
        <v>75680</v>
      </c>
      <c r="M7" s="14">
        <v>78596</v>
      </c>
      <c r="N7" s="14">
        <v>77878</v>
      </c>
      <c r="O7" s="14">
        <v>78290</v>
      </c>
      <c r="P7" s="14">
        <v>77916</v>
      </c>
      <c r="Q7" s="14">
        <v>77782</v>
      </c>
      <c r="R7" s="14">
        <v>77232</v>
      </c>
      <c r="S7" s="14">
        <v>78152</v>
      </c>
      <c r="T7" s="14">
        <v>79702</v>
      </c>
      <c r="U7" s="14">
        <v>81195</v>
      </c>
      <c r="V7" s="14">
        <v>82802</v>
      </c>
      <c r="W7" s="14">
        <v>82458</v>
      </c>
      <c r="X7" s="14">
        <v>84326</v>
      </c>
      <c r="Y7" s="43">
        <v>84576</v>
      </c>
      <c r="Z7" s="43">
        <v>84946</v>
      </c>
      <c r="AA7" s="43">
        <v>84581</v>
      </c>
      <c r="AB7" s="43">
        <v>84926</v>
      </c>
      <c r="AC7" s="43">
        <v>85585</v>
      </c>
      <c r="AD7" s="43">
        <v>86466</v>
      </c>
      <c r="AE7" s="43">
        <v>84537</v>
      </c>
      <c r="AF7" s="43">
        <v>87706</v>
      </c>
      <c r="AG7" s="43">
        <v>88185</v>
      </c>
      <c r="AH7" s="43">
        <v>90088</v>
      </c>
      <c r="AI7" s="43">
        <v>91784</v>
      </c>
      <c r="AJ7" s="43">
        <v>91882</v>
      </c>
    </row>
    <row r="8" spans="1:36" ht="12" customHeight="1" x14ac:dyDescent="0.2">
      <c r="B8" s="10" t="s">
        <v>14</v>
      </c>
      <c r="C8" s="14">
        <v>1455459</v>
      </c>
      <c r="D8" s="14">
        <v>1580602</v>
      </c>
      <c r="E8" s="14">
        <v>2048639</v>
      </c>
      <c r="F8" s="14">
        <v>2448211</v>
      </c>
      <c r="G8" s="14">
        <v>2546693</v>
      </c>
      <c r="H8" s="14">
        <v>2688208</v>
      </c>
      <c r="I8" s="14">
        <v>2726077</v>
      </c>
      <c r="J8" s="14">
        <v>3040322</v>
      </c>
      <c r="K8" s="14">
        <v>3202749</v>
      </c>
      <c r="L8" s="14">
        <v>3359531</v>
      </c>
      <c r="M8" s="14">
        <v>3185548</v>
      </c>
      <c r="N8" s="14">
        <v>3252776</v>
      </c>
      <c r="O8" s="14">
        <v>3320806</v>
      </c>
      <c r="P8" s="14">
        <v>3424949</v>
      </c>
      <c r="Q8" s="14">
        <v>3466608</v>
      </c>
      <c r="R8" s="14">
        <v>3627295</v>
      </c>
      <c r="S8" s="14">
        <v>3727756</v>
      </c>
      <c r="T8" s="14">
        <v>3705614</v>
      </c>
      <c r="U8" s="14">
        <v>3883504</v>
      </c>
      <c r="V8" s="14">
        <v>4053150</v>
      </c>
      <c r="W8" s="14">
        <v>4173064</v>
      </c>
      <c r="X8" s="14">
        <v>4207121</v>
      </c>
      <c r="Y8" s="43">
        <v>4400436</v>
      </c>
      <c r="Z8" s="43">
        <v>4658502</v>
      </c>
      <c r="AA8" s="43">
        <v>4780063</v>
      </c>
      <c r="AB8" s="43">
        <v>4898809</v>
      </c>
      <c r="AC8" s="43">
        <v>5055130</v>
      </c>
      <c r="AD8" s="43">
        <v>5230025</v>
      </c>
      <c r="AE8" s="43">
        <v>3260834</v>
      </c>
      <c r="AF8" s="43">
        <v>3165348</v>
      </c>
      <c r="AG8" s="43">
        <v>4777608</v>
      </c>
      <c r="AH8" s="43">
        <v>5190249</v>
      </c>
      <c r="AI8" s="43">
        <v>5426368</v>
      </c>
      <c r="AJ8" s="43">
        <v>5439964</v>
      </c>
    </row>
    <row r="9" spans="1:36" ht="12" customHeight="1" x14ac:dyDescent="0.2">
      <c r="B9" s="9" t="s">
        <v>13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</row>
    <row r="10" spans="1:36" ht="12" customHeight="1" x14ac:dyDescent="0.2">
      <c r="B10" s="9" t="s">
        <v>10</v>
      </c>
      <c r="C10" s="14">
        <v>1353686</v>
      </c>
      <c r="D10" s="14">
        <v>1490943</v>
      </c>
      <c r="E10" s="14">
        <v>1937881</v>
      </c>
      <c r="F10" s="14">
        <v>2284862</v>
      </c>
      <c r="G10" s="14">
        <v>2380830</v>
      </c>
      <c r="H10" s="14">
        <v>2524284</v>
      </c>
      <c r="I10" s="14">
        <v>2561836</v>
      </c>
      <c r="J10" s="14">
        <v>2865223</v>
      </c>
      <c r="K10" s="14">
        <v>2977658</v>
      </c>
      <c r="L10" s="14">
        <v>3125845</v>
      </c>
      <c r="M10" s="14">
        <v>2960048</v>
      </c>
      <c r="N10" s="14">
        <v>3023397</v>
      </c>
      <c r="O10" s="14">
        <v>3076216</v>
      </c>
      <c r="P10" s="14">
        <v>3156637</v>
      </c>
      <c r="Q10" s="14">
        <v>3162739</v>
      </c>
      <c r="R10" s="14">
        <v>3305752</v>
      </c>
      <c r="S10" s="14">
        <v>3379761</v>
      </c>
      <c r="T10" s="14">
        <v>3398064</v>
      </c>
      <c r="U10" s="14">
        <v>3545439</v>
      </c>
      <c r="V10" s="14">
        <v>3715825</v>
      </c>
      <c r="W10" s="14">
        <v>3826160</v>
      </c>
      <c r="X10" s="14">
        <v>3856553</v>
      </c>
      <c r="Y10" s="43">
        <v>4011774</v>
      </c>
      <c r="Z10" s="43">
        <v>4240851</v>
      </c>
      <c r="AA10" s="43">
        <v>4357772</v>
      </c>
      <c r="AB10" s="43">
        <v>4466482</v>
      </c>
      <c r="AC10" s="43">
        <v>4597082</v>
      </c>
      <c r="AD10" s="43">
        <v>4766234</v>
      </c>
      <c r="AE10" s="43">
        <v>3101770</v>
      </c>
      <c r="AF10" s="43">
        <v>2997779</v>
      </c>
      <c r="AG10" s="43">
        <v>4409135</v>
      </c>
      <c r="AH10" s="43">
        <v>4726834</v>
      </c>
      <c r="AI10" s="43">
        <v>4943045</v>
      </c>
      <c r="AJ10" s="43">
        <v>4966934</v>
      </c>
    </row>
    <row r="11" spans="1:36" ht="12" customHeight="1" x14ac:dyDescent="0.2">
      <c r="B11" s="9" t="s">
        <v>9</v>
      </c>
      <c r="C11" s="14">
        <v>101773</v>
      </c>
      <c r="D11" s="14">
        <v>89659</v>
      </c>
      <c r="E11" s="14">
        <v>110758</v>
      </c>
      <c r="F11" s="14">
        <v>163349</v>
      </c>
      <c r="G11" s="14">
        <v>165863</v>
      </c>
      <c r="H11" s="14">
        <v>163924</v>
      </c>
      <c r="I11" s="14">
        <v>164241</v>
      </c>
      <c r="J11" s="14">
        <v>175099</v>
      </c>
      <c r="K11" s="14">
        <v>225091</v>
      </c>
      <c r="L11" s="14">
        <v>233686</v>
      </c>
      <c r="M11" s="14">
        <v>225500</v>
      </c>
      <c r="N11" s="14">
        <v>229379</v>
      </c>
      <c r="O11" s="14">
        <v>244590</v>
      </c>
      <c r="P11" s="14">
        <v>268312</v>
      </c>
      <c r="Q11" s="14">
        <v>303869</v>
      </c>
      <c r="R11" s="14">
        <v>321543</v>
      </c>
      <c r="S11" s="14">
        <v>347995</v>
      </c>
      <c r="T11" s="14">
        <v>307550</v>
      </c>
      <c r="U11" s="14">
        <v>338065</v>
      </c>
      <c r="V11" s="14">
        <v>337325</v>
      </c>
      <c r="W11" s="14">
        <v>346904</v>
      </c>
      <c r="X11" s="14">
        <v>350568</v>
      </c>
      <c r="Y11" s="43">
        <v>388662</v>
      </c>
      <c r="Z11" s="43">
        <v>417651</v>
      </c>
      <c r="AA11" s="43">
        <v>422291</v>
      </c>
      <c r="AB11" s="43">
        <v>432327</v>
      </c>
      <c r="AC11" s="43">
        <v>458048</v>
      </c>
      <c r="AD11" s="43">
        <v>463791</v>
      </c>
      <c r="AE11" s="43">
        <v>159064</v>
      </c>
      <c r="AF11" s="43">
        <v>167569</v>
      </c>
      <c r="AG11" s="43">
        <v>368473</v>
      </c>
      <c r="AH11" s="43">
        <v>463415</v>
      </c>
      <c r="AI11" s="43">
        <v>483323</v>
      </c>
      <c r="AJ11" s="43">
        <v>473030</v>
      </c>
    </row>
    <row r="12" spans="1:36" ht="12" customHeight="1" x14ac:dyDescent="0.2">
      <c r="B12" s="8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</row>
    <row r="13" spans="1:36" ht="12" customHeight="1" x14ac:dyDescent="0.2">
      <c r="B13" s="6" t="s">
        <v>7</v>
      </c>
      <c r="C13" s="14">
        <v>83475</v>
      </c>
      <c r="D13" s="14">
        <v>78746</v>
      </c>
      <c r="E13" s="14">
        <v>97042</v>
      </c>
      <c r="F13" s="14">
        <v>134361</v>
      </c>
      <c r="G13" s="14">
        <v>142443</v>
      </c>
      <c r="H13" s="14">
        <v>134612</v>
      </c>
      <c r="I13" s="14">
        <v>132152</v>
      </c>
      <c r="J13" s="14">
        <v>140387</v>
      </c>
      <c r="K13" s="14">
        <v>173411</v>
      </c>
      <c r="L13" s="14">
        <v>185056</v>
      </c>
      <c r="M13" s="14">
        <v>185564</v>
      </c>
      <c r="N13" s="14">
        <v>188855</v>
      </c>
      <c r="O13" s="14">
        <v>200313</v>
      </c>
      <c r="P13" s="14">
        <v>220737</v>
      </c>
      <c r="Q13" s="14">
        <v>250755</v>
      </c>
      <c r="R13" s="14">
        <v>266866</v>
      </c>
      <c r="S13" s="14">
        <v>297905</v>
      </c>
      <c r="T13" s="14">
        <v>256085</v>
      </c>
      <c r="U13" s="14">
        <v>283336</v>
      </c>
      <c r="V13" s="14">
        <v>289793</v>
      </c>
      <c r="W13" s="14">
        <v>303697</v>
      </c>
      <c r="X13" s="14">
        <v>309788</v>
      </c>
      <c r="Y13" s="43">
        <v>331734</v>
      </c>
      <c r="Z13" s="43">
        <v>348538</v>
      </c>
      <c r="AA13" s="43">
        <v>345301</v>
      </c>
      <c r="AB13" s="43">
        <v>353708</v>
      </c>
      <c r="AC13" s="43">
        <v>369031</v>
      </c>
      <c r="AD13" s="43">
        <v>389429</v>
      </c>
      <c r="AE13" s="43">
        <v>150295</v>
      </c>
      <c r="AF13" s="43">
        <v>156340</v>
      </c>
      <c r="AG13" s="43">
        <v>323400</v>
      </c>
      <c r="AH13" s="43">
        <v>392926</v>
      </c>
      <c r="AI13" s="43">
        <v>410758</v>
      </c>
      <c r="AJ13" s="43">
        <v>401581</v>
      </c>
    </row>
    <row r="14" spans="1:36" ht="12" customHeight="1" x14ac:dyDescent="0.2">
      <c r="B14" s="6" t="s">
        <v>6</v>
      </c>
      <c r="C14" s="14">
        <v>4382</v>
      </c>
      <c r="D14" s="14">
        <v>4128</v>
      </c>
      <c r="E14" s="14">
        <v>5085</v>
      </c>
      <c r="F14" s="14">
        <v>6119</v>
      </c>
      <c r="G14" s="14">
        <v>6569</v>
      </c>
      <c r="H14" s="14">
        <v>6701</v>
      </c>
      <c r="I14" s="14">
        <v>9004</v>
      </c>
      <c r="J14" s="14">
        <v>10458</v>
      </c>
      <c r="K14" s="14">
        <v>12128</v>
      </c>
      <c r="L14" s="14">
        <v>10749</v>
      </c>
      <c r="M14" s="14">
        <v>9582</v>
      </c>
      <c r="N14" s="14">
        <v>9358</v>
      </c>
      <c r="O14" s="14">
        <v>9451</v>
      </c>
      <c r="P14" s="14">
        <v>10111</v>
      </c>
      <c r="Q14" s="14">
        <v>14844</v>
      </c>
      <c r="R14" s="14">
        <v>12303</v>
      </c>
      <c r="S14" s="14">
        <v>11579</v>
      </c>
      <c r="T14" s="14">
        <v>9982</v>
      </c>
      <c r="U14" s="14">
        <v>10990</v>
      </c>
      <c r="V14" s="14">
        <v>10251</v>
      </c>
      <c r="W14" s="14">
        <v>10784</v>
      </c>
      <c r="X14" s="14">
        <v>10634</v>
      </c>
      <c r="Y14" s="43">
        <v>12015</v>
      </c>
      <c r="Z14" s="43">
        <v>14073</v>
      </c>
      <c r="AA14" s="43">
        <v>14478</v>
      </c>
      <c r="AB14" s="43">
        <v>17201</v>
      </c>
      <c r="AC14" s="43">
        <v>23007</v>
      </c>
      <c r="AD14" s="43">
        <v>17470</v>
      </c>
      <c r="AE14" s="43">
        <v>3338</v>
      </c>
      <c r="AF14" s="43">
        <v>6673</v>
      </c>
      <c r="AG14" s="43">
        <v>25992</v>
      </c>
      <c r="AH14" s="43">
        <v>38181</v>
      </c>
      <c r="AI14" s="43">
        <v>38560</v>
      </c>
      <c r="AJ14" s="43">
        <v>37084</v>
      </c>
    </row>
    <row r="15" spans="1:36" ht="12" customHeight="1" x14ac:dyDescent="0.2">
      <c r="B15" s="6" t="s">
        <v>5</v>
      </c>
      <c r="C15" s="14">
        <v>1660</v>
      </c>
      <c r="D15" s="14">
        <v>1714</v>
      </c>
      <c r="E15" s="14">
        <v>2262</v>
      </c>
      <c r="F15" s="14">
        <v>3445</v>
      </c>
      <c r="G15" s="14">
        <v>3530</v>
      </c>
      <c r="H15" s="14">
        <v>4717</v>
      </c>
      <c r="I15" s="14">
        <v>5920</v>
      </c>
      <c r="J15" s="14">
        <v>7712</v>
      </c>
      <c r="K15" s="14">
        <v>15585</v>
      </c>
      <c r="L15" s="14">
        <v>13237</v>
      </c>
      <c r="M15" s="14">
        <v>11025</v>
      </c>
      <c r="N15" s="14">
        <v>10621</v>
      </c>
      <c r="O15" s="14">
        <v>14582</v>
      </c>
      <c r="P15" s="14">
        <v>15110</v>
      </c>
      <c r="Q15" s="14">
        <v>14509</v>
      </c>
      <c r="R15" s="14">
        <v>15577</v>
      </c>
      <c r="S15" s="14">
        <v>12158</v>
      </c>
      <c r="T15" s="14">
        <v>14293</v>
      </c>
      <c r="U15" s="14">
        <v>17210</v>
      </c>
      <c r="V15" s="14">
        <v>13846</v>
      </c>
      <c r="W15" s="14">
        <v>11027</v>
      </c>
      <c r="X15" s="14">
        <v>10298</v>
      </c>
      <c r="Y15" s="43">
        <v>20048</v>
      </c>
      <c r="Z15" s="43">
        <v>24132</v>
      </c>
      <c r="AA15" s="43">
        <v>24238</v>
      </c>
      <c r="AB15" s="43">
        <v>35179</v>
      </c>
      <c r="AC15" s="43">
        <v>47140</v>
      </c>
      <c r="AD15" s="43">
        <v>47240</v>
      </c>
      <c r="AE15" s="43">
        <v>3030</v>
      </c>
      <c r="AF15" s="43">
        <v>2914</v>
      </c>
      <c r="AG15" s="43">
        <v>12769</v>
      </c>
      <c r="AH15" s="43">
        <v>22065</v>
      </c>
      <c r="AI15" s="43">
        <v>26827</v>
      </c>
      <c r="AJ15" s="43">
        <v>27769</v>
      </c>
    </row>
    <row r="16" spans="1:36" ht="12" customHeight="1" x14ac:dyDescent="0.2">
      <c r="B16" s="6" t="s">
        <v>4</v>
      </c>
      <c r="C16" s="14">
        <v>330</v>
      </c>
      <c r="D16" s="14">
        <v>275</v>
      </c>
      <c r="E16" s="14">
        <v>413</v>
      </c>
      <c r="F16" s="14">
        <v>420</v>
      </c>
      <c r="G16" s="14">
        <v>417</v>
      </c>
      <c r="H16" s="14">
        <v>625</v>
      </c>
      <c r="I16" s="14">
        <v>524</v>
      </c>
      <c r="J16" s="14">
        <v>766</v>
      </c>
      <c r="K16" s="14">
        <v>823</v>
      </c>
      <c r="L16" s="14">
        <v>807</v>
      </c>
      <c r="M16" s="14">
        <v>681</v>
      </c>
      <c r="N16" s="14">
        <v>1070</v>
      </c>
      <c r="O16" s="14">
        <v>804</v>
      </c>
      <c r="P16" s="14">
        <v>1386</v>
      </c>
      <c r="Q16" s="14">
        <v>995</v>
      </c>
      <c r="R16" s="14">
        <v>791</v>
      </c>
      <c r="S16" s="14">
        <v>1147</v>
      </c>
      <c r="T16" s="14">
        <v>828</v>
      </c>
      <c r="U16" s="14">
        <v>983</v>
      </c>
      <c r="V16" s="14">
        <v>1036</v>
      </c>
      <c r="W16" s="14">
        <v>1359</v>
      </c>
      <c r="X16" s="14">
        <v>1342</v>
      </c>
      <c r="Y16" s="43">
        <v>1339</v>
      </c>
      <c r="Z16" s="43">
        <v>1462</v>
      </c>
      <c r="AA16" s="43">
        <v>1559</v>
      </c>
      <c r="AB16" s="43">
        <v>1592</v>
      </c>
      <c r="AC16" s="43">
        <v>1964</v>
      </c>
      <c r="AD16" s="43">
        <v>1692</v>
      </c>
      <c r="AE16" s="43">
        <v>471</v>
      </c>
      <c r="AF16" s="43">
        <v>560</v>
      </c>
      <c r="AG16" s="43">
        <v>1753</v>
      </c>
      <c r="AH16" s="43">
        <v>2660</v>
      </c>
      <c r="AI16" s="43">
        <v>2589</v>
      </c>
      <c r="AJ16" s="43">
        <v>2203</v>
      </c>
    </row>
    <row r="17" spans="2:36" ht="12" customHeight="1" x14ac:dyDescent="0.2">
      <c r="B17" s="6" t="s">
        <v>3</v>
      </c>
      <c r="C17" s="14">
        <v>597</v>
      </c>
      <c r="D17" s="14">
        <v>459</v>
      </c>
      <c r="E17" s="14">
        <v>616</v>
      </c>
      <c r="F17" s="14">
        <v>725</v>
      </c>
      <c r="G17" s="14">
        <v>965</v>
      </c>
      <c r="H17" s="14">
        <v>879</v>
      </c>
      <c r="I17" s="14">
        <v>780</v>
      </c>
      <c r="J17" s="14">
        <v>824</v>
      </c>
      <c r="K17" s="14">
        <v>1023</v>
      </c>
      <c r="L17" s="14">
        <v>994</v>
      </c>
      <c r="M17" s="14">
        <v>1439</v>
      </c>
      <c r="N17" s="14">
        <v>1038</v>
      </c>
      <c r="O17" s="14">
        <v>1257</v>
      </c>
      <c r="P17" s="14">
        <v>1174</v>
      </c>
      <c r="Q17" s="14">
        <v>1615</v>
      </c>
      <c r="R17" s="14">
        <v>1445</v>
      </c>
      <c r="S17" s="14">
        <v>1506</v>
      </c>
      <c r="T17" s="14">
        <v>1461</v>
      </c>
      <c r="U17" s="14">
        <v>1734</v>
      </c>
      <c r="V17" s="14">
        <v>1889</v>
      </c>
      <c r="W17" s="14">
        <v>1824</v>
      </c>
      <c r="X17" s="14">
        <v>2105</v>
      </c>
      <c r="Y17" s="43">
        <v>2164</v>
      </c>
      <c r="Z17" s="43">
        <v>2046</v>
      </c>
      <c r="AA17" s="43">
        <v>2091</v>
      </c>
      <c r="AB17" s="43">
        <v>2000</v>
      </c>
      <c r="AC17" s="43">
        <v>2340</v>
      </c>
      <c r="AD17" s="43">
        <v>2348</v>
      </c>
      <c r="AE17" s="43">
        <v>362</v>
      </c>
      <c r="AF17" s="43">
        <v>267</v>
      </c>
      <c r="AG17" s="43">
        <v>2380</v>
      </c>
      <c r="AH17" s="43">
        <v>3864</v>
      </c>
      <c r="AI17" s="43">
        <v>3421</v>
      </c>
      <c r="AJ17" s="43">
        <v>2569</v>
      </c>
    </row>
    <row r="18" spans="2:36" ht="12" customHeight="1" x14ac:dyDescent="0.2">
      <c r="B18" s="5" t="s">
        <v>2</v>
      </c>
      <c r="C18" s="14">
        <v>11329</v>
      </c>
      <c r="D18" s="14">
        <v>4337</v>
      </c>
      <c r="E18" s="14">
        <v>5340</v>
      </c>
      <c r="F18" s="14">
        <v>18279</v>
      </c>
      <c r="G18" s="14">
        <v>11939</v>
      </c>
      <c r="H18" s="14">
        <v>16390</v>
      </c>
      <c r="I18" s="14">
        <v>15861</v>
      </c>
      <c r="J18" s="14">
        <v>14952</v>
      </c>
      <c r="K18" s="14">
        <v>22121</v>
      </c>
      <c r="L18" s="14">
        <v>22843</v>
      </c>
      <c r="M18" s="14">
        <v>17209</v>
      </c>
      <c r="N18" s="14">
        <v>18437</v>
      </c>
      <c r="O18" s="14">
        <v>18183</v>
      </c>
      <c r="P18" s="14">
        <v>19794</v>
      </c>
      <c r="Q18" s="14">
        <v>21151</v>
      </c>
      <c r="R18" s="14">
        <v>24561</v>
      </c>
      <c r="S18" s="14">
        <v>23700</v>
      </c>
      <c r="T18" s="14">
        <v>24901</v>
      </c>
      <c r="U18" s="14">
        <v>23812</v>
      </c>
      <c r="V18" s="14">
        <v>20510</v>
      </c>
      <c r="W18" s="14">
        <v>18213</v>
      </c>
      <c r="X18" s="14">
        <v>16401</v>
      </c>
      <c r="Y18" s="43">
        <v>21362</v>
      </c>
      <c r="Z18" s="43">
        <v>27400</v>
      </c>
      <c r="AA18" s="43">
        <v>34624</v>
      </c>
      <c r="AB18" s="43">
        <v>22647</v>
      </c>
      <c r="AC18" s="43">
        <v>14566</v>
      </c>
      <c r="AD18" s="43">
        <v>5612</v>
      </c>
      <c r="AE18" s="43">
        <v>1568</v>
      </c>
      <c r="AF18" s="43">
        <v>815</v>
      </c>
      <c r="AG18" s="43">
        <v>2179</v>
      </c>
      <c r="AH18" s="43">
        <v>3719</v>
      </c>
      <c r="AI18" s="43">
        <v>1168</v>
      </c>
      <c r="AJ18" s="43">
        <v>1824</v>
      </c>
    </row>
    <row r="19" spans="2:36" ht="12" customHeight="1" x14ac:dyDescent="0.2">
      <c r="B19" s="10" t="s">
        <v>12</v>
      </c>
      <c r="C19" s="14">
        <v>4634785</v>
      </c>
      <c r="D19" s="14">
        <v>4855323</v>
      </c>
      <c r="E19" s="14">
        <v>6504292</v>
      </c>
      <c r="F19" s="14">
        <v>7552071</v>
      </c>
      <c r="G19" s="14">
        <v>8057817</v>
      </c>
      <c r="H19" s="14">
        <v>8148737</v>
      </c>
      <c r="I19" s="14">
        <v>8027840</v>
      </c>
      <c r="J19" s="14">
        <v>8615827</v>
      </c>
      <c r="K19" s="14">
        <v>9096035</v>
      </c>
      <c r="L19" s="14">
        <v>9530208</v>
      </c>
      <c r="M19" s="14">
        <v>9199215</v>
      </c>
      <c r="N19" s="14">
        <v>9288185</v>
      </c>
      <c r="O19" s="14">
        <v>9256546</v>
      </c>
      <c r="P19" s="14">
        <v>9380117</v>
      </c>
      <c r="Q19" s="14">
        <v>9551643</v>
      </c>
      <c r="R19" s="14">
        <v>9934912</v>
      </c>
      <c r="S19" s="14">
        <v>10171976</v>
      </c>
      <c r="T19" s="14">
        <v>10251982</v>
      </c>
      <c r="U19" s="14">
        <v>10690086</v>
      </c>
      <c r="V19" s="14">
        <v>11056595</v>
      </c>
      <c r="W19" s="14">
        <v>11480860</v>
      </c>
      <c r="X19" s="14">
        <v>11520441</v>
      </c>
      <c r="Y19" s="43">
        <v>11935669</v>
      </c>
      <c r="Z19" s="43">
        <v>12518947</v>
      </c>
      <c r="AA19" s="43">
        <v>12880273</v>
      </c>
      <c r="AB19" s="43">
        <v>13090100</v>
      </c>
      <c r="AC19" s="43">
        <v>13546724</v>
      </c>
      <c r="AD19" s="43">
        <v>13974886</v>
      </c>
      <c r="AE19" s="43">
        <v>10135096</v>
      </c>
      <c r="AF19" s="43">
        <v>10106512</v>
      </c>
      <c r="AG19" s="43">
        <v>13521456</v>
      </c>
      <c r="AH19" s="43">
        <v>14244973</v>
      </c>
      <c r="AI19" s="43">
        <v>14413013</v>
      </c>
      <c r="AJ19" s="43">
        <v>14316340</v>
      </c>
    </row>
    <row r="20" spans="2:36" ht="12" customHeight="1" x14ac:dyDescent="0.2">
      <c r="B20" s="9" t="s">
        <v>11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</row>
    <row r="21" spans="2:36" ht="12" customHeight="1" x14ac:dyDescent="0.2">
      <c r="B21" s="9" t="s">
        <v>10</v>
      </c>
      <c r="C21" s="14">
        <v>4326877</v>
      </c>
      <c r="D21" s="14">
        <v>4586878</v>
      </c>
      <c r="E21" s="14">
        <v>6092615</v>
      </c>
      <c r="F21" s="14">
        <v>7022556</v>
      </c>
      <c r="G21" s="14">
        <v>7517805</v>
      </c>
      <c r="H21" s="14">
        <v>7612451</v>
      </c>
      <c r="I21" s="14">
        <v>7582166</v>
      </c>
      <c r="J21" s="14">
        <v>8179519</v>
      </c>
      <c r="K21" s="14">
        <v>8581376</v>
      </c>
      <c r="L21" s="14">
        <v>8978467</v>
      </c>
      <c r="M21" s="14">
        <v>8675188</v>
      </c>
      <c r="N21" s="14">
        <v>8773755</v>
      </c>
      <c r="O21" s="14">
        <v>8705008</v>
      </c>
      <c r="P21" s="14">
        <v>8787482</v>
      </c>
      <c r="Q21" s="14">
        <v>8885995</v>
      </c>
      <c r="R21" s="14">
        <v>9228983</v>
      </c>
      <c r="S21" s="14">
        <v>9430816</v>
      </c>
      <c r="T21" s="14">
        <v>9588664</v>
      </c>
      <c r="U21" s="14">
        <v>9934906</v>
      </c>
      <c r="V21" s="14">
        <v>10293411</v>
      </c>
      <c r="W21" s="14">
        <v>10679182</v>
      </c>
      <c r="X21" s="14">
        <v>10689814</v>
      </c>
      <c r="Y21" s="43">
        <v>11023030</v>
      </c>
      <c r="Z21" s="43">
        <v>11558115</v>
      </c>
      <c r="AA21" s="43">
        <v>11910074</v>
      </c>
      <c r="AB21" s="43">
        <v>12127772</v>
      </c>
      <c r="AC21" s="43">
        <v>12477273</v>
      </c>
      <c r="AD21" s="43">
        <v>12914578</v>
      </c>
      <c r="AE21" s="43">
        <v>9646347</v>
      </c>
      <c r="AF21" s="43">
        <v>9585567</v>
      </c>
      <c r="AG21" s="43">
        <v>12549515</v>
      </c>
      <c r="AH21" s="43">
        <v>13127875</v>
      </c>
      <c r="AI21" s="43">
        <v>13265619</v>
      </c>
      <c r="AJ21" s="43">
        <v>13197701</v>
      </c>
    </row>
    <row r="22" spans="2:36" ht="12" customHeight="1" x14ac:dyDescent="0.2">
      <c r="B22" s="9" t="s">
        <v>9</v>
      </c>
      <c r="C22" s="14">
        <v>307908</v>
      </c>
      <c r="D22" s="14">
        <v>268445</v>
      </c>
      <c r="E22" s="14">
        <v>411677</v>
      </c>
      <c r="F22" s="14">
        <v>529515</v>
      </c>
      <c r="G22" s="14">
        <v>540012</v>
      </c>
      <c r="H22" s="14">
        <v>536286</v>
      </c>
      <c r="I22" s="14">
        <v>445674</v>
      </c>
      <c r="J22" s="14">
        <v>436308</v>
      </c>
      <c r="K22" s="14">
        <v>514659</v>
      </c>
      <c r="L22" s="14">
        <v>551741</v>
      </c>
      <c r="M22" s="14">
        <v>524027</v>
      </c>
      <c r="N22" s="14">
        <v>514430</v>
      </c>
      <c r="O22" s="14">
        <v>551538</v>
      </c>
      <c r="P22" s="14">
        <v>592635</v>
      </c>
      <c r="Q22" s="14">
        <v>665648</v>
      </c>
      <c r="R22" s="14">
        <v>705929</v>
      </c>
      <c r="S22" s="14">
        <v>741160</v>
      </c>
      <c r="T22" s="14">
        <v>663318</v>
      </c>
      <c r="U22" s="14">
        <v>755180</v>
      </c>
      <c r="V22" s="14">
        <v>763184</v>
      </c>
      <c r="W22" s="14">
        <v>801678</v>
      </c>
      <c r="X22" s="14">
        <v>830627</v>
      </c>
      <c r="Y22" s="43">
        <v>912639</v>
      </c>
      <c r="Z22" s="43">
        <v>960832</v>
      </c>
      <c r="AA22" s="43">
        <v>970199</v>
      </c>
      <c r="AB22" s="43">
        <v>962328</v>
      </c>
      <c r="AC22" s="43">
        <v>1069451</v>
      </c>
      <c r="AD22" s="43">
        <v>1060308</v>
      </c>
      <c r="AE22" s="43">
        <v>488749</v>
      </c>
      <c r="AF22" s="43">
        <v>520945</v>
      </c>
      <c r="AG22" s="43">
        <v>971941</v>
      </c>
      <c r="AH22" s="43">
        <v>1117098</v>
      </c>
      <c r="AI22" s="43">
        <v>1147394</v>
      </c>
      <c r="AJ22" s="43">
        <v>1118639</v>
      </c>
    </row>
    <row r="23" spans="2:36" ht="12" customHeight="1" x14ac:dyDescent="0.2">
      <c r="B23" s="8" t="s">
        <v>8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</row>
    <row r="24" spans="2:36" ht="12" customHeight="1" x14ac:dyDescent="0.2">
      <c r="B24" s="6" t="s">
        <v>7</v>
      </c>
      <c r="C24" s="14">
        <v>270069</v>
      </c>
      <c r="D24" s="14">
        <v>237362</v>
      </c>
      <c r="E24" s="14">
        <v>370263</v>
      </c>
      <c r="F24" s="14">
        <v>454630</v>
      </c>
      <c r="G24" s="14">
        <v>482564</v>
      </c>
      <c r="H24" s="14">
        <v>455186</v>
      </c>
      <c r="I24" s="14">
        <v>368192</v>
      </c>
      <c r="J24" s="14">
        <v>356155</v>
      </c>
      <c r="K24" s="14">
        <v>401570</v>
      </c>
      <c r="L24" s="14">
        <v>443387</v>
      </c>
      <c r="M24" s="14">
        <v>433209</v>
      </c>
      <c r="N24" s="14">
        <v>423078</v>
      </c>
      <c r="O24" s="14">
        <v>456562</v>
      </c>
      <c r="P24" s="14">
        <v>483659</v>
      </c>
      <c r="Q24" s="14">
        <v>541598</v>
      </c>
      <c r="R24" s="14">
        <v>579189</v>
      </c>
      <c r="S24" s="14">
        <v>616871</v>
      </c>
      <c r="T24" s="14">
        <v>551803</v>
      </c>
      <c r="U24" s="14">
        <v>640876</v>
      </c>
      <c r="V24" s="14">
        <v>660603</v>
      </c>
      <c r="W24" s="14">
        <v>704895</v>
      </c>
      <c r="X24" s="14">
        <v>736814</v>
      </c>
      <c r="Y24" s="43">
        <v>792610</v>
      </c>
      <c r="Z24" s="43">
        <v>819835</v>
      </c>
      <c r="AA24" s="43">
        <v>807176</v>
      </c>
      <c r="AB24" s="43">
        <v>807375</v>
      </c>
      <c r="AC24" s="43">
        <v>887295</v>
      </c>
      <c r="AD24" s="43">
        <v>920880</v>
      </c>
      <c r="AE24" s="43">
        <v>464557</v>
      </c>
      <c r="AF24" s="43">
        <v>487925</v>
      </c>
      <c r="AG24" s="43">
        <v>874470</v>
      </c>
      <c r="AH24" s="43">
        <v>974828</v>
      </c>
      <c r="AI24" s="43">
        <v>993632</v>
      </c>
      <c r="AJ24" s="43">
        <v>965581</v>
      </c>
    </row>
    <row r="25" spans="2:36" ht="12" customHeight="1" x14ac:dyDescent="0.2">
      <c r="B25" s="6" t="s">
        <v>6</v>
      </c>
      <c r="C25" s="14">
        <v>8359</v>
      </c>
      <c r="D25" s="14">
        <v>11209</v>
      </c>
      <c r="E25" s="14">
        <v>15177</v>
      </c>
      <c r="F25" s="14">
        <v>16227</v>
      </c>
      <c r="G25" s="14">
        <v>17994</v>
      </c>
      <c r="H25" s="14">
        <v>22310</v>
      </c>
      <c r="I25" s="14">
        <v>25648</v>
      </c>
      <c r="J25" s="14">
        <v>26817</v>
      </c>
      <c r="K25" s="14">
        <v>33482</v>
      </c>
      <c r="L25" s="14">
        <v>31350</v>
      </c>
      <c r="M25" s="14">
        <v>28385</v>
      </c>
      <c r="N25" s="14">
        <v>25610</v>
      </c>
      <c r="O25" s="14">
        <v>30451</v>
      </c>
      <c r="P25" s="14">
        <v>36793</v>
      </c>
      <c r="Q25" s="14">
        <v>42870</v>
      </c>
      <c r="R25" s="14">
        <v>37688</v>
      </c>
      <c r="S25" s="14">
        <v>35191</v>
      </c>
      <c r="T25" s="14">
        <v>27551</v>
      </c>
      <c r="U25" s="14">
        <v>29678</v>
      </c>
      <c r="V25" s="14">
        <v>27702</v>
      </c>
      <c r="W25" s="14">
        <v>29769</v>
      </c>
      <c r="X25" s="14">
        <v>28858</v>
      </c>
      <c r="Y25" s="43">
        <v>30868</v>
      </c>
      <c r="Z25" s="43">
        <v>34994</v>
      </c>
      <c r="AA25" s="43">
        <v>36853</v>
      </c>
      <c r="AB25" s="43">
        <v>39733</v>
      </c>
      <c r="AC25" s="43">
        <v>65403</v>
      </c>
      <c r="AD25" s="43">
        <v>41833</v>
      </c>
      <c r="AE25" s="43">
        <v>8667</v>
      </c>
      <c r="AF25" s="43">
        <v>15349</v>
      </c>
      <c r="AG25" s="43">
        <v>47022</v>
      </c>
      <c r="AH25" s="43">
        <v>66013</v>
      </c>
      <c r="AI25" s="43">
        <v>72050</v>
      </c>
      <c r="AJ25" s="43">
        <v>72322</v>
      </c>
    </row>
    <row r="26" spans="2:36" ht="12" customHeight="1" x14ac:dyDescent="0.2">
      <c r="B26" s="6" t="s">
        <v>5</v>
      </c>
      <c r="C26" s="14">
        <v>5092</v>
      </c>
      <c r="D26" s="14">
        <v>7837</v>
      </c>
      <c r="E26" s="14">
        <v>10475</v>
      </c>
      <c r="F26" s="14">
        <v>10711</v>
      </c>
      <c r="G26" s="14">
        <v>10318</v>
      </c>
      <c r="H26" s="14">
        <v>12817</v>
      </c>
      <c r="I26" s="14">
        <v>15002</v>
      </c>
      <c r="J26" s="14">
        <v>17683</v>
      </c>
      <c r="K26" s="14">
        <v>29927</v>
      </c>
      <c r="L26" s="14">
        <v>26082</v>
      </c>
      <c r="M26" s="14">
        <v>23975</v>
      </c>
      <c r="N26" s="14">
        <v>20961</v>
      </c>
      <c r="O26" s="14">
        <v>24679</v>
      </c>
      <c r="P26" s="14">
        <v>28069</v>
      </c>
      <c r="Q26" s="14">
        <v>31027</v>
      </c>
      <c r="R26" s="14">
        <v>36073</v>
      </c>
      <c r="S26" s="14">
        <v>33520</v>
      </c>
      <c r="T26" s="14">
        <v>33713</v>
      </c>
      <c r="U26" s="14">
        <v>36744</v>
      </c>
      <c r="V26" s="14">
        <v>29375</v>
      </c>
      <c r="W26" s="14">
        <v>27466</v>
      </c>
      <c r="X26" s="14">
        <v>26122</v>
      </c>
      <c r="Y26" s="43">
        <v>39931</v>
      </c>
      <c r="Z26" s="43">
        <v>47102</v>
      </c>
      <c r="AA26" s="43">
        <v>55950</v>
      </c>
      <c r="AB26" s="43">
        <v>63540</v>
      </c>
      <c r="AC26" s="43">
        <v>79018</v>
      </c>
      <c r="AD26" s="43">
        <v>77628</v>
      </c>
      <c r="AE26" s="43">
        <v>9635</v>
      </c>
      <c r="AF26" s="43">
        <v>11911</v>
      </c>
      <c r="AG26" s="43">
        <v>34140</v>
      </c>
      <c r="AH26" s="43">
        <v>53828</v>
      </c>
      <c r="AI26" s="43">
        <v>61218</v>
      </c>
      <c r="AJ26" s="43">
        <v>63674</v>
      </c>
    </row>
    <row r="27" spans="2:36" ht="12" customHeight="1" x14ac:dyDescent="0.2">
      <c r="B27" s="6" t="s">
        <v>4</v>
      </c>
      <c r="C27" s="14">
        <v>1403</v>
      </c>
      <c r="D27" s="14">
        <v>649</v>
      </c>
      <c r="E27" s="14">
        <v>1679</v>
      </c>
      <c r="F27" s="14">
        <v>1664</v>
      </c>
      <c r="G27" s="14">
        <v>1229</v>
      </c>
      <c r="H27" s="14">
        <v>2470</v>
      </c>
      <c r="I27" s="14">
        <v>3126</v>
      </c>
      <c r="J27" s="14">
        <v>2363</v>
      </c>
      <c r="K27" s="14">
        <v>2884</v>
      </c>
      <c r="L27" s="14">
        <v>2580</v>
      </c>
      <c r="M27" s="14">
        <v>1628</v>
      </c>
      <c r="N27" s="14">
        <v>2676</v>
      </c>
      <c r="O27" s="14">
        <v>2490</v>
      </c>
      <c r="P27" s="14">
        <v>4809</v>
      </c>
      <c r="Q27" s="14">
        <v>3949</v>
      </c>
      <c r="R27" s="14">
        <v>3831</v>
      </c>
      <c r="S27" s="14">
        <v>6346</v>
      </c>
      <c r="T27" s="14">
        <v>3711</v>
      </c>
      <c r="U27" s="14">
        <v>3510</v>
      </c>
      <c r="V27" s="14">
        <v>3175</v>
      </c>
      <c r="W27" s="14">
        <v>4071</v>
      </c>
      <c r="X27" s="14">
        <v>4513</v>
      </c>
      <c r="Y27" s="43">
        <v>4710</v>
      </c>
      <c r="Z27" s="43">
        <v>5297</v>
      </c>
      <c r="AA27" s="43">
        <v>5802</v>
      </c>
      <c r="AB27" s="43">
        <v>6477</v>
      </c>
      <c r="AC27" s="43">
        <v>8077</v>
      </c>
      <c r="AD27" s="43">
        <v>5770</v>
      </c>
      <c r="AE27" s="43">
        <v>2191</v>
      </c>
      <c r="AF27" s="43">
        <v>3610</v>
      </c>
      <c r="AG27" s="43">
        <v>8204</v>
      </c>
      <c r="AH27" s="43">
        <v>9205</v>
      </c>
      <c r="AI27" s="43">
        <v>9882</v>
      </c>
      <c r="AJ27" s="43">
        <v>7743</v>
      </c>
    </row>
    <row r="28" spans="2:36" ht="12" customHeight="1" x14ac:dyDescent="0.2">
      <c r="B28" s="6" t="s">
        <v>3</v>
      </c>
      <c r="C28" s="14">
        <v>1139</v>
      </c>
      <c r="D28" s="14">
        <v>1024</v>
      </c>
      <c r="E28" s="14">
        <v>1518</v>
      </c>
      <c r="F28" s="14">
        <v>1475</v>
      </c>
      <c r="G28" s="14">
        <v>2557</v>
      </c>
      <c r="H28" s="14">
        <v>2130</v>
      </c>
      <c r="I28" s="14">
        <v>2132</v>
      </c>
      <c r="J28" s="14">
        <v>2426</v>
      </c>
      <c r="K28" s="14">
        <v>3135</v>
      </c>
      <c r="L28" s="14">
        <v>2448</v>
      </c>
      <c r="M28" s="14">
        <v>3079</v>
      </c>
      <c r="N28" s="14">
        <v>2305</v>
      </c>
      <c r="O28" s="14">
        <v>3024</v>
      </c>
      <c r="P28" s="14">
        <v>2749</v>
      </c>
      <c r="Q28" s="14">
        <v>4147</v>
      </c>
      <c r="R28" s="14">
        <v>3255</v>
      </c>
      <c r="S28" s="14">
        <v>3618</v>
      </c>
      <c r="T28" s="14">
        <v>3399</v>
      </c>
      <c r="U28" s="14">
        <v>4677</v>
      </c>
      <c r="V28" s="14">
        <v>5091</v>
      </c>
      <c r="W28" s="14">
        <v>4150</v>
      </c>
      <c r="X28" s="14">
        <v>4910</v>
      </c>
      <c r="Y28" s="43">
        <v>4834</v>
      </c>
      <c r="Z28" s="43">
        <v>4330</v>
      </c>
      <c r="AA28" s="43">
        <v>4424</v>
      </c>
      <c r="AB28" s="43">
        <v>3996</v>
      </c>
      <c r="AC28" s="43">
        <v>4851</v>
      </c>
      <c r="AD28" s="43">
        <v>4775</v>
      </c>
      <c r="AE28" s="43">
        <v>820</v>
      </c>
      <c r="AF28" s="43">
        <v>543</v>
      </c>
      <c r="AG28" s="43">
        <v>4130</v>
      </c>
      <c r="AH28" s="43">
        <v>6269</v>
      </c>
      <c r="AI28" s="43">
        <v>6975</v>
      </c>
      <c r="AJ28" s="43">
        <v>6139</v>
      </c>
    </row>
    <row r="29" spans="2:36" ht="12" customHeight="1" x14ac:dyDescent="0.2">
      <c r="B29" s="5" t="s">
        <v>2</v>
      </c>
      <c r="C29" s="14">
        <v>21846</v>
      </c>
      <c r="D29" s="14">
        <v>10364</v>
      </c>
      <c r="E29" s="14">
        <v>12565</v>
      </c>
      <c r="F29" s="14">
        <v>44808</v>
      </c>
      <c r="G29" s="14">
        <v>25350</v>
      </c>
      <c r="H29" s="14">
        <v>41373</v>
      </c>
      <c r="I29" s="14">
        <v>31574</v>
      </c>
      <c r="J29" s="14">
        <v>30864</v>
      </c>
      <c r="K29" s="14">
        <v>43661</v>
      </c>
      <c r="L29" s="14">
        <v>45894</v>
      </c>
      <c r="M29" s="14">
        <v>33751</v>
      </c>
      <c r="N29" s="14">
        <v>39800</v>
      </c>
      <c r="O29" s="14">
        <v>34332</v>
      </c>
      <c r="P29" s="14">
        <v>36556</v>
      </c>
      <c r="Q29" s="14">
        <v>42057</v>
      </c>
      <c r="R29" s="14">
        <v>45893</v>
      </c>
      <c r="S29" s="14">
        <v>45614</v>
      </c>
      <c r="T29" s="14">
        <v>43141</v>
      </c>
      <c r="U29" s="14">
        <v>39695</v>
      </c>
      <c r="V29" s="14">
        <v>37238</v>
      </c>
      <c r="W29" s="14">
        <v>31327</v>
      </c>
      <c r="X29" s="14">
        <v>29410</v>
      </c>
      <c r="Y29" s="43">
        <v>39686</v>
      </c>
      <c r="Z29" s="43">
        <v>49274</v>
      </c>
      <c r="AA29" s="43">
        <v>59994</v>
      </c>
      <c r="AB29" s="43">
        <v>41207</v>
      </c>
      <c r="AC29" s="43">
        <v>24807</v>
      </c>
      <c r="AD29" s="43">
        <v>9422</v>
      </c>
      <c r="AE29" s="43">
        <v>2879</v>
      </c>
      <c r="AF29" s="43">
        <v>1607</v>
      </c>
      <c r="AG29" s="43">
        <v>3975</v>
      </c>
      <c r="AH29" s="43">
        <v>6955</v>
      </c>
      <c r="AI29" s="43">
        <v>3637</v>
      </c>
      <c r="AJ29" s="43">
        <v>3180</v>
      </c>
    </row>
    <row r="30" spans="2:36" ht="12" customHeight="1" x14ac:dyDescent="0.2">
      <c r="B30" s="2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</row>
    <row r="31" spans="2:36" ht="12" customHeight="1" x14ac:dyDescent="0.2">
      <c r="B31" s="2"/>
      <c r="C31" s="56" t="s">
        <v>18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44"/>
      <c r="AE31" s="44"/>
      <c r="AF31" s="44"/>
      <c r="AG31" s="44"/>
      <c r="AH31" s="44"/>
      <c r="AI31" s="44"/>
      <c r="AJ31" s="44"/>
    </row>
    <row r="32" spans="2:36" ht="12" customHeight="1" x14ac:dyDescent="0.2">
      <c r="B32" s="11" t="s">
        <v>22</v>
      </c>
      <c r="C32" s="13" t="s">
        <v>17</v>
      </c>
      <c r="D32" s="4">
        <v>1.7</v>
      </c>
      <c r="E32" s="4">
        <v>42.3</v>
      </c>
      <c r="F32" s="4">
        <v>10.9</v>
      </c>
      <c r="G32" s="4">
        <v>19.600000000000001</v>
      </c>
      <c r="H32" s="4">
        <v>4.4000000000000004</v>
      </c>
      <c r="I32" s="4">
        <v>3</v>
      </c>
      <c r="J32" s="4">
        <v>4.7</v>
      </c>
      <c r="K32" s="4">
        <v>0.1</v>
      </c>
      <c r="L32" s="4">
        <v>2.2000000000000002</v>
      </c>
      <c r="M32" s="4">
        <v>5.3</v>
      </c>
      <c r="N32" s="4">
        <v>-1</v>
      </c>
      <c r="O32" s="4">
        <v>0.7</v>
      </c>
      <c r="P32" s="4">
        <v>-1.7</v>
      </c>
      <c r="Q32" s="4">
        <v>-1.8</v>
      </c>
      <c r="R32" s="4">
        <v>-2.2000000000000002</v>
      </c>
      <c r="S32" s="4">
        <v>0.4</v>
      </c>
      <c r="T32" s="4">
        <v>0.8</v>
      </c>
      <c r="U32" s="4">
        <v>1.6</v>
      </c>
      <c r="V32" s="4">
        <v>4</v>
      </c>
      <c r="W32" s="4">
        <v>-0.9</v>
      </c>
      <c r="X32" s="4">
        <v>0.2</v>
      </c>
      <c r="Y32" s="4">
        <v>-1.5</v>
      </c>
      <c r="Z32" s="4">
        <v>1.3</v>
      </c>
      <c r="AA32" s="4">
        <v>-0.2</v>
      </c>
      <c r="AB32" s="4">
        <v>-0.1</v>
      </c>
      <c r="AC32" s="4">
        <v>0.9</v>
      </c>
      <c r="AD32" s="49">
        <v>1.3</v>
      </c>
      <c r="AE32" s="49">
        <v>1</v>
      </c>
      <c r="AF32" s="49">
        <v>2.2999999999999998</v>
      </c>
      <c r="AG32" s="49">
        <v>-1.4</v>
      </c>
      <c r="AH32" s="49">
        <v>0.5</v>
      </c>
      <c r="AI32" s="49">
        <v>-0.3</v>
      </c>
      <c r="AJ32" s="49">
        <v>-1.7</v>
      </c>
    </row>
    <row r="33" spans="2:36" ht="12" customHeight="1" x14ac:dyDescent="0.2">
      <c r="B33" s="10" t="s">
        <v>15</v>
      </c>
      <c r="C33" s="13" t="s">
        <v>17</v>
      </c>
      <c r="D33" s="4">
        <v>-2.7</v>
      </c>
      <c r="E33" s="4">
        <v>37.299999999999997</v>
      </c>
      <c r="F33" s="4">
        <v>21.2</v>
      </c>
      <c r="G33" s="4">
        <v>20.100000000000001</v>
      </c>
      <c r="H33" s="4">
        <v>3.2</v>
      </c>
      <c r="I33" s="4">
        <v>6.1</v>
      </c>
      <c r="J33" s="4">
        <v>2.1</v>
      </c>
      <c r="K33" s="4">
        <v>1.5</v>
      </c>
      <c r="L33" s="4">
        <v>2.1</v>
      </c>
      <c r="M33" s="4">
        <v>3.9</v>
      </c>
      <c r="N33" s="4">
        <v>-0.9</v>
      </c>
      <c r="O33" s="4">
        <v>0.5</v>
      </c>
      <c r="P33" s="4">
        <v>-0.5</v>
      </c>
      <c r="Q33" s="4">
        <v>-0.2</v>
      </c>
      <c r="R33" s="4">
        <v>-0.7</v>
      </c>
      <c r="S33" s="4">
        <v>1.2</v>
      </c>
      <c r="T33" s="4">
        <v>2</v>
      </c>
      <c r="U33" s="4">
        <v>1.9</v>
      </c>
      <c r="V33" s="4">
        <v>2</v>
      </c>
      <c r="W33" s="4">
        <v>-0.3</v>
      </c>
      <c r="X33" s="4">
        <v>2.2999999999999998</v>
      </c>
      <c r="Y33" s="4">
        <v>0.3</v>
      </c>
      <c r="Z33" s="4">
        <v>0.4</v>
      </c>
      <c r="AA33" s="4">
        <v>-0.3</v>
      </c>
      <c r="AB33" s="4">
        <v>0.4</v>
      </c>
      <c r="AC33" s="4">
        <v>0.8</v>
      </c>
      <c r="AD33" s="49">
        <v>1</v>
      </c>
      <c r="AE33" s="49">
        <v>-2.2000000000000002</v>
      </c>
      <c r="AF33" s="49">
        <v>3.7</v>
      </c>
      <c r="AG33" s="49">
        <v>0.5</v>
      </c>
      <c r="AH33" s="49">
        <v>2.2000000000000002</v>
      </c>
      <c r="AI33" s="49">
        <v>1.9</v>
      </c>
      <c r="AJ33" s="49">
        <v>0.1</v>
      </c>
    </row>
    <row r="34" spans="2:36" ht="12" customHeight="1" x14ac:dyDescent="0.2">
      <c r="B34" s="10" t="s">
        <v>14</v>
      </c>
      <c r="C34" s="13" t="s">
        <v>17</v>
      </c>
      <c r="D34" s="4">
        <v>8.6</v>
      </c>
      <c r="E34" s="4">
        <v>29.6</v>
      </c>
      <c r="F34" s="4">
        <v>19.5</v>
      </c>
      <c r="G34" s="4">
        <v>4</v>
      </c>
      <c r="H34" s="4">
        <v>5.6</v>
      </c>
      <c r="I34" s="4">
        <v>1.4</v>
      </c>
      <c r="J34" s="4">
        <v>11.5</v>
      </c>
      <c r="K34" s="4">
        <v>5.3</v>
      </c>
      <c r="L34" s="4">
        <v>4.9000000000000004</v>
      </c>
      <c r="M34" s="4">
        <v>-5.2</v>
      </c>
      <c r="N34" s="4">
        <v>2.1</v>
      </c>
      <c r="O34" s="4">
        <v>2.1</v>
      </c>
      <c r="P34" s="4">
        <v>3.1</v>
      </c>
      <c r="Q34" s="4">
        <v>1.2</v>
      </c>
      <c r="R34" s="4">
        <v>4.5999999999999996</v>
      </c>
      <c r="S34" s="4">
        <v>2.8</v>
      </c>
      <c r="T34" s="4">
        <v>-0.6</v>
      </c>
      <c r="U34" s="4">
        <v>4.8</v>
      </c>
      <c r="V34" s="4">
        <v>4.4000000000000004</v>
      </c>
      <c r="W34" s="4">
        <v>3.1</v>
      </c>
      <c r="X34" s="4">
        <v>0.8</v>
      </c>
      <c r="Y34" s="4">
        <v>4.5999999999999996</v>
      </c>
      <c r="Z34" s="4">
        <v>5.9</v>
      </c>
      <c r="AA34" s="4">
        <v>2.6</v>
      </c>
      <c r="AB34" s="4">
        <v>2.5</v>
      </c>
      <c r="AC34" s="4">
        <v>3.2</v>
      </c>
      <c r="AD34" s="49">
        <v>3.5</v>
      </c>
      <c r="AE34" s="49">
        <v>-37.700000000000003</v>
      </c>
      <c r="AF34" s="49">
        <v>-2.9</v>
      </c>
      <c r="AG34" s="49">
        <v>50.9</v>
      </c>
      <c r="AH34" s="49">
        <v>8.6</v>
      </c>
      <c r="AI34" s="49">
        <v>4.5</v>
      </c>
      <c r="AJ34" s="49">
        <v>0.3</v>
      </c>
    </row>
    <row r="35" spans="2:36" ht="12" customHeight="1" x14ac:dyDescent="0.2">
      <c r="B35" s="9" t="s">
        <v>13</v>
      </c>
      <c r="C35" s="13"/>
      <c r="D35" s="4"/>
      <c r="E35" s="4"/>
      <c r="F35" s="4"/>
      <c r="G35" s="4"/>
      <c r="H35" s="4"/>
      <c r="I35" s="4"/>
      <c r="J35" s="4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4"/>
      <c r="W35" s="4"/>
      <c r="X35" s="4"/>
      <c r="Y35" s="4"/>
      <c r="Z35" s="4"/>
      <c r="AA35" s="4"/>
      <c r="AB35" s="4"/>
      <c r="AC35" s="4"/>
      <c r="AD35" s="49"/>
      <c r="AE35" s="49"/>
      <c r="AF35" s="49"/>
      <c r="AG35" s="49"/>
      <c r="AH35" s="49"/>
      <c r="AI35" s="49"/>
      <c r="AJ35" s="49"/>
    </row>
    <row r="36" spans="2:36" ht="12" customHeight="1" x14ac:dyDescent="0.2">
      <c r="B36" s="9" t="s">
        <v>10</v>
      </c>
      <c r="C36" s="13" t="s">
        <v>17</v>
      </c>
      <c r="D36" s="4">
        <v>10.1</v>
      </c>
      <c r="E36" s="4">
        <v>30</v>
      </c>
      <c r="F36" s="4">
        <v>17.899999999999999</v>
      </c>
      <c r="G36" s="4">
        <v>4.2</v>
      </c>
      <c r="H36" s="4">
        <v>6</v>
      </c>
      <c r="I36" s="4">
        <v>1.5</v>
      </c>
      <c r="J36" s="4">
        <v>11.8</v>
      </c>
      <c r="K36" s="4">
        <v>3.9</v>
      </c>
      <c r="L36" s="4">
        <v>5</v>
      </c>
      <c r="M36" s="4">
        <v>-5.3</v>
      </c>
      <c r="N36" s="4">
        <v>2.1</v>
      </c>
      <c r="O36" s="4">
        <v>1.7</v>
      </c>
      <c r="P36" s="4">
        <v>2.6</v>
      </c>
      <c r="Q36" s="4">
        <v>0.2</v>
      </c>
      <c r="R36" s="4">
        <v>4.5</v>
      </c>
      <c r="S36" s="4">
        <v>2.2000000000000002</v>
      </c>
      <c r="T36" s="4">
        <v>0.5</v>
      </c>
      <c r="U36" s="4">
        <v>4.3</v>
      </c>
      <c r="V36" s="4">
        <v>4.8</v>
      </c>
      <c r="W36" s="4">
        <v>3.2</v>
      </c>
      <c r="X36" s="4">
        <v>0.8</v>
      </c>
      <c r="Y36" s="4">
        <v>4</v>
      </c>
      <c r="Z36" s="4">
        <v>5.7</v>
      </c>
      <c r="AA36" s="4">
        <v>2.8</v>
      </c>
      <c r="AB36" s="4">
        <v>2.5</v>
      </c>
      <c r="AC36" s="4">
        <v>2.9</v>
      </c>
      <c r="AD36" s="49">
        <v>3.7</v>
      </c>
      <c r="AE36" s="49">
        <v>-34.9</v>
      </c>
      <c r="AF36" s="49">
        <v>-3.4</v>
      </c>
      <c r="AG36" s="49">
        <v>47.1</v>
      </c>
      <c r="AH36" s="49">
        <v>7.2</v>
      </c>
      <c r="AI36" s="49">
        <v>4.5999999999999996</v>
      </c>
      <c r="AJ36" s="49">
        <v>0.5</v>
      </c>
    </row>
    <row r="37" spans="2:36" ht="12" customHeight="1" x14ac:dyDescent="0.2">
      <c r="B37" s="9" t="s">
        <v>9</v>
      </c>
      <c r="C37" s="13" t="s">
        <v>17</v>
      </c>
      <c r="D37" s="4">
        <v>-11.9</v>
      </c>
      <c r="E37" s="4">
        <v>23.5</v>
      </c>
      <c r="F37" s="4">
        <v>47.5</v>
      </c>
      <c r="G37" s="4">
        <v>1.5</v>
      </c>
      <c r="H37" s="4">
        <v>-1.2</v>
      </c>
      <c r="I37" s="4">
        <v>0.2</v>
      </c>
      <c r="J37" s="4">
        <v>6.6</v>
      </c>
      <c r="K37" s="4">
        <v>28.6</v>
      </c>
      <c r="L37" s="4">
        <v>3.8</v>
      </c>
      <c r="M37" s="4">
        <v>-3.5</v>
      </c>
      <c r="N37" s="4">
        <v>1.7</v>
      </c>
      <c r="O37" s="4">
        <v>6.6</v>
      </c>
      <c r="P37" s="4">
        <v>9.6999999999999993</v>
      </c>
      <c r="Q37" s="4">
        <v>13.3</v>
      </c>
      <c r="R37" s="4">
        <v>5.8</v>
      </c>
      <c r="S37" s="4">
        <v>8.1999999999999993</v>
      </c>
      <c r="T37" s="4">
        <v>-11.6</v>
      </c>
      <c r="U37" s="4">
        <v>9.9</v>
      </c>
      <c r="V37" s="4">
        <v>-0.2</v>
      </c>
      <c r="W37" s="4">
        <v>2.9</v>
      </c>
      <c r="X37" s="4">
        <v>1.1000000000000001</v>
      </c>
      <c r="Y37" s="4">
        <v>10.9</v>
      </c>
      <c r="Z37" s="4">
        <v>7.5</v>
      </c>
      <c r="AA37" s="4">
        <v>1.1000000000000001</v>
      </c>
      <c r="AB37" s="4">
        <v>2.4</v>
      </c>
      <c r="AC37" s="4">
        <v>5.9</v>
      </c>
      <c r="AD37" s="49">
        <v>1.3</v>
      </c>
      <c r="AE37" s="49">
        <v>-65.7</v>
      </c>
      <c r="AF37" s="49">
        <v>5.3</v>
      </c>
      <c r="AG37" s="49">
        <v>119.9</v>
      </c>
      <c r="AH37" s="49">
        <v>25.8</v>
      </c>
      <c r="AI37" s="49">
        <v>4.3</v>
      </c>
      <c r="AJ37" s="49">
        <v>-2.1</v>
      </c>
    </row>
    <row r="38" spans="2:36" ht="12" customHeight="1" x14ac:dyDescent="0.2">
      <c r="B38" s="8" t="s">
        <v>8</v>
      </c>
      <c r="C38" s="13" t="s">
        <v>17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9"/>
      <c r="AE38" s="49"/>
      <c r="AF38" s="49"/>
      <c r="AG38" s="49"/>
      <c r="AH38" s="49"/>
      <c r="AI38" s="49"/>
      <c r="AJ38" s="49"/>
    </row>
    <row r="39" spans="2:36" ht="12" customHeight="1" x14ac:dyDescent="0.2">
      <c r="B39" s="6" t="s">
        <v>7</v>
      </c>
      <c r="C39" s="13" t="s">
        <v>17</v>
      </c>
      <c r="D39" s="4">
        <v>-5.7</v>
      </c>
      <c r="E39" s="4">
        <v>23.2</v>
      </c>
      <c r="F39" s="4">
        <v>38.5</v>
      </c>
      <c r="G39" s="4">
        <v>6</v>
      </c>
      <c r="H39" s="4">
        <v>-5.5</v>
      </c>
      <c r="I39" s="4">
        <v>-1.8</v>
      </c>
      <c r="J39" s="4">
        <v>6.2</v>
      </c>
      <c r="K39" s="4">
        <v>23.5</v>
      </c>
      <c r="L39" s="4">
        <v>6.7</v>
      </c>
      <c r="M39" s="4">
        <v>0.3</v>
      </c>
      <c r="N39" s="4">
        <v>1.8</v>
      </c>
      <c r="O39" s="4">
        <v>6.1</v>
      </c>
      <c r="P39" s="4">
        <v>10.199999999999999</v>
      </c>
      <c r="Q39" s="4">
        <v>13.6</v>
      </c>
      <c r="R39" s="4">
        <v>6.4</v>
      </c>
      <c r="S39" s="4">
        <v>11.6</v>
      </c>
      <c r="T39" s="4">
        <v>-14</v>
      </c>
      <c r="U39" s="4">
        <v>10.6</v>
      </c>
      <c r="V39" s="4">
        <v>2.2999999999999998</v>
      </c>
      <c r="W39" s="4">
        <v>4.9000000000000004</v>
      </c>
      <c r="X39" s="4">
        <v>2</v>
      </c>
      <c r="Y39" s="4">
        <v>7.1</v>
      </c>
      <c r="Z39" s="4">
        <v>5.0999999999999996</v>
      </c>
      <c r="AA39" s="4">
        <v>-0.9</v>
      </c>
      <c r="AB39" s="4">
        <v>2.4</v>
      </c>
      <c r="AC39" s="4">
        <v>4.3</v>
      </c>
      <c r="AD39" s="49">
        <v>5.5</v>
      </c>
      <c r="AE39" s="49">
        <v>-61.4</v>
      </c>
      <c r="AF39" s="49">
        <v>4</v>
      </c>
      <c r="AG39" s="49">
        <v>106.9</v>
      </c>
      <c r="AH39" s="49">
        <v>21.5</v>
      </c>
      <c r="AI39" s="49">
        <v>4.5</v>
      </c>
      <c r="AJ39" s="49">
        <v>-2.2000000000000002</v>
      </c>
    </row>
    <row r="40" spans="2:36" ht="12" customHeight="1" x14ac:dyDescent="0.2">
      <c r="B40" s="6" t="s">
        <v>6</v>
      </c>
      <c r="C40" s="13" t="s">
        <v>17</v>
      </c>
      <c r="D40" s="4">
        <v>-5.8</v>
      </c>
      <c r="E40" s="4">
        <v>23.2</v>
      </c>
      <c r="F40" s="4">
        <v>20.3</v>
      </c>
      <c r="G40" s="4">
        <v>7.4</v>
      </c>
      <c r="H40" s="4">
        <v>2</v>
      </c>
      <c r="I40" s="4">
        <v>34.4</v>
      </c>
      <c r="J40" s="4">
        <v>16.100000000000001</v>
      </c>
      <c r="K40" s="4">
        <v>16</v>
      </c>
      <c r="L40" s="4">
        <v>-11.4</v>
      </c>
      <c r="M40" s="4">
        <v>-10.9</v>
      </c>
      <c r="N40" s="4">
        <v>-2.2999999999999998</v>
      </c>
      <c r="O40" s="4">
        <v>1</v>
      </c>
      <c r="P40" s="4">
        <v>7</v>
      </c>
      <c r="Q40" s="4">
        <v>46.8</v>
      </c>
      <c r="R40" s="4">
        <v>-17.100000000000001</v>
      </c>
      <c r="S40" s="4">
        <v>-5.9</v>
      </c>
      <c r="T40" s="4">
        <v>-13.8</v>
      </c>
      <c r="U40" s="4">
        <v>10.1</v>
      </c>
      <c r="V40" s="4">
        <v>-6.7</v>
      </c>
      <c r="W40" s="4">
        <v>5.2</v>
      </c>
      <c r="X40" s="4">
        <v>-1.4</v>
      </c>
      <c r="Y40" s="4">
        <v>13</v>
      </c>
      <c r="Z40" s="4">
        <v>17.100000000000001</v>
      </c>
      <c r="AA40" s="4">
        <v>2.9</v>
      </c>
      <c r="AB40" s="4">
        <v>18.8</v>
      </c>
      <c r="AC40" s="4">
        <v>33.799999999999997</v>
      </c>
      <c r="AD40" s="49">
        <v>-24.1</v>
      </c>
      <c r="AE40" s="49">
        <v>-80.900000000000006</v>
      </c>
      <c r="AF40" s="49">
        <v>99.9</v>
      </c>
      <c r="AG40" s="49">
        <v>289.5</v>
      </c>
      <c r="AH40" s="49">
        <v>46.9</v>
      </c>
      <c r="AI40" s="49">
        <v>1</v>
      </c>
      <c r="AJ40" s="49">
        <v>-3.8</v>
      </c>
    </row>
    <row r="41" spans="2:36" ht="12" customHeight="1" x14ac:dyDescent="0.2">
      <c r="B41" s="6" t="s">
        <v>5</v>
      </c>
      <c r="C41" s="13" t="s">
        <v>17</v>
      </c>
      <c r="D41" s="4">
        <v>3.3</v>
      </c>
      <c r="E41" s="4">
        <v>32</v>
      </c>
      <c r="F41" s="4">
        <v>52.3</v>
      </c>
      <c r="G41" s="4">
        <v>2.5</v>
      </c>
      <c r="H41" s="4">
        <v>33.6</v>
      </c>
      <c r="I41" s="4">
        <v>25.5</v>
      </c>
      <c r="J41" s="4">
        <v>30.3</v>
      </c>
      <c r="K41" s="4">
        <v>102.1</v>
      </c>
      <c r="L41" s="4">
        <v>-15.1</v>
      </c>
      <c r="M41" s="4">
        <v>-16.7</v>
      </c>
      <c r="N41" s="4">
        <v>-3.7</v>
      </c>
      <c r="O41" s="4">
        <v>37.299999999999997</v>
      </c>
      <c r="P41" s="4">
        <v>3.6</v>
      </c>
      <c r="Q41" s="4">
        <v>-4</v>
      </c>
      <c r="R41" s="4">
        <v>7.4</v>
      </c>
      <c r="S41" s="4">
        <v>-21.9</v>
      </c>
      <c r="T41" s="4">
        <v>17.600000000000001</v>
      </c>
      <c r="U41" s="4">
        <v>20.399999999999999</v>
      </c>
      <c r="V41" s="4">
        <v>-19.5</v>
      </c>
      <c r="W41" s="4">
        <v>-20.3</v>
      </c>
      <c r="X41" s="4">
        <v>-6.6</v>
      </c>
      <c r="Y41" s="4">
        <v>94.7</v>
      </c>
      <c r="Z41" s="4">
        <v>20.399999999999999</v>
      </c>
      <c r="AA41" s="4">
        <v>0.4</v>
      </c>
      <c r="AB41" s="4">
        <v>45.1</v>
      </c>
      <c r="AC41" s="4">
        <v>34</v>
      </c>
      <c r="AD41" s="49">
        <v>0.2</v>
      </c>
      <c r="AE41" s="49">
        <v>-93.6</v>
      </c>
      <c r="AF41" s="49">
        <v>-3.8</v>
      </c>
      <c r="AG41" s="49">
        <v>338.2</v>
      </c>
      <c r="AH41" s="49">
        <v>72.8</v>
      </c>
      <c r="AI41" s="49">
        <v>21.6</v>
      </c>
      <c r="AJ41" s="49">
        <v>3.5</v>
      </c>
    </row>
    <row r="42" spans="2:36" ht="12" customHeight="1" x14ac:dyDescent="0.2">
      <c r="B42" s="6" t="s">
        <v>4</v>
      </c>
      <c r="C42" s="13" t="s">
        <v>17</v>
      </c>
      <c r="D42" s="4">
        <v>-16.7</v>
      </c>
      <c r="E42" s="4">
        <v>50.2</v>
      </c>
      <c r="F42" s="4">
        <v>1.7</v>
      </c>
      <c r="G42" s="4">
        <v>-0.7</v>
      </c>
      <c r="H42" s="4">
        <v>49.9</v>
      </c>
      <c r="I42" s="4">
        <v>-16.16</v>
      </c>
      <c r="J42" s="4">
        <v>46.2</v>
      </c>
      <c r="K42" s="4">
        <v>7.4</v>
      </c>
      <c r="L42" s="4">
        <v>-1.9</v>
      </c>
      <c r="M42" s="4">
        <v>-15.6</v>
      </c>
      <c r="N42" s="4">
        <v>57.1</v>
      </c>
      <c r="O42" s="4">
        <v>-24.9</v>
      </c>
      <c r="P42" s="4">
        <v>72.400000000000006</v>
      </c>
      <c r="Q42" s="4">
        <v>-28.2</v>
      </c>
      <c r="R42" s="4">
        <v>-20.5</v>
      </c>
      <c r="S42" s="4">
        <v>45</v>
      </c>
      <c r="T42" s="4">
        <v>-27.8</v>
      </c>
      <c r="U42" s="4">
        <v>18.7</v>
      </c>
      <c r="V42" s="4">
        <v>5.4</v>
      </c>
      <c r="W42" s="4">
        <v>31.4</v>
      </c>
      <c r="X42" s="4">
        <v>-1.3</v>
      </c>
      <c r="Y42" s="4">
        <v>-0.2</v>
      </c>
      <c r="Z42" s="4">
        <v>9.1999999999999993</v>
      </c>
      <c r="AA42" s="4">
        <v>6.6</v>
      </c>
      <c r="AB42" s="4">
        <v>2.1</v>
      </c>
      <c r="AC42" s="4">
        <v>23.4</v>
      </c>
      <c r="AD42" s="49">
        <v>-13.8</v>
      </c>
      <c r="AE42" s="49">
        <v>-72.2</v>
      </c>
      <c r="AF42" s="49">
        <v>18.899999999999999</v>
      </c>
      <c r="AG42" s="49">
        <v>213</v>
      </c>
      <c r="AH42" s="49">
        <v>51.7</v>
      </c>
      <c r="AI42" s="49">
        <v>-2.7</v>
      </c>
      <c r="AJ42" s="49">
        <v>-14.9</v>
      </c>
    </row>
    <row r="43" spans="2:36" ht="12" customHeight="1" x14ac:dyDescent="0.2">
      <c r="B43" s="6" t="s">
        <v>3</v>
      </c>
      <c r="C43" s="13" t="s">
        <v>17</v>
      </c>
      <c r="D43" s="4">
        <v>-23.1</v>
      </c>
      <c r="E43" s="4">
        <v>34.200000000000003</v>
      </c>
      <c r="F43" s="4">
        <v>17.7</v>
      </c>
      <c r="G43" s="4">
        <v>33.1</v>
      </c>
      <c r="H43" s="4">
        <v>-8.9</v>
      </c>
      <c r="I43" s="4">
        <v>-11.3</v>
      </c>
      <c r="J43" s="4">
        <v>5.6</v>
      </c>
      <c r="K43" s="4">
        <v>24.2</v>
      </c>
      <c r="L43" s="4">
        <v>-2.8</v>
      </c>
      <c r="M43" s="4">
        <v>44.8</v>
      </c>
      <c r="N43" s="4">
        <v>-27.9</v>
      </c>
      <c r="O43" s="4">
        <v>21.1</v>
      </c>
      <c r="P43" s="4">
        <v>-6.6</v>
      </c>
      <c r="Q43" s="4">
        <v>37.6</v>
      </c>
      <c r="R43" s="4">
        <v>-10.5</v>
      </c>
      <c r="S43" s="4">
        <v>4.2</v>
      </c>
      <c r="T43" s="4">
        <v>-3</v>
      </c>
      <c r="U43" s="4">
        <v>18.7</v>
      </c>
      <c r="V43" s="4">
        <v>8.9</v>
      </c>
      <c r="W43" s="4">
        <v>-3.4</v>
      </c>
      <c r="X43" s="4">
        <v>15.4</v>
      </c>
      <c r="Y43" s="4">
        <v>2.8</v>
      </c>
      <c r="Z43" s="4">
        <v>-5.5</v>
      </c>
      <c r="AA43" s="4">
        <v>2.2000000000000002</v>
      </c>
      <c r="AB43" s="4">
        <v>-4.4000000000000004</v>
      </c>
      <c r="AC43" s="4">
        <v>17</v>
      </c>
      <c r="AD43" s="49">
        <v>0.3</v>
      </c>
      <c r="AE43" s="49">
        <v>-84.6</v>
      </c>
      <c r="AF43" s="49">
        <v>-26.2</v>
      </c>
      <c r="AG43" s="49" t="s">
        <v>43</v>
      </c>
      <c r="AH43" s="49">
        <v>62.4</v>
      </c>
      <c r="AI43" s="49">
        <v>-11.5</v>
      </c>
      <c r="AJ43" s="49">
        <v>-24.9</v>
      </c>
    </row>
    <row r="44" spans="2:36" ht="12" customHeight="1" x14ac:dyDescent="0.2">
      <c r="B44" s="5" t="s">
        <v>23</v>
      </c>
      <c r="C44" s="13" t="s">
        <v>17</v>
      </c>
      <c r="D44" s="4">
        <v>-61.7</v>
      </c>
      <c r="E44" s="4">
        <v>23.1</v>
      </c>
      <c r="F44" s="4">
        <v>242.3</v>
      </c>
      <c r="G44" s="4">
        <v>-34.700000000000003</v>
      </c>
      <c r="H44" s="4">
        <v>37.299999999999997</v>
      </c>
      <c r="I44" s="4">
        <v>-3.2</v>
      </c>
      <c r="J44" s="4">
        <v>-5.7</v>
      </c>
      <c r="K44" s="4">
        <v>47.9</v>
      </c>
      <c r="L44" s="4">
        <v>3.3</v>
      </c>
      <c r="M44" s="4">
        <v>-24.7</v>
      </c>
      <c r="N44" s="4">
        <v>7.1</v>
      </c>
      <c r="O44" s="4">
        <v>-1.4</v>
      </c>
      <c r="P44" s="4">
        <v>8.9</v>
      </c>
      <c r="Q44" s="4">
        <v>6.9</v>
      </c>
      <c r="R44" s="4">
        <v>16.100000000000001</v>
      </c>
      <c r="S44" s="4">
        <v>-3.5</v>
      </c>
      <c r="T44" s="4">
        <v>5.0999999999999996</v>
      </c>
      <c r="U44" s="4">
        <v>-4.4000000000000004</v>
      </c>
      <c r="V44" s="4">
        <v>-13.9</v>
      </c>
      <c r="W44" s="4">
        <v>-11.2</v>
      </c>
      <c r="X44" s="4">
        <v>-9.9</v>
      </c>
      <c r="Y44" s="4">
        <v>30.2</v>
      </c>
      <c r="Z44" s="4">
        <v>28.3</v>
      </c>
      <c r="AA44" s="4">
        <v>26.4</v>
      </c>
      <c r="AB44" s="4">
        <v>-34.6</v>
      </c>
      <c r="AC44" s="4">
        <v>-35.700000000000003</v>
      </c>
      <c r="AD44" s="49">
        <v>-61.5</v>
      </c>
      <c r="AE44" s="49">
        <v>-72.099999999999994</v>
      </c>
      <c r="AF44" s="49">
        <v>-48</v>
      </c>
      <c r="AG44" s="49">
        <v>167.4</v>
      </c>
      <c r="AH44" s="49">
        <v>70.7</v>
      </c>
      <c r="AI44" s="49">
        <v>-68.599999999999994</v>
      </c>
      <c r="AJ44" s="49">
        <v>56.2</v>
      </c>
    </row>
    <row r="45" spans="2:36" ht="12" customHeight="1" x14ac:dyDescent="0.2">
      <c r="B45" s="10" t="s">
        <v>12</v>
      </c>
      <c r="C45" s="13" t="s">
        <v>17</v>
      </c>
      <c r="D45" s="4">
        <v>4.8</v>
      </c>
      <c r="E45" s="4">
        <v>34</v>
      </c>
      <c r="F45" s="4">
        <v>16.100000000000001</v>
      </c>
      <c r="G45" s="4">
        <v>6.7</v>
      </c>
      <c r="H45" s="4">
        <v>1.1000000000000001</v>
      </c>
      <c r="I45" s="4">
        <v>-1.5</v>
      </c>
      <c r="J45" s="4">
        <v>7.3</v>
      </c>
      <c r="K45" s="4">
        <v>5.6</v>
      </c>
      <c r="L45" s="4">
        <v>4.8</v>
      </c>
      <c r="M45" s="4">
        <v>-3.5</v>
      </c>
      <c r="N45" s="4">
        <v>1</v>
      </c>
      <c r="O45" s="4">
        <v>-0.3</v>
      </c>
      <c r="P45" s="4">
        <v>1.3</v>
      </c>
      <c r="Q45" s="4">
        <v>1.8</v>
      </c>
      <c r="R45" s="4">
        <v>4</v>
      </c>
      <c r="S45" s="4">
        <v>2.4</v>
      </c>
      <c r="T45" s="4">
        <v>0.8</v>
      </c>
      <c r="U45" s="4">
        <v>4.3</v>
      </c>
      <c r="V45" s="4">
        <v>3.4</v>
      </c>
      <c r="W45" s="4">
        <v>4</v>
      </c>
      <c r="X45" s="4">
        <v>0.3</v>
      </c>
      <c r="Y45" s="4">
        <v>3.6</v>
      </c>
      <c r="Z45" s="4">
        <v>4.9000000000000004</v>
      </c>
      <c r="AA45" s="4">
        <v>2.9</v>
      </c>
      <c r="AB45" s="4">
        <v>1.6</v>
      </c>
      <c r="AC45" s="4">
        <v>3.5</v>
      </c>
      <c r="AD45" s="49">
        <v>3.2</v>
      </c>
      <c r="AE45" s="49">
        <v>-27.5</v>
      </c>
      <c r="AF45" s="49">
        <v>-0.3</v>
      </c>
      <c r="AG45" s="49">
        <v>33.799999999999997</v>
      </c>
      <c r="AH45" s="49">
        <v>5.4</v>
      </c>
      <c r="AI45" s="49">
        <v>1.2</v>
      </c>
      <c r="AJ45" s="49">
        <v>-0.7</v>
      </c>
    </row>
    <row r="46" spans="2:36" ht="12" customHeight="1" x14ac:dyDescent="0.2">
      <c r="B46" s="9" t="s">
        <v>11</v>
      </c>
      <c r="C46" s="1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9"/>
      <c r="AE46" s="49"/>
      <c r="AF46" s="49"/>
      <c r="AG46" s="49"/>
      <c r="AH46" s="49"/>
      <c r="AI46" s="49"/>
      <c r="AJ46" s="49"/>
    </row>
    <row r="47" spans="2:36" ht="12" customHeight="1" x14ac:dyDescent="0.2">
      <c r="B47" s="9" t="s">
        <v>10</v>
      </c>
      <c r="C47" s="13" t="s">
        <v>17</v>
      </c>
      <c r="D47" s="4">
        <v>6</v>
      </c>
      <c r="E47" s="4">
        <v>32.799999999999997</v>
      </c>
      <c r="F47" s="4">
        <v>15.3</v>
      </c>
      <c r="G47" s="4">
        <v>7.1</v>
      </c>
      <c r="H47" s="4">
        <v>1.3</v>
      </c>
      <c r="I47" s="4">
        <v>-0.4</v>
      </c>
      <c r="J47" s="4">
        <v>7.9</v>
      </c>
      <c r="K47" s="4">
        <v>4.9000000000000004</v>
      </c>
      <c r="L47" s="4">
        <v>4.5999999999999996</v>
      </c>
      <c r="M47" s="4">
        <v>-3.4</v>
      </c>
      <c r="N47" s="4">
        <v>1.1000000000000001</v>
      </c>
      <c r="O47" s="4">
        <v>-0.8</v>
      </c>
      <c r="P47" s="4">
        <v>0.9</v>
      </c>
      <c r="Q47" s="4">
        <v>1.1000000000000001</v>
      </c>
      <c r="R47" s="4">
        <v>3.9</v>
      </c>
      <c r="S47" s="4">
        <v>2.2000000000000002</v>
      </c>
      <c r="T47" s="4">
        <v>1.7</v>
      </c>
      <c r="U47" s="4">
        <v>3.6</v>
      </c>
      <c r="V47" s="4">
        <v>3.6</v>
      </c>
      <c r="W47" s="4">
        <v>3.9</v>
      </c>
      <c r="X47" s="4">
        <v>0.1</v>
      </c>
      <c r="Y47" s="4">
        <v>3.1</v>
      </c>
      <c r="Z47" s="4">
        <v>4.9000000000000004</v>
      </c>
      <c r="AA47" s="4">
        <v>3</v>
      </c>
      <c r="AB47" s="4">
        <v>1.8</v>
      </c>
      <c r="AC47" s="4">
        <v>2.9</v>
      </c>
      <c r="AD47" s="49">
        <v>3.5</v>
      </c>
      <c r="AE47" s="49">
        <v>-25.3</v>
      </c>
      <c r="AF47" s="49">
        <v>-0.6</v>
      </c>
      <c r="AG47" s="49">
        <v>30.9</v>
      </c>
      <c r="AH47" s="49">
        <v>4.5999999999999996</v>
      </c>
      <c r="AI47" s="49">
        <v>1</v>
      </c>
      <c r="AJ47" s="49">
        <v>-0.5</v>
      </c>
    </row>
    <row r="48" spans="2:36" ht="12" customHeight="1" x14ac:dyDescent="0.2">
      <c r="B48" s="9" t="s">
        <v>9</v>
      </c>
      <c r="C48" s="13" t="s">
        <v>17</v>
      </c>
      <c r="D48" s="4">
        <v>-12.8</v>
      </c>
      <c r="E48" s="4">
        <v>53.4</v>
      </c>
      <c r="F48" s="4">
        <v>28.6</v>
      </c>
      <c r="G48" s="4">
        <v>2</v>
      </c>
      <c r="H48" s="4">
        <v>-0.7</v>
      </c>
      <c r="I48" s="4">
        <v>-16.899999999999999</v>
      </c>
      <c r="J48" s="4">
        <v>-2.1</v>
      </c>
      <c r="K48" s="4">
        <v>18</v>
      </c>
      <c r="L48" s="4">
        <v>7.2</v>
      </c>
      <c r="M48" s="4">
        <v>-5</v>
      </c>
      <c r="N48" s="4">
        <v>-1.8</v>
      </c>
      <c r="O48" s="4">
        <v>7.2</v>
      </c>
      <c r="P48" s="4">
        <v>7.5</v>
      </c>
      <c r="Q48" s="4">
        <v>12.3</v>
      </c>
      <c r="R48" s="4">
        <v>6.1</v>
      </c>
      <c r="S48" s="4">
        <v>5</v>
      </c>
      <c r="T48" s="4">
        <v>-10.5</v>
      </c>
      <c r="U48" s="4">
        <v>13.8</v>
      </c>
      <c r="V48" s="4">
        <v>1.1000000000000001</v>
      </c>
      <c r="W48" s="4">
        <v>5.0999999999999996</v>
      </c>
      <c r="X48" s="4">
        <v>3.6</v>
      </c>
      <c r="Y48" s="4">
        <v>9.9</v>
      </c>
      <c r="Z48" s="4">
        <v>5.3</v>
      </c>
      <c r="AA48" s="4">
        <v>1</v>
      </c>
      <c r="AB48" s="4">
        <v>-0.8</v>
      </c>
      <c r="AC48" s="4">
        <v>11.1</v>
      </c>
      <c r="AD48" s="49">
        <v>-0.9</v>
      </c>
      <c r="AE48" s="49">
        <v>-53.9</v>
      </c>
      <c r="AF48" s="49">
        <v>6.6</v>
      </c>
      <c r="AG48" s="49">
        <v>86.6</v>
      </c>
      <c r="AH48" s="49">
        <v>14.9</v>
      </c>
      <c r="AI48" s="49">
        <v>2.7</v>
      </c>
      <c r="AJ48" s="49">
        <v>-2.5</v>
      </c>
    </row>
    <row r="49" spans="2:36" ht="12" customHeight="1" x14ac:dyDescent="0.2">
      <c r="B49" s="8" t="s">
        <v>8</v>
      </c>
      <c r="C49" s="1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9"/>
      <c r="AE49" s="49"/>
      <c r="AF49" s="49"/>
      <c r="AG49" s="49"/>
      <c r="AH49" s="49"/>
      <c r="AI49" s="49"/>
      <c r="AJ49" s="49"/>
    </row>
    <row r="50" spans="2:36" ht="12" customHeight="1" x14ac:dyDescent="0.2">
      <c r="B50" s="6" t="s">
        <v>7</v>
      </c>
      <c r="C50" s="13" t="s">
        <v>17</v>
      </c>
      <c r="D50" s="4">
        <v>-12.1</v>
      </c>
      <c r="E50" s="4">
        <v>56</v>
      </c>
      <c r="F50" s="4">
        <v>22.8</v>
      </c>
      <c r="G50" s="4">
        <v>6.1</v>
      </c>
      <c r="H50" s="4">
        <v>-5.7</v>
      </c>
      <c r="I50" s="4">
        <v>-19.100000000000001</v>
      </c>
      <c r="J50" s="4">
        <v>-3.3</v>
      </c>
      <c r="K50" s="4">
        <v>12.8</v>
      </c>
      <c r="L50" s="4">
        <v>10.4</v>
      </c>
      <c r="M50" s="4">
        <v>-2.2999999999999998</v>
      </c>
      <c r="N50" s="4">
        <v>-2.2999999999999998</v>
      </c>
      <c r="O50" s="4">
        <v>7.9</v>
      </c>
      <c r="P50" s="4">
        <v>5.9</v>
      </c>
      <c r="Q50" s="4">
        <v>12</v>
      </c>
      <c r="R50" s="4">
        <v>6.9</v>
      </c>
      <c r="S50" s="4">
        <v>6.5</v>
      </c>
      <c r="T50" s="4">
        <v>-10.5</v>
      </c>
      <c r="U50" s="4">
        <v>16.100000000000001</v>
      </c>
      <c r="V50" s="4">
        <v>3.1</v>
      </c>
      <c r="W50" s="4">
        <v>6.8</v>
      </c>
      <c r="X50" s="4">
        <v>4.5</v>
      </c>
      <c r="Y50" s="4">
        <v>7.6</v>
      </c>
      <c r="Z50" s="4">
        <v>3.4</v>
      </c>
      <c r="AA50" s="4">
        <v>-1.5</v>
      </c>
      <c r="AB50" s="4">
        <v>0</v>
      </c>
      <c r="AC50" s="4">
        <v>9.9</v>
      </c>
      <c r="AD50" s="49">
        <v>3.8</v>
      </c>
      <c r="AE50" s="49">
        <v>-49.6</v>
      </c>
      <c r="AF50" s="49">
        <v>5</v>
      </c>
      <c r="AG50" s="49">
        <v>79.2</v>
      </c>
      <c r="AH50" s="49">
        <v>11.5</v>
      </c>
      <c r="AI50" s="49">
        <v>1.9</v>
      </c>
      <c r="AJ50" s="49">
        <v>-2.8</v>
      </c>
    </row>
    <row r="51" spans="2:36" ht="12" customHeight="1" x14ac:dyDescent="0.2">
      <c r="B51" s="6" t="s">
        <v>6</v>
      </c>
      <c r="C51" s="13" t="s">
        <v>17</v>
      </c>
      <c r="D51" s="4">
        <v>34.1</v>
      </c>
      <c r="E51" s="4">
        <v>35.4</v>
      </c>
      <c r="F51" s="4">
        <v>6.9</v>
      </c>
      <c r="G51" s="4">
        <v>10.9</v>
      </c>
      <c r="H51" s="4">
        <v>24</v>
      </c>
      <c r="I51" s="4">
        <v>15</v>
      </c>
      <c r="J51" s="4">
        <v>4.5999999999999996</v>
      </c>
      <c r="K51" s="4">
        <v>24.9</v>
      </c>
      <c r="L51" s="4">
        <v>-6.4</v>
      </c>
      <c r="M51" s="4">
        <v>-9.5</v>
      </c>
      <c r="N51" s="4">
        <v>-9.8000000000000007</v>
      </c>
      <c r="O51" s="4">
        <v>18.899999999999999</v>
      </c>
      <c r="P51" s="4">
        <v>20.8</v>
      </c>
      <c r="Q51" s="4">
        <v>16.5</v>
      </c>
      <c r="R51" s="4">
        <v>-12.1</v>
      </c>
      <c r="S51" s="4">
        <v>-6.6</v>
      </c>
      <c r="T51" s="4">
        <v>-21.7</v>
      </c>
      <c r="U51" s="4">
        <v>7.7</v>
      </c>
      <c r="V51" s="4">
        <v>-6.7</v>
      </c>
      <c r="W51" s="4">
        <v>7.5</v>
      </c>
      <c r="X51" s="4">
        <v>-3.1</v>
      </c>
      <c r="Y51" s="4">
        <v>7</v>
      </c>
      <c r="Z51" s="4">
        <v>13.4</v>
      </c>
      <c r="AA51" s="4">
        <v>5.3</v>
      </c>
      <c r="AB51" s="4">
        <v>7.8</v>
      </c>
      <c r="AC51" s="4">
        <v>64.599999999999994</v>
      </c>
      <c r="AD51" s="49">
        <v>-36</v>
      </c>
      <c r="AE51" s="49">
        <v>-79.3</v>
      </c>
      <c r="AF51" s="49">
        <v>77.099999999999994</v>
      </c>
      <c r="AG51" s="49">
        <v>206.4</v>
      </c>
      <c r="AH51" s="49">
        <v>40.4</v>
      </c>
      <c r="AI51" s="49">
        <v>9.1</v>
      </c>
      <c r="AJ51" s="49">
        <v>0.4</v>
      </c>
    </row>
    <row r="52" spans="2:36" ht="12" customHeight="1" x14ac:dyDescent="0.2">
      <c r="B52" s="6" t="s">
        <v>5</v>
      </c>
      <c r="C52" s="13" t="s">
        <v>17</v>
      </c>
      <c r="D52" s="4">
        <v>53.9</v>
      </c>
      <c r="E52" s="4">
        <v>33.700000000000003</v>
      </c>
      <c r="F52" s="4">
        <v>2.2999999999999998</v>
      </c>
      <c r="G52" s="4">
        <v>-3.7</v>
      </c>
      <c r="H52" s="4">
        <v>24.2</v>
      </c>
      <c r="I52" s="4">
        <v>17</v>
      </c>
      <c r="J52" s="4">
        <v>17.899999999999999</v>
      </c>
      <c r="K52" s="4">
        <v>69.2</v>
      </c>
      <c r="L52" s="4">
        <v>-12.8</v>
      </c>
      <c r="M52" s="4">
        <v>-8.1</v>
      </c>
      <c r="N52" s="4">
        <v>-12.6</v>
      </c>
      <c r="O52" s="4">
        <v>17.7</v>
      </c>
      <c r="P52" s="4">
        <v>13.7</v>
      </c>
      <c r="Q52" s="4">
        <v>10.5</v>
      </c>
      <c r="R52" s="4">
        <v>16.3</v>
      </c>
      <c r="S52" s="4">
        <v>-7.1</v>
      </c>
      <c r="T52" s="4">
        <v>0.6</v>
      </c>
      <c r="U52" s="4">
        <v>9</v>
      </c>
      <c r="V52" s="4">
        <v>-20.100000000000001</v>
      </c>
      <c r="W52" s="4">
        <v>-6.5</v>
      </c>
      <c r="X52" s="4">
        <v>-4.9000000000000004</v>
      </c>
      <c r="Y52" s="4">
        <v>52.9</v>
      </c>
      <c r="Z52" s="4">
        <v>18</v>
      </c>
      <c r="AA52" s="4">
        <v>18.8</v>
      </c>
      <c r="AB52" s="4">
        <v>13.6</v>
      </c>
      <c r="AC52" s="4">
        <v>24.4</v>
      </c>
      <c r="AD52" s="49">
        <v>-1.8</v>
      </c>
      <c r="AE52" s="49">
        <v>-87.6</v>
      </c>
      <c r="AF52" s="49">
        <v>23.6</v>
      </c>
      <c r="AG52" s="49">
        <v>186.6</v>
      </c>
      <c r="AH52" s="49">
        <v>57.7</v>
      </c>
      <c r="AI52" s="49">
        <v>13.7</v>
      </c>
      <c r="AJ52" s="49">
        <v>4</v>
      </c>
    </row>
    <row r="53" spans="2:36" ht="12" customHeight="1" x14ac:dyDescent="0.2">
      <c r="B53" s="6" t="s">
        <v>4</v>
      </c>
      <c r="C53" s="13" t="s">
        <v>17</v>
      </c>
      <c r="D53" s="4">
        <v>-53.7</v>
      </c>
      <c r="E53" s="4">
        <v>158.69999999999999</v>
      </c>
      <c r="F53" s="4">
        <v>-0.9</v>
      </c>
      <c r="G53" s="4">
        <v>-26.1</v>
      </c>
      <c r="H53" s="4">
        <v>101</v>
      </c>
      <c r="I53" s="4">
        <v>26.6</v>
      </c>
      <c r="J53" s="4">
        <v>-24.4</v>
      </c>
      <c r="K53" s="4">
        <v>22</v>
      </c>
      <c r="L53" s="4">
        <v>-10.5</v>
      </c>
      <c r="M53" s="4">
        <v>-36.9</v>
      </c>
      <c r="N53" s="4">
        <v>64.400000000000006</v>
      </c>
      <c r="O53" s="4">
        <v>-7</v>
      </c>
      <c r="P53" s="4">
        <v>93.1</v>
      </c>
      <c r="Q53" s="4">
        <v>-17.899999999999999</v>
      </c>
      <c r="R53" s="4">
        <v>-3</v>
      </c>
      <c r="S53" s="4">
        <v>65.599999999999994</v>
      </c>
      <c r="T53" s="4">
        <v>-41.5</v>
      </c>
      <c r="U53" s="4">
        <v>-5.4</v>
      </c>
      <c r="V53" s="4">
        <v>-9.5</v>
      </c>
      <c r="W53" s="4">
        <v>28.5</v>
      </c>
      <c r="X53" s="4">
        <v>10.9</v>
      </c>
      <c r="Y53" s="4">
        <v>4.4000000000000004</v>
      </c>
      <c r="Z53" s="4">
        <v>12.5</v>
      </c>
      <c r="AA53" s="4">
        <v>9.5</v>
      </c>
      <c r="AB53" s="4">
        <v>11.6</v>
      </c>
      <c r="AC53" s="4">
        <v>24.7</v>
      </c>
      <c r="AD53" s="49">
        <v>-28.6</v>
      </c>
      <c r="AE53" s="49">
        <v>-62</v>
      </c>
      <c r="AF53" s="49">
        <v>64.8</v>
      </c>
      <c r="AG53" s="49">
        <v>127.3</v>
      </c>
      <c r="AH53" s="49">
        <v>12.2</v>
      </c>
      <c r="AI53" s="49">
        <v>7.4</v>
      </c>
      <c r="AJ53" s="49">
        <v>-21.6</v>
      </c>
    </row>
    <row r="54" spans="2:36" ht="12" customHeight="1" x14ac:dyDescent="0.2">
      <c r="B54" s="6" t="s">
        <v>3</v>
      </c>
      <c r="C54" s="13" t="s">
        <v>17</v>
      </c>
      <c r="D54" s="4">
        <v>-10.1</v>
      </c>
      <c r="E54" s="4">
        <v>48.2421875</v>
      </c>
      <c r="F54" s="4">
        <v>-2.8</v>
      </c>
      <c r="G54" s="4">
        <v>73.400000000000006</v>
      </c>
      <c r="H54" s="4">
        <v>-16.7</v>
      </c>
      <c r="I54" s="4">
        <v>0.1</v>
      </c>
      <c r="J54" s="4">
        <v>13.8</v>
      </c>
      <c r="K54" s="4">
        <v>29.2</v>
      </c>
      <c r="L54" s="4">
        <v>-21.9</v>
      </c>
      <c r="M54" s="4">
        <v>25.8</v>
      </c>
      <c r="N54" s="4">
        <v>-25.1</v>
      </c>
      <c r="O54" s="4">
        <v>31.2</v>
      </c>
      <c r="P54" s="4">
        <v>-9.1</v>
      </c>
      <c r="Q54" s="4">
        <v>50.9</v>
      </c>
      <c r="R54" s="4">
        <v>-21.5</v>
      </c>
      <c r="S54" s="4">
        <v>11.2</v>
      </c>
      <c r="T54" s="4">
        <v>-6.1</v>
      </c>
      <c r="U54" s="4">
        <v>37.6</v>
      </c>
      <c r="V54" s="4">
        <v>8.9</v>
      </c>
      <c r="W54" s="4">
        <v>-18.5</v>
      </c>
      <c r="X54" s="4">
        <v>18.3</v>
      </c>
      <c r="Y54" s="4">
        <v>-1.5</v>
      </c>
      <c r="Z54" s="4">
        <v>-10.4</v>
      </c>
      <c r="AA54" s="4">
        <v>2.2000000000000002</v>
      </c>
      <c r="AB54" s="4">
        <v>-9.6999999999999993</v>
      </c>
      <c r="AC54" s="4">
        <v>21.4</v>
      </c>
      <c r="AD54" s="49">
        <v>-1.6</v>
      </c>
      <c r="AE54" s="49">
        <v>-82.8</v>
      </c>
      <c r="AF54" s="49">
        <v>-33.799999999999997</v>
      </c>
      <c r="AG54" s="49" t="s">
        <v>43</v>
      </c>
      <c r="AH54" s="49">
        <v>51.8</v>
      </c>
      <c r="AI54" s="49">
        <v>11.3</v>
      </c>
      <c r="AJ54" s="49">
        <v>-12</v>
      </c>
    </row>
    <row r="55" spans="2:36" ht="12" customHeight="1" x14ac:dyDescent="0.2">
      <c r="B55" s="5" t="s">
        <v>2</v>
      </c>
      <c r="C55" s="13" t="s">
        <v>17</v>
      </c>
      <c r="D55" s="4">
        <v>-52.6</v>
      </c>
      <c r="E55" s="4">
        <v>21.2</v>
      </c>
      <c r="F55" s="4">
        <v>256.60000000000002</v>
      </c>
      <c r="G55" s="4">
        <v>-43.4</v>
      </c>
      <c r="H55" s="4">
        <v>63.2</v>
      </c>
      <c r="I55" s="4">
        <v>-23.7</v>
      </c>
      <c r="J55" s="4">
        <v>-2.2000000000000002</v>
      </c>
      <c r="K55" s="4">
        <v>41.5</v>
      </c>
      <c r="L55" s="4">
        <v>5.0999999999999996</v>
      </c>
      <c r="M55" s="4">
        <v>-26.5</v>
      </c>
      <c r="N55" s="4">
        <v>17.899999999999999</v>
      </c>
      <c r="O55" s="4">
        <v>-13.7</v>
      </c>
      <c r="P55" s="4">
        <v>6.5</v>
      </c>
      <c r="Q55" s="4">
        <v>15</v>
      </c>
      <c r="R55" s="4">
        <v>9.1</v>
      </c>
      <c r="S55" s="4">
        <v>-0.6</v>
      </c>
      <c r="T55" s="4">
        <v>-5.4</v>
      </c>
      <c r="U55" s="4">
        <v>-8</v>
      </c>
      <c r="V55" s="4">
        <v>-6.2</v>
      </c>
      <c r="W55" s="4">
        <v>-15.9</v>
      </c>
      <c r="X55" s="4">
        <v>-6.1</v>
      </c>
      <c r="Y55" s="4">
        <v>34.9</v>
      </c>
      <c r="Z55" s="4">
        <v>24.2</v>
      </c>
      <c r="AA55" s="4">
        <v>21.8</v>
      </c>
      <c r="AB55" s="4">
        <v>-31.3</v>
      </c>
      <c r="AC55" s="4">
        <v>-39.799999999999997</v>
      </c>
      <c r="AD55" s="49">
        <v>-62</v>
      </c>
      <c r="AE55" s="49">
        <v>-69.400000000000006</v>
      </c>
      <c r="AF55" s="49">
        <v>-44.2</v>
      </c>
      <c r="AG55" s="49">
        <v>147.4</v>
      </c>
      <c r="AH55" s="49">
        <v>75</v>
      </c>
      <c r="AI55" s="49">
        <v>-47.7</v>
      </c>
      <c r="AJ55" s="49">
        <v>-12.6</v>
      </c>
    </row>
    <row r="56" spans="2:36" ht="12" customHeight="1" x14ac:dyDescent="0.2">
      <c r="B56" s="2"/>
      <c r="C56" s="12"/>
      <c r="D56" s="12"/>
      <c r="E56" s="12"/>
      <c r="F56" s="12"/>
      <c r="G56" s="12"/>
      <c r="H56" s="12"/>
      <c r="I56" s="12"/>
      <c r="J56" s="12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Y56" s="44"/>
      <c r="Z56" s="44"/>
      <c r="AA56" s="44"/>
      <c r="AB56" s="44"/>
      <c r="AC56" s="44"/>
    </row>
    <row r="57" spans="2:36" ht="9" customHeight="1" x14ac:dyDescent="0.2">
      <c r="B57" s="1" t="s">
        <v>1</v>
      </c>
    </row>
    <row r="58" spans="2:36" ht="9" customHeight="1" x14ac:dyDescent="0.2">
      <c r="B58" s="3" t="s">
        <v>0</v>
      </c>
    </row>
  </sheetData>
  <mergeCells count="2">
    <mergeCell ref="C5:AC5"/>
    <mergeCell ref="C31:AC31"/>
  </mergeCells>
  <hyperlinks>
    <hyperlink ref="A1:T1" location="Inhalt!A11" display="Inhalt!A11" xr:uid="{00000000-0004-0000-0200-000000000000}"/>
    <hyperlink ref="A1:B1" location="Inhalt!A7" display="Inhalt!A7" xr:uid="{00000000-0004-0000-0200-000001000000}"/>
  </hyperlinks>
  <pageMargins left="0.59055118110236227" right="0.59055118110236227" top="0.78740157480314965" bottom="0.59055118110236227" header="0.31496062992125984" footer="0.23622047244094491"/>
  <pageSetup paperSize="9" fitToHeight="2" pageOrder="overThenDown" orientation="landscape" r:id="rId1"/>
  <headerFooter scaleWithDoc="0" alignWithMargins="0">
    <oddFooter>&amp;R&amp;7Amt für Statistik Berlin-Brandenburg  &amp;G</oddFooter>
  </headerFooter>
  <rowBreaks count="1" manualBreakCount="1">
    <brk id="30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57"/>
  <sheetViews>
    <sheetView zoomScaleNormal="100" workbookViewId="0">
      <pane xSplit="2" ySplit="3" topLeftCell="S4" activePane="bottomRight" state="frozen"/>
      <selection activeCell="C4" sqref="C4"/>
      <selection pane="topRight" activeCell="C4" sqref="C4"/>
      <selection pane="bottomLeft" activeCell="C4" sqref="C4"/>
      <selection pane="bottomRight" activeCell="B4" sqref="B4"/>
    </sheetView>
  </sheetViews>
  <sheetFormatPr baseColWidth="10" defaultColWidth="11.5703125" defaultRowHeight="12" customHeight="1" x14ac:dyDescent="0.2"/>
  <cols>
    <col min="1" max="1" width="4.5703125" style="1" customWidth="1"/>
    <col min="2" max="2" width="40.7109375" style="1" customWidth="1"/>
    <col min="3" max="36" width="8.7109375" style="1" customWidth="1"/>
    <col min="37" max="16384" width="11.5703125" style="1"/>
  </cols>
  <sheetData>
    <row r="1" spans="1:36" s="21" customFormat="1" ht="52.35" customHeight="1" x14ac:dyDescent="0.2">
      <c r="A1" s="24">
        <v>3</v>
      </c>
      <c r="B1" s="23" t="s">
        <v>66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Y1" s="50"/>
    </row>
    <row r="2" spans="1:36" ht="12" customHeight="1" x14ac:dyDescent="0.2">
      <c r="B2" s="20" t="s">
        <v>21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36" ht="20.100000000000001" customHeight="1" x14ac:dyDescent="0.2">
      <c r="B3" s="26" t="s">
        <v>20</v>
      </c>
      <c r="C3" s="25">
        <v>1992</v>
      </c>
      <c r="D3" s="25">
        <v>1993</v>
      </c>
      <c r="E3" s="25">
        <v>1994</v>
      </c>
      <c r="F3" s="25">
        <v>1995</v>
      </c>
      <c r="G3" s="25">
        <v>1996</v>
      </c>
      <c r="H3" s="25">
        <v>1997</v>
      </c>
      <c r="I3" s="25">
        <v>1998</v>
      </c>
      <c r="J3" s="25">
        <v>1999</v>
      </c>
      <c r="K3" s="25">
        <v>2000</v>
      </c>
      <c r="L3" s="25">
        <v>2001</v>
      </c>
      <c r="M3" s="25">
        <v>2002</v>
      </c>
      <c r="N3" s="25">
        <v>2003</v>
      </c>
      <c r="O3" s="25">
        <v>2004</v>
      </c>
      <c r="P3" s="25">
        <v>2005</v>
      </c>
      <c r="Q3" s="25">
        <v>2006</v>
      </c>
      <c r="R3" s="25">
        <v>2007</v>
      </c>
      <c r="S3" s="25">
        <v>2008</v>
      </c>
      <c r="T3" s="15">
        <v>2009</v>
      </c>
      <c r="U3" s="15">
        <v>2010</v>
      </c>
      <c r="V3" s="15">
        <v>2011</v>
      </c>
      <c r="W3" s="15">
        <v>2012</v>
      </c>
      <c r="X3" s="15">
        <v>2013</v>
      </c>
      <c r="Y3" s="15">
        <v>2014</v>
      </c>
      <c r="Z3" s="15">
        <v>2015</v>
      </c>
      <c r="AA3" s="15">
        <v>2016</v>
      </c>
      <c r="AB3" s="15">
        <v>2017</v>
      </c>
      <c r="AC3" s="15">
        <v>2018</v>
      </c>
      <c r="AD3" s="15">
        <v>2019</v>
      </c>
      <c r="AE3" s="15">
        <v>2020</v>
      </c>
      <c r="AF3" s="15">
        <v>2021</v>
      </c>
      <c r="AG3" s="15">
        <v>2022</v>
      </c>
      <c r="AH3" s="15">
        <v>2023</v>
      </c>
      <c r="AI3" s="15">
        <v>2024</v>
      </c>
      <c r="AJ3" s="15">
        <v>2025</v>
      </c>
    </row>
    <row r="4" spans="1:36" ht="12" customHeight="1" x14ac:dyDescent="0.2">
      <c r="B4" s="2"/>
    </row>
    <row r="5" spans="1:36" ht="12" customHeight="1" x14ac:dyDescent="0.2">
      <c r="B5" s="2"/>
      <c r="C5" s="56" t="s">
        <v>19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</row>
    <row r="6" spans="1:36" ht="12" customHeight="1" x14ac:dyDescent="0.2">
      <c r="B6" s="11" t="s">
        <v>22</v>
      </c>
      <c r="C6" s="14">
        <f>'1'!C6+'2'!C6</f>
        <v>1156</v>
      </c>
      <c r="D6" s="14">
        <f>'1'!D6+'2'!D6</f>
        <v>1178</v>
      </c>
      <c r="E6" s="14">
        <f>'1'!E6+'2'!E6</f>
        <v>1465</v>
      </c>
      <c r="F6" s="14">
        <f>'1'!F6+'2'!F6</f>
        <v>1589</v>
      </c>
      <c r="G6" s="14">
        <f>'1'!G6+'2'!G6</f>
        <v>1833</v>
      </c>
      <c r="H6" s="14">
        <f>'1'!H6+'2'!H6</f>
        <v>1899</v>
      </c>
      <c r="I6" s="14">
        <f>'1'!I6+'2'!I6</f>
        <v>1968</v>
      </c>
      <c r="J6" s="14">
        <f>'1'!J6+'2'!J6</f>
        <v>2073</v>
      </c>
      <c r="K6" s="14">
        <f>'1'!K6+'2'!K6</f>
        <v>2123</v>
      </c>
      <c r="L6" s="14">
        <f>'1'!L6+'2'!L6</f>
        <v>2147</v>
      </c>
      <c r="M6" s="14">
        <f>'1'!M6+'2'!M6</f>
        <v>2249</v>
      </c>
      <c r="N6" s="14">
        <f>'1'!N6+'2'!N6</f>
        <v>2232</v>
      </c>
      <c r="O6" s="14">
        <f>'1'!O6+'2'!O6</f>
        <v>2242</v>
      </c>
      <c r="P6" s="14">
        <f>'1'!P6+'2'!P6</f>
        <v>2231</v>
      </c>
      <c r="Q6" s="14">
        <f>'1'!Q6+'2'!Q6</f>
        <v>2207</v>
      </c>
      <c r="R6" s="14">
        <f>'1'!R6+'2'!R6</f>
        <v>2174</v>
      </c>
      <c r="S6" s="14">
        <f>'1'!S6+'2'!S6</f>
        <v>2248</v>
      </c>
      <c r="T6" s="14">
        <f>'1'!T6+'2'!T6</f>
        <v>2326</v>
      </c>
      <c r="U6" s="14">
        <f>'1'!U6+'2'!U6</f>
        <v>2380</v>
      </c>
      <c r="V6" s="14">
        <f>'1'!V6+'2'!V6</f>
        <v>2477</v>
      </c>
      <c r="W6" s="14">
        <f>'1'!W6+'2'!W6</f>
        <v>2449</v>
      </c>
      <c r="X6" s="14">
        <f>'1'!X6+'2'!X6</f>
        <v>2458</v>
      </c>
      <c r="Y6" s="14">
        <f>'1'!Y6+'2'!Y6</f>
        <v>2443</v>
      </c>
      <c r="Z6" s="14">
        <f>'1'!Z6+'2'!Z6</f>
        <v>2469</v>
      </c>
      <c r="AA6" s="14">
        <f>'1'!AA6+'2'!AA6</f>
        <v>2439</v>
      </c>
      <c r="AB6" s="14">
        <f>'1'!AB6+'2'!AB6</f>
        <v>2443</v>
      </c>
      <c r="AC6" s="14">
        <f>'1'!AC6+'2'!AC6</f>
        <v>2461</v>
      </c>
      <c r="AD6" s="14">
        <f>'1'!AD6+'2'!AD6</f>
        <v>2488</v>
      </c>
      <c r="AE6" s="14">
        <f>'1'!AE6+'2'!AE6</f>
        <v>2433</v>
      </c>
      <c r="AF6" s="14">
        <f>'1'!AF6+'2'!AF6</f>
        <v>2439</v>
      </c>
      <c r="AG6" s="14">
        <f>'1'!AG6+'2'!AG6</f>
        <v>2445</v>
      </c>
      <c r="AH6" s="14">
        <f>'1'!AH6+'2'!AH6</f>
        <v>2464</v>
      </c>
      <c r="AI6" s="14">
        <f>'1'!AI6+'2'!AI6</f>
        <v>2467</v>
      </c>
      <c r="AJ6" s="14">
        <v>2420</v>
      </c>
    </row>
    <row r="7" spans="1:36" ht="12" customHeight="1" x14ac:dyDescent="0.2">
      <c r="B7" s="10" t="s">
        <v>15</v>
      </c>
      <c r="C7" s="14">
        <f>'1'!C7+'2'!C7</f>
        <v>75512</v>
      </c>
      <c r="D7" s="14">
        <f>'1'!D7+'2'!D7</f>
        <v>74891</v>
      </c>
      <c r="E7" s="14">
        <f>'1'!E7+'2'!E7</f>
        <v>87928</v>
      </c>
      <c r="F7" s="14">
        <f>'1'!F7+'2'!F7</f>
        <v>98695</v>
      </c>
      <c r="G7" s="14">
        <f>'1'!G7+'2'!G7</f>
        <v>113136</v>
      </c>
      <c r="H7" s="14">
        <f>'1'!H7+'2'!H7</f>
        <v>117117</v>
      </c>
      <c r="I7" s="14">
        <f>'1'!I7+'2'!I7</f>
        <v>123561</v>
      </c>
      <c r="J7" s="14">
        <f>'1'!J7+'2'!J7</f>
        <v>128913</v>
      </c>
      <c r="K7" s="14">
        <f>'1'!K7+'2'!K7</f>
        <v>135943</v>
      </c>
      <c r="L7" s="14">
        <f>'1'!L7+'2'!L7</f>
        <v>137704</v>
      </c>
      <c r="M7" s="14">
        <f>'1'!M7+'2'!M7</f>
        <v>145328</v>
      </c>
      <c r="N7" s="14">
        <f>'1'!N7+'2'!N7</f>
        <v>146657</v>
      </c>
      <c r="O7" s="14">
        <f>'1'!O7+'2'!O7</f>
        <v>153299</v>
      </c>
      <c r="P7" s="14">
        <f>'1'!P7+'2'!P7</f>
        <v>159695</v>
      </c>
      <c r="Q7" s="14">
        <f>'1'!Q7+'2'!Q7</f>
        <v>163630</v>
      </c>
      <c r="R7" s="14">
        <f>'1'!R7+'2'!R7</f>
        <v>167068</v>
      </c>
      <c r="S7" s="14">
        <f>'1'!S7+'2'!S7</f>
        <v>175357</v>
      </c>
      <c r="T7" s="14">
        <f>'1'!T7+'2'!T7</f>
        <v>184185</v>
      </c>
      <c r="U7" s="14">
        <f>'1'!U7+'2'!U7</f>
        <v>192373</v>
      </c>
      <c r="V7" s="14">
        <f>'1'!V7+'2'!V7</f>
        <v>203858</v>
      </c>
      <c r="W7" s="14">
        <f>'1'!W7+'2'!W7</f>
        <v>207624</v>
      </c>
      <c r="X7" s="14">
        <f>'1'!X7+'2'!X7</f>
        <v>215310</v>
      </c>
      <c r="Y7" s="14">
        <f>'1'!Y7+'2'!Y7</f>
        <v>219822</v>
      </c>
      <c r="Z7" s="14">
        <f>'1'!Z7+'2'!Z7</f>
        <v>221273</v>
      </c>
      <c r="AA7" s="14">
        <f>'1'!AA7+'2'!AA7</f>
        <v>223762</v>
      </c>
      <c r="AB7" s="14">
        <f>'1'!AB7+'2'!AB7</f>
        <v>227680</v>
      </c>
      <c r="AC7" s="14">
        <f>'1'!AC7+'2'!AC7</f>
        <v>232327</v>
      </c>
      <c r="AD7" s="14">
        <f>'1'!AD7+'2'!AD7</f>
        <v>236812</v>
      </c>
      <c r="AE7" s="14">
        <f>'1'!AE7+'2'!AE7</f>
        <v>219192</v>
      </c>
      <c r="AF7" s="14">
        <f>'1'!AF7+'2'!AF7</f>
        <v>223527</v>
      </c>
      <c r="AG7" s="14">
        <f>'1'!AG7+'2'!AG7</f>
        <v>230100</v>
      </c>
      <c r="AH7" s="14">
        <f>'1'!AH7+'2'!AH7</f>
        <v>235234</v>
      </c>
      <c r="AI7" s="14">
        <f>'1'!AI7+'2'!AI7</f>
        <v>239946</v>
      </c>
      <c r="AJ7" s="14">
        <v>236895</v>
      </c>
    </row>
    <row r="8" spans="1:36" ht="12" customHeight="1" x14ac:dyDescent="0.2">
      <c r="B8" s="10" t="s">
        <v>14</v>
      </c>
      <c r="C8" s="14">
        <f>'1'!C8+'2'!C8</f>
        <v>4630726</v>
      </c>
      <c r="D8" s="14">
        <f>'1'!D8+'2'!D8</f>
        <v>4621068</v>
      </c>
      <c r="E8" s="14">
        <f>'1'!E8+'2'!E8</f>
        <v>5173508</v>
      </c>
      <c r="F8" s="14">
        <f>'1'!F8+'2'!F8</f>
        <v>5667097</v>
      </c>
      <c r="G8" s="14">
        <f>'1'!G8+'2'!G8</f>
        <v>5819581</v>
      </c>
      <c r="H8" s="14">
        <f>'1'!H8+'2'!H8</f>
        <v>6171281</v>
      </c>
      <c r="I8" s="14">
        <f>'1'!I8+'2'!I8</f>
        <v>6362277</v>
      </c>
      <c r="J8" s="14">
        <f>'1'!J8+'2'!J8</f>
        <v>7250787</v>
      </c>
      <c r="K8" s="14">
        <f>'1'!K8+'2'!K8</f>
        <v>8252922</v>
      </c>
      <c r="L8" s="14">
        <f>'1'!L8+'2'!L8</f>
        <v>8331962</v>
      </c>
      <c r="M8" s="14">
        <f>'1'!M8+'2'!M8</f>
        <v>7974683</v>
      </c>
      <c r="N8" s="14">
        <f>'1'!N8+'2'!N8</f>
        <v>8237155</v>
      </c>
      <c r="O8" s="14">
        <f>'1'!O8+'2'!O8</f>
        <v>9244599</v>
      </c>
      <c r="P8" s="14">
        <f>'1'!P8+'2'!P8</f>
        <v>9889471</v>
      </c>
      <c r="Q8" s="14">
        <f>'1'!Q8+'2'!Q8</f>
        <v>10543883</v>
      </c>
      <c r="R8" s="14">
        <f>'1'!R8+'2'!R8</f>
        <v>11212456</v>
      </c>
      <c r="S8" s="14">
        <f>'1'!S8+'2'!S8</f>
        <v>11632901</v>
      </c>
      <c r="T8" s="14">
        <f>'1'!T8+'2'!T8</f>
        <v>11968785</v>
      </c>
      <c r="U8" s="14">
        <f>'1'!U8+'2'!U8</f>
        <v>12934934</v>
      </c>
      <c r="V8" s="14">
        <f>'1'!V8+'2'!V8</f>
        <v>13919238</v>
      </c>
      <c r="W8" s="14">
        <f>'1'!W8+'2'!W8</f>
        <v>15021861</v>
      </c>
      <c r="X8" s="14">
        <f>'1'!X8+'2'!X8</f>
        <v>15532068</v>
      </c>
      <c r="Y8" s="14">
        <f>'1'!Y8+'2'!Y8</f>
        <v>16271762</v>
      </c>
      <c r="Z8" s="14">
        <f>'1'!Z8+'2'!Z8</f>
        <v>17027795</v>
      </c>
      <c r="AA8" s="14">
        <f>'1'!AA8+'2'!AA8</f>
        <v>17511703</v>
      </c>
      <c r="AB8" s="14">
        <f>'1'!AB8+'2'!AB8</f>
        <v>17865156</v>
      </c>
      <c r="AC8" s="14">
        <f>'1'!AC8+'2'!AC8</f>
        <v>18557682</v>
      </c>
      <c r="AD8" s="14">
        <f>'1'!AD8+'2'!AD8</f>
        <v>19193370</v>
      </c>
      <c r="AE8" s="14">
        <f>'1'!AE8+'2'!AE8</f>
        <v>8208415</v>
      </c>
      <c r="AF8" s="14">
        <f>'1'!AF8+'2'!AF8</f>
        <v>8293935</v>
      </c>
      <c r="AG8" s="14">
        <f>'1'!AG8+'2'!AG8</f>
        <v>15203924</v>
      </c>
      <c r="AH8" s="14">
        <f>'1'!AH8+'2'!AH8</f>
        <v>17276690</v>
      </c>
      <c r="AI8" s="14">
        <f>'1'!AI8+'2'!AI8</f>
        <v>18143758</v>
      </c>
      <c r="AJ8" s="14">
        <v>17815172</v>
      </c>
    </row>
    <row r="9" spans="1:36" ht="12" customHeight="1" x14ac:dyDescent="0.2">
      <c r="B9" s="9" t="s">
        <v>13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6" ht="12" customHeight="1" x14ac:dyDescent="0.2">
      <c r="B10" s="9" t="s">
        <v>10</v>
      </c>
      <c r="C10" s="14">
        <f>'1'!C10+'2'!C10</f>
        <v>3708114</v>
      </c>
      <c r="D10" s="14">
        <f>'1'!D10+'2'!D10</f>
        <v>3803973</v>
      </c>
      <c r="E10" s="14">
        <f>'1'!E10+'2'!E10</f>
        <v>4328627</v>
      </c>
      <c r="F10" s="14">
        <f>'1'!F10+'2'!F10</f>
        <v>4765876</v>
      </c>
      <c r="G10" s="14">
        <f>'1'!G10+'2'!G10</f>
        <v>4850021</v>
      </c>
      <c r="H10" s="14">
        <f>'1'!H10+'2'!H10</f>
        <v>5131100</v>
      </c>
      <c r="I10" s="14">
        <f>'1'!I10+'2'!I10</f>
        <v>5271820</v>
      </c>
      <c r="J10" s="14">
        <f>'1'!J10+'2'!J10</f>
        <v>6077704</v>
      </c>
      <c r="K10" s="14">
        <f>'1'!K10+'2'!K10</f>
        <v>6796790</v>
      </c>
      <c r="L10" s="14">
        <f>'1'!L10+'2'!L10</f>
        <v>6919278</v>
      </c>
      <c r="M10" s="14">
        <f>'1'!M10+'2'!M10</f>
        <v>6534135</v>
      </c>
      <c r="N10" s="14">
        <f>'1'!N10+'2'!N10</f>
        <v>6718435</v>
      </c>
      <c r="O10" s="14">
        <f>'1'!O10+'2'!O10</f>
        <v>7354147</v>
      </c>
      <c r="P10" s="14">
        <f>'1'!P10+'2'!P10</f>
        <v>7664514</v>
      </c>
      <c r="Q10" s="14">
        <f>'1'!Q10+'2'!Q10</f>
        <v>7917945</v>
      </c>
      <c r="R10" s="14">
        <f>'1'!R10+'2'!R10</f>
        <v>8335492</v>
      </c>
      <c r="S10" s="14">
        <f>'1'!S10+'2'!S10</f>
        <v>8530825</v>
      </c>
      <c r="T10" s="14">
        <f>'1'!T10+'2'!T10</f>
        <v>8780576</v>
      </c>
      <c r="U10" s="14">
        <f>'1'!U10+'2'!U10</f>
        <v>9322622</v>
      </c>
      <c r="V10" s="14">
        <f>'1'!V10+'2'!V10</f>
        <v>9982340</v>
      </c>
      <c r="W10" s="14">
        <f>'1'!W10+'2'!W10</f>
        <v>10590346</v>
      </c>
      <c r="X10" s="14">
        <f>'1'!X10+'2'!X10</f>
        <v>10886624</v>
      </c>
      <c r="Y10" s="14">
        <f>'1'!Y10+'2'!Y10</f>
        <v>11363502</v>
      </c>
      <c r="Z10" s="14">
        <f>'1'!Z10+'2'!Z10</f>
        <v>11745371</v>
      </c>
      <c r="AA10" s="14">
        <f>'1'!AA10+'2'!AA10</f>
        <v>12045525</v>
      </c>
      <c r="AB10" s="14">
        <f>'1'!AB10+'2'!AB10</f>
        <v>12328653</v>
      </c>
      <c r="AC10" s="14">
        <f>'1'!AC10+'2'!AC10</f>
        <v>12694981</v>
      </c>
      <c r="AD10" s="14">
        <f>'1'!AD10+'2'!AD10</f>
        <v>13245013</v>
      </c>
      <c r="AE10" s="14">
        <f>'1'!AE10+'2'!AE10</f>
        <v>6760464</v>
      </c>
      <c r="AF10" s="14">
        <f>'1'!AF10+'2'!AF10</f>
        <v>6845971</v>
      </c>
      <c r="AG10" s="14">
        <f>'1'!AG10+'2'!AG10</f>
        <v>11336550</v>
      </c>
      <c r="AH10" s="14">
        <f>'1'!AH10+'2'!AH10</f>
        <v>12540493</v>
      </c>
      <c r="AI10" s="14">
        <f>'1'!AI10+'2'!AI10</f>
        <v>12941786</v>
      </c>
      <c r="AJ10" s="14">
        <v>12856183</v>
      </c>
    </row>
    <row r="11" spans="1:36" ht="12" customHeight="1" x14ac:dyDescent="0.2">
      <c r="B11" s="9" t="s">
        <v>9</v>
      </c>
      <c r="C11" s="14">
        <f>'1'!C11+'2'!C11</f>
        <v>922612</v>
      </c>
      <c r="D11" s="14">
        <f>'1'!D11+'2'!D11</f>
        <v>817095</v>
      </c>
      <c r="E11" s="14">
        <f>'1'!E11+'2'!E11</f>
        <v>844881</v>
      </c>
      <c r="F11" s="14">
        <f>'1'!F11+'2'!F11</f>
        <v>901221</v>
      </c>
      <c r="G11" s="14">
        <f>'1'!G11+'2'!G11</f>
        <v>969560</v>
      </c>
      <c r="H11" s="14">
        <f>'1'!H11+'2'!H11</f>
        <v>1040181</v>
      </c>
      <c r="I11" s="14">
        <f>'1'!I11+'2'!I11</f>
        <v>1090457</v>
      </c>
      <c r="J11" s="14">
        <f>'1'!J11+'2'!J11</f>
        <v>1173083</v>
      </c>
      <c r="K11" s="14">
        <f>'1'!K11+'2'!K11</f>
        <v>1456132</v>
      </c>
      <c r="L11" s="14">
        <f>'1'!L11+'2'!L11</f>
        <v>1412684</v>
      </c>
      <c r="M11" s="14">
        <f>'1'!M11+'2'!M11</f>
        <v>1440548</v>
      </c>
      <c r="N11" s="14">
        <f>'1'!N11+'2'!N11</f>
        <v>1518720</v>
      </c>
      <c r="O11" s="14">
        <f>'1'!O11+'2'!O11</f>
        <v>1890452</v>
      </c>
      <c r="P11" s="14">
        <f>'1'!P11+'2'!P11</f>
        <v>2224957</v>
      </c>
      <c r="Q11" s="14">
        <f>'1'!Q11+'2'!Q11</f>
        <v>2625938</v>
      </c>
      <c r="R11" s="14">
        <f>'1'!R11+'2'!R11</f>
        <v>2876964</v>
      </c>
      <c r="S11" s="14">
        <f>'1'!S11+'2'!S11</f>
        <v>3102076</v>
      </c>
      <c r="T11" s="14">
        <f>'1'!T11+'2'!T11</f>
        <v>3188209</v>
      </c>
      <c r="U11" s="14">
        <f>'1'!U11+'2'!U11</f>
        <v>3612312</v>
      </c>
      <c r="V11" s="14">
        <f>'1'!V11+'2'!V11</f>
        <v>3936898</v>
      </c>
      <c r="W11" s="14">
        <f>'1'!W11+'2'!W11</f>
        <v>4431515</v>
      </c>
      <c r="X11" s="14">
        <f>'1'!X11+'2'!X11</f>
        <v>4645444</v>
      </c>
      <c r="Y11" s="14">
        <f>'1'!Y11+'2'!Y11</f>
        <v>4908260</v>
      </c>
      <c r="Z11" s="14">
        <f>'1'!Z11+'2'!Z11</f>
        <v>5282424</v>
      </c>
      <c r="AA11" s="14">
        <f>'1'!AA11+'2'!AA11</f>
        <v>5466178</v>
      </c>
      <c r="AB11" s="14">
        <f>'1'!AB11+'2'!AB11</f>
        <v>5536503</v>
      </c>
      <c r="AC11" s="14">
        <f>'1'!AC11+'2'!AC11</f>
        <v>5862701</v>
      </c>
      <c r="AD11" s="14">
        <f>'1'!AD11+'2'!AD11</f>
        <v>5948357</v>
      </c>
      <c r="AE11" s="14">
        <f>'1'!AE11+'2'!AE11</f>
        <v>1447951</v>
      </c>
      <c r="AF11" s="14">
        <f>'1'!AF11+'2'!AF11</f>
        <v>1447964</v>
      </c>
      <c r="AG11" s="14">
        <f>'1'!AG11+'2'!AG11</f>
        <v>3867374</v>
      </c>
      <c r="AH11" s="14">
        <f>'1'!AH11+'2'!AH11</f>
        <v>4736197</v>
      </c>
      <c r="AI11" s="14">
        <f>'1'!AI11+'2'!AI11</f>
        <v>5201972</v>
      </c>
      <c r="AJ11" s="14">
        <v>4958989</v>
      </c>
    </row>
    <row r="12" spans="1:36" ht="12" customHeight="1" x14ac:dyDescent="0.2">
      <c r="B12" s="8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6" ht="12" customHeight="1" x14ac:dyDescent="0.2">
      <c r="B13" s="6" t="s">
        <v>7</v>
      </c>
      <c r="C13" s="14">
        <f>'1'!C13+'2'!C13</f>
        <v>656194</v>
      </c>
      <c r="D13" s="14">
        <f>'1'!D13+'2'!D13</f>
        <v>588126</v>
      </c>
      <c r="E13" s="14">
        <f>'1'!E13+'2'!E13</f>
        <v>625793</v>
      </c>
      <c r="F13" s="14">
        <f>'1'!F13+'2'!F13</f>
        <v>666182</v>
      </c>
      <c r="G13" s="14">
        <f>'1'!G13+'2'!G13</f>
        <v>710616</v>
      </c>
      <c r="H13" s="14">
        <f>'1'!H13+'2'!H13</f>
        <v>760351</v>
      </c>
      <c r="I13" s="14">
        <f>'1'!I13+'2'!I13</f>
        <v>812610</v>
      </c>
      <c r="J13" s="14">
        <f>'1'!J13+'2'!J13</f>
        <v>871824</v>
      </c>
      <c r="K13" s="14">
        <f>'1'!K13+'2'!K13</f>
        <v>1041873</v>
      </c>
      <c r="L13" s="14">
        <f>'1'!L13+'2'!L13</f>
        <v>1030640</v>
      </c>
      <c r="M13" s="14">
        <f>'1'!M13+'2'!M13</f>
        <v>1054521</v>
      </c>
      <c r="N13" s="14">
        <f>'1'!N13+'2'!N13</f>
        <v>1144827</v>
      </c>
      <c r="O13" s="14">
        <f>'1'!O13+'2'!O13</f>
        <v>1418913</v>
      </c>
      <c r="P13" s="14">
        <f>'1'!P13+'2'!P13</f>
        <v>1674568</v>
      </c>
      <c r="Q13" s="14">
        <f>'1'!Q13+'2'!Q13</f>
        <v>1950916</v>
      </c>
      <c r="R13" s="14">
        <f>'1'!R13+'2'!R13</f>
        <v>2195591</v>
      </c>
      <c r="S13" s="14">
        <f>'1'!S13+'2'!S13</f>
        <v>2371699</v>
      </c>
      <c r="T13" s="14">
        <f>'1'!T13+'2'!T13</f>
        <v>2462772</v>
      </c>
      <c r="U13" s="14">
        <f>'1'!U13+'2'!U13</f>
        <v>2745636</v>
      </c>
      <c r="V13" s="14">
        <f>'1'!V13+'2'!V13</f>
        <v>2973385</v>
      </c>
      <c r="W13" s="14">
        <f>'1'!W13+'2'!W13</f>
        <v>3302375</v>
      </c>
      <c r="X13" s="14">
        <f>'1'!X13+'2'!X13</f>
        <v>3413707</v>
      </c>
      <c r="Y13" s="14">
        <f>'1'!Y13+'2'!Y13</f>
        <v>3603764</v>
      </c>
      <c r="Z13" s="14">
        <f>'1'!Z13+'2'!Z13</f>
        <v>3799403</v>
      </c>
      <c r="AA13" s="14">
        <f>'1'!AA13+'2'!AA13</f>
        <v>3942179</v>
      </c>
      <c r="AB13" s="14">
        <f>'1'!AB13+'2'!AB13</f>
        <v>3912892</v>
      </c>
      <c r="AC13" s="14">
        <f>'1'!AC13+'2'!AC13</f>
        <v>4176551</v>
      </c>
      <c r="AD13" s="14">
        <f>'1'!AD13+'2'!AD13</f>
        <v>4373566</v>
      </c>
      <c r="AE13" s="14">
        <f>'1'!AE13+'2'!AE13</f>
        <v>1183237</v>
      </c>
      <c r="AF13" s="14">
        <f>'1'!AF13+'2'!AF13</f>
        <v>1209416</v>
      </c>
      <c r="AG13" s="14">
        <f>'1'!AG13+'2'!AG13</f>
        <v>2948936</v>
      </c>
      <c r="AH13" s="14">
        <f>'1'!AH13+'2'!AH13</f>
        <v>3499735</v>
      </c>
      <c r="AI13" s="14">
        <f>'1'!AI13+'2'!AI13</f>
        <v>3852993</v>
      </c>
      <c r="AJ13" s="14">
        <v>3602914</v>
      </c>
    </row>
    <row r="14" spans="1:36" ht="12" customHeight="1" x14ac:dyDescent="0.2">
      <c r="B14" s="6" t="s">
        <v>6</v>
      </c>
      <c r="C14" s="14">
        <f>'1'!C14+'2'!C14</f>
        <v>150593</v>
      </c>
      <c r="D14" s="14">
        <f>'1'!D14+'2'!D14</f>
        <v>133925</v>
      </c>
      <c r="E14" s="14">
        <f>'1'!E14+'2'!E14</f>
        <v>122118</v>
      </c>
      <c r="F14" s="14">
        <f>'1'!F14+'2'!F14</f>
        <v>109451</v>
      </c>
      <c r="G14" s="14">
        <f>'1'!G14+'2'!G14</f>
        <v>117294</v>
      </c>
      <c r="H14" s="14">
        <f>'1'!H14+'2'!H14</f>
        <v>127484</v>
      </c>
      <c r="I14" s="14">
        <f>'1'!I14+'2'!I14</f>
        <v>144031</v>
      </c>
      <c r="J14" s="14">
        <f>'1'!J14+'2'!J14</f>
        <v>153336</v>
      </c>
      <c r="K14" s="14">
        <f>'1'!K14+'2'!K14</f>
        <v>210732</v>
      </c>
      <c r="L14" s="14">
        <f>'1'!L14+'2'!L14</f>
        <v>194037</v>
      </c>
      <c r="M14" s="14">
        <f>'1'!M14+'2'!M14</f>
        <v>192472</v>
      </c>
      <c r="N14" s="14">
        <f>'1'!N14+'2'!N14</f>
        <v>172195</v>
      </c>
      <c r="O14" s="14">
        <f>'1'!O14+'2'!O14</f>
        <v>214174</v>
      </c>
      <c r="P14" s="14">
        <f>'1'!P14+'2'!P14</f>
        <v>255033</v>
      </c>
      <c r="Q14" s="14">
        <f>'1'!Q14+'2'!Q14</f>
        <v>328644</v>
      </c>
      <c r="R14" s="14">
        <f>'1'!R14+'2'!R14</f>
        <v>330123</v>
      </c>
      <c r="S14" s="14">
        <f>'1'!S14+'2'!S14</f>
        <v>343594</v>
      </c>
      <c r="T14" s="14">
        <f>'1'!T14+'2'!T14</f>
        <v>351654</v>
      </c>
      <c r="U14" s="14">
        <f>'1'!U14+'2'!U14</f>
        <v>402926</v>
      </c>
      <c r="V14" s="14">
        <f>'1'!V14+'2'!V14</f>
        <v>431280</v>
      </c>
      <c r="W14" s="14">
        <f>'1'!W14+'2'!W14</f>
        <v>506494</v>
      </c>
      <c r="X14" s="14">
        <f>'1'!X14+'2'!X14</f>
        <v>527784</v>
      </c>
      <c r="Y14" s="14">
        <f>'1'!Y14+'2'!Y14</f>
        <v>556726</v>
      </c>
      <c r="Z14" s="14">
        <f>'1'!Z14+'2'!Z14</f>
        <v>628853</v>
      </c>
      <c r="AA14" s="14">
        <f>'1'!AA14+'2'!AA14</f>
        <v>633304</v>
      </c>
      <c r="AB14" s="14">
        <f>'1'!AB14+'2'!AB14</f>
        <v>708603</v>
      </c>
      <c r="AC14" s="14">
        <f>'1'!AC14+'2'!AC14</f>
        <v>735842</v>
      </c>
      <c r="AD14" s="14">
        <f>'1'!AD14+'2'!AD14</f>
        <v>752001</v>
      </c>
      <c r="AE14" s="14">
        <f>'1'!AE14+'2'!AE14</f>
        <v>126005</v>
      </c>
      <c r="AF14" s="14">
        <f>'1'!AF14+'2'!AF14</f>
        <v>132087</v>
      </c>
      <c r="AG14" s="14">
        <f>'1'!AG14+'2'!AG14</f>
        <v>531951</v>
      </c>
      <c r="AH14" s="14">
        <f>'1'!AH14+'2'!AH14</f>
        <v>674786</v>
      </c>
      <c r="AI14" s="14">
        <f>'1'!AI14+'2'!AI14</f>
        <v>739343</v>
      </c>
      <c r="AJ14" s="14">
        <v>722523</v>
      </c>
    </row>
    <row r="15" spans="1:36" ht="12" customHeight="1" x14ac:dyDescent="0.2">
      <c r="B15" s="6" t="s">
        <v>5</v>
      </c>
      <c r="C15" s="14">
        <f>'1'!C15+'2'!C15</f>
        <v>59764</v>
      </c>
      <c r="D15" s="14">
        <f>'1'!D15+'2'!D15</f>
        <v>58472</v>
      </c>
      <c r="E15" s="14">
        <f>'1'!E15+'2'!E15</f>
        <v>59523</v>
      </c>
      <c r="F15" s="14">
        <f>'1'!F15+'2'!F15</f>
        <v>71781</v>
      </c>
      <c r="G15" s="14">
        <f>'1'!G15+'2'!G15</f>
        <v>90049</v>
      </c>
      <c r="H15" s="14">
        <f>'1'!H15+'2'!H15</f>
        <v>95810</v>
      </c>
      <c r="I15" s="14">
        <f>'1'!I15+'2'!I15</f>
        <v>88176</v>
      </c>
      <c r="J15" s="14">
        <f>'1'!J15+'2'!J15</f>
        <v>101650</v>
      </c>
      <c r="K15" s="14">
        <f>'1'!K15+'2'!K15</f>
        <v>137440</v>
      </c>
      <c r="L15" s="14">
        <f>'1'!L15+'2'!L15</f>
        <v>126593</v>
      </c>
      <c r="M15" s="14">
        <f>'1'!M15+'2'!M15</f>
        <v>128191</v>
      </c>
      <c r="N15" s="14">
        <f>'1'!N15+'2'!N15</f>
        <v>135395</v>
      </c>
      <c r="O15" s="14">
        <f>'1'!O15+'2'!O15</f>
        <v>158235</v>
      </c>
      <c r="P15" s="14">
        <f>'1'!P15+'2'!P15</f>
        <v>183826</v>
      </c>
      <c r="Q15" s="14">
        <f>'1'!Q15+'2'!Q15</f>
        <v>196537</v>
      </c>
      <c r="R15" s="14">
        <f>'1'!R15+'2'!R15</f>
        <v>193411</v>
      </c>
      <c r="S15" s="14">
        <f>'1'!S15+'2'!S15</f>
        <v>199720</v>
      </c>
      <c r="T15" s="14">
        <f>'1'!T15+'2'!T15</f>
        <v>207112</v>
      </c>
      <c r="U15" s="14">
        <f>'1'!U15+'2'!U15</f>
        <v>257902</v>
      </c>
      <c r="V15" s="14">
        <f>'1'!V15+'2'!V15</f>
        <v>287280</v>
      </c>
      <c r="W15" s="14">
        <f>'1'!W15+'2'!W15</f>
        <v>345780</v>
      </c>
      <c r="X15" s="14">
        <f>'1'!X15+'2'!X15</f>
        <v>370772</v>
      </c>
      <c r="Y15" s="14">
        <f>'1'!Y15+'2'!Y15</f>
        <v>413246</v>
      </c>
      <c r="Z15" s="14">
        <f>'1'!Z15+'2'!Z15</f>
        <v>501790</v>
      </c>
      <c r="AA15" s="14">
        <f>'1'!AA15+'2'!AA15</f>
        <v>506133</v>
      </c>
      <c r="AB15" s="14">
        <f>'1'!AB15+'2'!AB15</f>
        <v>539001</v>
      </c>
      <c r="AC15" s="14">
        <f>'1'!AC15+'2'!AC15</f>
        <v>568610</v>
      </c>
      <c r="AD15" s="14">
        <f>'1'!AD15+'2'!AD15</f>
        <v>569942</v>
      </c>
      <c r="AE15" s="14">
        <f>'1'!AE15+'2'!AE15</f>
        <v>87464</v>
      </c>
      <c r="AF15" s="14">
        <f>'1'!AF15+'2'!AF15</f>
        <v>80017</v>
      </c>
      <c r="AG15" s="14">
        <f>'1'!AG15+'2'!AG15</f>
        <v>260790</v>
      </c>
      <c r="AH15" s="14">
        <f>'1'!AH15+'2'!AH15</f>
        <v>368644</v>
      </c>
      <c r="AI15" s="14">
        <f>'1'!AI15+'2'!AI15</f>
        <v>417355</v>
      </c>
      <c r="AJ15" s="14">
        <v>440536</v>
      </c>
    </row>
    <row r="16" spans="1:36" ht="12" customHeight="1" x14ac:dyDescent="0.2">
      <c r="B16" s="6" t="s">
        <v>4</v>
      </c>
      <c r="C16" s="14">
        <f>'1'!C16+'2'!C16</f>
        <v>6791</v>
      </c>
      <c r="D16" s="14">
        <f>'1'!D16+'2'!D16</f>
        <v>9856</v>
      </c>
      <c r="E16" s="14">
        <f>'1'!E16+'2'!E16</f>
        <v>6026</v>
      </c>
      <c r="F16" s="14">
        <f>'1'!F16+'2'!F16</f>
        <v>6477</v>
      </c>
      <c r="G16" s="14">
        <f>'1'!G16+'2'!G16</f>
        <v>6398</v>
      </c>
      <c r="H16" s="14">
        <f>'1'!H16+'2'!H16</f>
        <v>6883</v>
      </c>
      <c r="I16" s="14">
        <f>'1'!I16+'2'!I16</f>
        <v>7174</v>
      </c>
      <c r="J16" s="14">
        <f>'1'!J16+'2'!J16</f>
        <v>8776</v>
      </c>
      <c r="K16" s="14">
        <f>'1'!K16+'2'!K16</f>
        <v>10106</v>
      </c>
      <c r="L16" s="14">
        <f>'1'!L16+'2'!L16</f>
        <v>10378</v>
      </c>
      <c r="M16" s="14">
        <f>'1'!M16+'2'!M16</f>
        <v>13257</v>
      </c>
      <c r="N16" s="14">
        <f>'1'!N16+'2'!N16</f>
        <v>13179</v>
      </c>
      <c r="O16" s="14">
        <f>'1'!O16+'2'!O16</f>
        <v>13935</v>
      </c>
      <c r="P16" s="14">
        <f>'1'!P16+'2'!P16</f>
        <v>15733</v>
      </c>
      <c r="Q16" s="14">
        <f>'1'!Q16+'2'!Q16</f>
        <v>18613</v>
      </c>
      <c r="R16" s="14">
        <f>'1'!R16+'2'!R16</f>
        <v>18805</v>
      </c>
      <c r="S16" s="14">
        <f>'1'!S16+'2'!S16</f>
        <v>19137</v>
      </c>
      <c r="T16" s="14">
        <f>'1'!T16+'2'!T16</f>
        <v>19971</v>
      </c>
      <c r="U16" s="14">
        <f>'1'!U16+'2'!U16</f>
        <v>24222</v>
      </c>
      <c r="V16" s="14">
        <f>'1'!V16+'2'!V16</f>
        <v>24884</v>
      </c>
      <c r="W16" s="14">
        <f>'1'!W16+'2'!W16</f>
        <v>33660</v>
      </c>
      <c r="X16" s="14">
        <f>'1'!X16+'2'!X16</f>
        <v>31880</v>
      </c>
      <c r="Y16" s="14">
        <f>'1'!Y16+'2'!Y16</f>
        <v>33749</v>
      </c>
      <c r="Z16" s="14">
        <f>'1'!Z16+'2'!Z16</f>
        <v>44077</v>
      </c>
      <c r="AA16" s="14">
        <f>'1'!AA16+'2'!AA16</f>
        <v>41925</v>
      </c>
      <c r="AB16" s="14">
        <f>'1'!AB16+'2'!AB16</f>
        <v>42517</v>
      </c>
      <c r="AC16" s="14">
        <f>'1'!AC16+'2'!AC16</f>
        <v>47381</v>
      </c>
      <c r="AD16" s="14">
        <f>'1'!AD16+'2'!AD16</f>
        <v>49360</v>
      </c>
      <c r="AE16" s="14">
        <f>'1'!AE16+'2'!AE16</f>
        <v>14416</v>
      </c>
      <c r="AF16" s="14">
        <f>'1'!AF16+'2'!AF16</f>
        <v>12250</v>
      </c>
      <c r="AG16" s="14">
        <f>'1'!AG16+'2'!AG16</f>
        <v>36019</v>
      </c>
      <c r="AH16" s="14">
        <f>'1'!AH16+'2'!AH16</f>
        <v>44857</v>
      </c>
      <c r="AI16" s="14">
        <f>'1'!AI16+'2'!AI16</f>
        <v>46830</v>
      </c>
      <c r="AJ16" s="14">
        <v>49674</v>
      </c>
    </row>
    <row r="17" spans="2:36" ht="12" customHeight="1" x14ac:dyDescent="0.2">
      <c r="B17" s="6" t="s">
        <v>3</v>
      </c>
      <c r="C17" s="14">
        <f>'1'!C17+'2'!C17</f>
        <v>14053</v>
      </c>
      <c r="D17" s="14">
        <f>'1'!D17+'2'!D17</f>
        <v>11220</v>
      </c>
      <c r="E17" s="14">
        <f>'1'!E17+'2'!E17</f>
        <v>12448</v>
      </c>
      <c r="F17" s="14">
        <f>'1'!F17+'2'!F17</f>
        <v>15131</v>
      </c>
      <c r="G17" s="14">
        <f>'1'!G17+'2'!G17</f>
        <v>13925</v>
      </c>
      <c r="H17" s="14">
        <f>'1'!H17+'2'!H17</f>
        <v>13467</v>
      </c>
      <c r="I17" s="14">
        <f>'1'!I17+'2'!I17</f>
        <v>12542</v>
      </c>
      <c r="J17" s="14">
        <f>'1'!J17+'2'!J17</f>
        <v>15820</v>
      </c>
      <c r="K17" s="14">
        <f>'1'!K17+'2'!K17</f>
        <v>18205</v>
      </c>
      <c r="L17" s="14">
        <f>'1'!L17+'2'!L17</f>
        <v>17581</v>
      </c>
      <c r="M17" s="14">
        <f>'1'!M17+'2'!M17</f>
        <v>20048</v>
      </c>
      <c r="N17" s="14">
        <f>'1'!N17+'2'!N17</f>
        <v>18722</v>
      </c>
      <c r="O17" s="14">
        <f>'1'!O17+'2'!O17</f>
        <v>27558</v>
      </c>
      <c r="P17" s="14">
        <f>'1'!P17+'2'!P17</f>
        <v>32801</v>
      </c>
      <c r="Q17" s="14">
        <f>'1'!Q17+'2'!Q17</f>
        <v>41889</v>
      </c>
      <c r="R17" s="14">
        <f>'1'!R17+'2'!R17</f>
        <v>48184</v>
      </c>
      <c r="S17" s="14">
        <f>'1'!S17+'2'!S17</f>
        <v>53234</v>
      </c>
      <c r="T17" s="14">
        <f>'1'!T17+'2'!T17</f>
        <v>53650</v>
      </c>
      <c r="U17" s="14">
        <f>'1'!U17+'2'!U17</f>
        <v>66082</v>
      </c>
      <c r="V17" s="14">
        <f>'1'!V17+'2'!V17</f>
        <v>73791</v>
      </c>
      <c r="W17" s="14">
        <f>'1'!W17+'2'!W17</f>
        <v>86213</v>
      </c>
      <c r="X17" s="14">
        <f>'1'!X17+'2'!X17</f>
        <v>89493</v>
      </c>
      <c r="Y17" s="14">
        <f>'1'!Y17+'2'!Y17</f>
        <v>93450</v>
      </c>
      <c r="Z17" s="14">
        <f>'1'!Z17+'2'!Z17</f>
        <v>98657</v>
      </c>
      <c r="AA17" s="14">
        <f>'1'!AA17+'2'!AA17</f>
        <v>98729</v>
      </c>
      <c r="AB17" s="14">
        <f>'1'!AB17+'2'!AB17</f>
        <v>100472</v>
      </c>
      <c r="AC17" s="14">
        <f>'1'!AC17+'2'!AC17</f>
        <v>106905</v>
      </c>
      <c r="AD17" s="14">
        <f>'1'!AD17+'2'!AD17</f>
        <v>107337</v>
      </c>
      <c r="AE17" s="14">
        <f>'1'!AE17+'2'!AE17</f>
        <v>14244</v>
      </c>
      <c r="AF17" s="14">
        <f>'1'!AF17+'2'!AF17</f>
        <v>4036</v>
      </c>
      <c r="AG17" s="14">
        <f>'1'!AG17+'2'!AG17</f>
        <v>52520</v>
      </c>
      <c r="AH17" s="14">
        <f>'1'!AH17+'2'!AH17</f>
        <v>98234</v>
      </c>
      <c r="AI17" s="14">
        <f>'1'!AI17+'2'!AI17</f>
        <v>93475</v>
      </c>
      <c r="AJ17" s="14">
        <v>85391</v>
      </c>
    </row>
    <row r="18" spans="2:36" ht="12" customHeight="1" x14ac:dyDescent="0.2">
      <c r="B18" s="5" t="s">
        <v>2</v>
      </c>
      <c r="C18" s="14">
        <f>'1'!C18+'2'!C18</f>
        <v>35217</v>
      </c>
      <c r="D18" s="14">
        <f>'1'!D18+'2'!D18</f>
        <v>15496</v>
      </c>
      <c r="E18" s="14">
        <f>'1'!E18+'2'!E18</f>
        <v>18973</v>
      </c>
      <c r="F18" s="14">
        <f>'1'!F18+'2'!F18</f>
        <v>32199</v>
      </c>
      <c r="G18" s="14">
        <f>'1'!G18+'2'!G18</f>
        <v>31278</v>
      </c>
      <c r="H18" s="14">
        <f>'1'!H18+'2'!H18</f>
        <v>36186</v>
      </c>
      <c r="I18" s="14">
        <f>'1'!I18+'2'!I18</f>
        <v>35221</v>
      </c>
      <c r="J18" s="14">
        <f>'1'!J18+'2'!J18</f>
        <v>31854</v>
      </c>
      <c r="K18" s="14">
        <f>'1'!K18+'2'!K18</f>
        <v>48842</v>
      </c>
      <c r="L18" s="14">
        <f>'1'!L18+'2'!L18</f>
        <v>44533</v>
      </c>
      <c r="M18" s="14">
        <f>'1'!M18+'2'!M18</f>
        <v>44037</v>
      </c>
      <c r="N18" s="14">
        <f>'1'!N18+'2'!N18</f>
        <v>46944</v>
      </c>
      <c r="O18" s="14">
        <f>'1'!O18+'2'!O18</f>
        <v>57639</v>
      </c>
      <c r="P18" s="14">
        <f>'1'!P18+'2'!P18</f>
        <v>62996</v>
      </c>
      <c r="Q18" s="14">
        <f>'1'!Q18+'2'!Q18</f>
        <v>89339</v>
      </c>
      <c r="R18" s="14">
        <f>'1'!R18+'2'!R18</f>
        <v>90850</v>
      </c>
      <c r="S18" s="14">
        <f>'1'!S18+'2'!S18</f>
        <v>114692</v>
      </c>
      <c r="T18" s="14">
        <f>'1'!T18+'2'!T18</f>
        <v>93050</v>
      </c>
      <c r="U18" s="14">
        <f>'1'!U18+'2'!U18</f>
        <v>115544</v>
      </c>
      <c r="V18" s="14">
        <f>'1'!V18+'2'!V18</f>
        <v>146278</v>
      </c>
      <c r="W18" s="14">
        <f>'1'!W18+'2'!W18</f>
        <v>156993</v>
      </c>
      <c r="X18" s="14">
        <f>'1'!X18+'2'!X18</f>
        <v>211808</v>
      </c>
      <c r="Y18" s="14">
        <f>'1'!Y18+'2'!Y18</f>
        <v>207325</v>
      </c>
      <c r="Z18" s="14">
        <f>'1'!Z18+'2'!Z18</f>
        <v>209644</v>
      </c>
      <c r="AA18" s="14">
        <f>'1'!AA18+'2'!AA18</f>
        <v>243908</v>
      </c>
      <c r="AB18" s="14">
        <f>'1'!AB18+'2'!AB18</f>
        <v>233018</v>
      </c>
      <c r="AC18" s="14">
        <f>'1'!AC18+'2'!AC18</f>
        <v>227412</v>
      </c>
      <c r="AD18" s="14">
        <f>'1'!AD18+'2'!AD18</f>
        <v>96151</v>
      </c>
      <c r="AE18" s="14">
        <f>'1'!AE18+'2'!AE18</f>
        <v>22585</v>
      </c>
      <c r="AF18" s="14">
        <f>'1'!AF18+'2'!AF18</f>
        <v>10158</v>
      </c>
      <c r="AG18" s="14">
        <f>'1'!AG18+'2'!AG18</f>
        <v>37158</v>
      </c>
      <c r="AH18" s="14">
        <f>'1'!AH18+'2'!AH18</f>
        <v>49941</v>
      </c>
      <c r="AI18" s="14">
        <f>'1'!AI18+'2'!AI18</f>
        <v>51976</v>
      </c>
      <c r="AJ18" s="14">
        <v>57951</v>
      </c>
    </row>
    <row r="19" spans="2:36" ht="12" customHeight="1" x14ac:dyDescent="0.2">
      <c r="B19" s="10" t="s">
        <v>12</v>
      </c>
      <c r="C19" s="14">
        <f>'1'!C19+'2'!C19</f>
        <v>12486018</v>
      </c>
      <c r="D19" s="14">
        <f>'1'!D19+'2'!D19</f>
        <v>12310474</v>
      </c>
      <c r="E19" s="14">
        <f>'1'!E19+'2'!E19</f>
        <v>14005209</v>
      </c>
      <c r="F19" s="14">
        <f>'1'!F19+'2'!F19</f>
        <v>15232876</v>
      </c>
      <c r="G19" s="14">
        <f>'1'!G19+'2'!G19</f>
        <v>15577568</v>
      </c>
      <c r="H19" s="14">
        <f>'1'!H19+'2'!H19</f>
        <v>16235966</v>
      </c>
      <c r="I19" s="14">
        <f>'1'!I19+'2'!I19</f>
        <v>16394865</v>
      </c>
      <c r="J19" s="14">
        <f>'1'!J19+'2'!J19</f>
        <v>18208844</v>
      </c>
      <c r="K19" s="14">
        <f>'1'!K19+'2'!K19</f>
        <v>20641597</v>
      </c>
      <c r="L19" s="14">
        <f>'1'!L19+'2'!L19</f>
        <v>21002623</v>
      </c>
      <c r="M19" s="14">
        <f>'1'!M19+'2'!M19</f>
        <v>20333798</v>
      </c>
      <c r="N19" s="14">
        <f>'1'!N19+'2'!N19</f>
        <v>20713575</v>
      </c>
      <c r="O19" s="14">
        <f>'1'!O19+'2'!O19</f>
        <v>22516939</v>
      </c>
      <c r="P19" s="14">
        <f>'1'!P19+'2'!P19</f>
        <v>24000432</v>
      </c>
      <c r="Q19" s="14">
        <f>'1'!Q19+'2'!Q19</f>
        <v>25462015</v>
      </c>
      <c r="R19" s="14">
        <f>'1'!R19+'2'!R19</f>
        <v>27220885</v>
      </c>
      <c r="S19" s="14">
        <f>'1'!S19+'2'!S19</f>
        <v>27942253</v>
      </c>
      <c r="T19" s="14">
        <f>'1'!T19+'2'!T19</f>
        <v>29123956</v>
      </c>
      <c r="U19" s="14">
        <f>'1'!U19+'2'!U19</f>
        <v>31485729</v>
      </c>
      <c r="V19" s="14">
        <f>'1'!V19+'2'!V19</f>
        <v>33416065</v>
      </c>
      <c r="W19" s="14">
        <f>'1'!W19+'2'!W19</f>
        <v>36377061</v>
      </c>
      <c r="X19" s="14">
        <f>'1'!X19+'2'!X19</f>
        <v>38462523</v>
      </c>
      <c r="Y19" s="14">
        <f>'1'!Y19+'2'!Y19</f>
        <v>40624352</v>
      </c>
      <c r="Z19" s="14">
        <f>'1'!Z19+'2'!Z19</f>
        <v>42769013</v>
      </c>
      <c r="AA19" s="14">
        <f>'1'!AA19+'2'!AA19</f>
        <v>43948048</v>
      </c>
      <c r="AB19" s="14">
        <f>'1'!AB19+'2'!AB19</f>
        <v>44240190</v>
      </c>
      <c r="AC19" s="14">
        <f>'1'!AC19+'2'!AC19</f>
        <v>46418358</v>
      </c>
      <c r="AD19" s="14">
        <f>'1'!AD19+'2'!AD19</f>
        <v>48099250</v>
      </c>
      <c r="AE19" s="14">
        <f>'1'!AE19+'2'!AE19</f>
        <v>22413556</v>
      </c>
      <c r="AF19" s="14">
        <f>'1'!AF19+'2'!AF19</f>
        <v>24066632</v>
      </c>
      <c r="AG19" s="14">
        <f>'1'!AG19+'2'!AG19</f>
        <v>40047825</v>
      </c>
      <c r="AH19" s="14">
        <f>'1'!AH19+'2'!AH19</f>
        <v>43834416</v>
      </c>
      <c r="AI19" s="14">
        <f>'1'!AI19+'2'!AI19</f>
        <v>45020097</v>
      </c>
      <c r="AJ19" s="14">
        <v>43759631</v>
      </c>
    </row>
    <row r="20" spans="2:36" ht="12" customHeight="1" x14ac:dyDescent="0.2">
      <c r="B20" s="9" t="s">
        <v>11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2:36" ht="12" customHeight="1" x14ac:dyDescent="0.2">
      <c r="B21" s="9" t="s">
        <v>10</v>
      </c>
      <c r="C21" s="14">
        <f>'1'!C21+'2'!C21</f>
        <v>10077707</v>
      </c>
      <c r="D21" s="14">
        <f>'1'!D21+'2'!D21</f>
        <v>10143575</v>
      </c>
      <c r="E21" s="14">
        <f>'1'!E21+'2'!E21</f>
        <v>11630518</v>
      </c>
      <c r="F21" s="14">
        <f>'1'!F21+'2'!F21</f>
        <v>12769545</v>
      </c>
      <c r="G21" s="14">
        <f>'1'!G21+'2'!G21</f>
        <v>13030025</v>
      </c>
      <c r="H21" s="14">
        <f>'1'!H21+'2'!H21</f>
        <v>13471064</v>
      </c>
      <c r="I21" s="14">
        <f>'1'!I21+'2'!I21</f>
        <v>13577834</v>
      </c>
      <c r="J21" s="14">
        <f>'1'!J21+'2'!J21</f>
        <v>15176906</v>
      </c>
      <c r="K21" s="14">
        <f>'1'!K21+'2'!K21</f>
        <v>16958612</v>
      </c>
      <c r="L21" s="14">
        <f>'1'!L21+'2'!L21</f>
        <v>17377979</v>
      </c>
      <c r="M21" s="14">
        <f>'1'!M21+'2'!M21</f>
        <v>16547600</v>
      </c>
      <c r="N21" s="14">
        <f>'1'!N21+'2'!N21</f>
        <v>16809439</v>
      </c>
      <c r="O21" s="14">
        <f>'1'!O21+'2'!O21</f>
        <v>17740576</v>
      </c>
      <c r="P21" s="14">
        <f>'1'!P21+'2'!P21</f>
        <v>18381801</v>
      </c>
      <c r="Q21" s="14">
        <f>'1'!Q21+'2'!Q21</f>
        <v>18871174</v>
      </c>
      <c r="R21" s="14">
        <f>'1'!R21+'2'!R21</f>
        <v>19901028</v>
      </c>
      <c r="S21" s="14">
        <f>'1'!S21+'2'!S21</f>
        <v>20156044</v>
      </c>
      <c r="T21" s="14">
        <f>'1'!T21+'2'!T21</f>
        <v>21003097</v>
      </c>
      <c r="U21" s="14">
        <f>'1'!U21+'2'!U21</f>
        <v>22223383</v>
      </c>
      <c r="V21" s="14">
        <f>'1'!V21+'2'!V21</f>
        <v>23402343</v>
      </c>
      <c r="W21" s="14">
        <f>'1'!W21+'2'!W21</f>
        <v>24985459</v>
      </c>
      <c r="X21" s="14">
        <f>'1'!X21+'2'!X21</f>
        <v>26072013</v>
      </c>
      <c r="Y21" s="14">
        <f>'1'!Y21+'2'!Y21</f>
        <v>27216187</v>
      </c>
      <c r="Z21" s="14">
        <f>'1'!Z21+'2'!Z21</f>
        <v>28160046</v>
      </c>
      <c r="AA21" s="14">
        <f>'1'!AA21+'2'!AA21</f>
        <v>28798578</v>
      </c>
      <c r="AB21" s="14">
        <f>'1'!AB21+'2'!AB21</f>
        <v>29293213</v>
      </c>
      <c r="AC21" s="14">
        <f>'1'!AC21+'2'!AC21</f>
        <v>30261202</v>
      </c>
      <c r="AD21" s="14">
        <f>'1'!AD21+'2'!AD21</f>
        <v>31539431</v>
      </c>
      <c r="AE21" s="14">
        <f>'1'!AE21+'2'!AE21</f>
        <v>18200823</v>
      </c>
      <c r="AF21" s="14">
        <f>'1'!AF21+'2'!AF21</f>
        <v>19484446</v>
      </c>
      <c r="AG21" s="14">
        <f>'1'!AG21+'2'!AG21</f>
        <v>28931100</v>
      </c>
      <c r="AH21" s="14">
        <f>'1'!AH21+'2'!AH21</f>
        <v>30795834</v>
      </c>
      <c r="AI21" s="14">
        <f>'1'!AI21+'2'!AI21</f>
        <v>31084743</v>
      </c>
      <c r="AJ21" s="14">
        <v>30538785</v>
      </c>
    </row>
    <row r="22" spans="2:36" ht="12" customHeight="1" x14ac:dyDescent="0.2">
      <c r="B22" s="9" t="s">
        <v>9</v>
      </c>
      <c r="C22" s="14">
        <f>'1'!C22+'2'!C22</f>
        <v>2408311</v>
      </c>
      <c r="D22" s="14">
        <f>'1'!D22+'2'!D22</f>
        <v>2166899</v>
      </c>
      <c r="E22" s="14">
        <f>'1'!E22+'2'!E22</f>
        <v>2374691</v>
      </c>
      <c r="F22" s="14">
        <f>'1'!F22+'2'!F22</f>
        <v>2463331</v>
      </c>
      <c r="G22" s="14">
        <f>'1'!G22+'2'!G22</f>
        <v>2547543</v>
      </c>
      <c r="H22" s="14">
        <f>'1'!H22+'2'!H22</f>
        <v>2764902</v>
      </c>
      <c r="I22" s="14">
        <f>'1'!I22+'2'!I22</f>
        <v>2817031</v>
      </c>
      <c r="J22" s="14">
        <f>'1'!J22+'2'!J22</f>
        <v>3031938</v>
      </c>
      <c r="K22" s="14">
        <f>'1'!K22+'2'!K22</f>
        <v>3682985</v>
      </c>
      <c r="L22" s="14">
        <f>'1'!L22+'2'!L22</f>
        <v>3624644</v>
      </c>
      <c r="M22" s="14">
        <f>'1'!M22+'2'!M22</f>
        <v>3786198</v>
      </c>
      <c r="N22" s="14">
        <f>'1'!N22+'2'!N22</f>
        <v>3904136</v>
      </c>
      <c r="O22" s="14">
        <f>'1'!O22+'2'!O22</f>
        <v>4776363</v>
      </c>
      <c r="P22" s="14">
        <f>'1'!P22+'2'!P22</f>
        <v>5618631</v>
      </c>
      <c r="Q22" s="14">
        <f>'1'!Q22+'2'!Q22</f>
        <v>6590841</v>
      </c>
      <c r="R22" s="14">
        <f>'1'!R22+'2'!R22</f>
        <v>7319857</v>
      </c>
      <c r="S22" s="14">
        <f>'1'!S22+'2'!S22</f>
        <v>7786209</v>
      </c>
      <c r="T22" s="14">
        <f>'1'!T22+'2'!T22</f>
        <v>8120859</v>
      </c>
      <c r="U22" s="14">
        <f>'1'!U22+'2'!U22</f>
        <v>9262346</v>
      </c>
      <c r="V22" s="14">
        <f>'1'!V22+'2'!V22</f>
        <v>10013722</v>
      </c>
      <c r="W22" s="14">
        <f>'1'!W22+'2'!W22</f>
        <v>11391602</v>
      </c>
      <c r="X22" s="14">
        <f>'1'!X22+'2'!X22</f>
        <v>12390510</v>
      </c>
      <c r="Y22" s="14">
        <f>'1'!Y22+'2'!Y22</f>
        <v>13408165</v>
      </c>
      <c r="Z22" s="14">
        <f>'1'!Z22+'2'!Z22</f>
        <v>14608967</v>
      </c>
      <c r="AA22" s="14">
        <f>'1'!AA22+'2'!AA22</f>
        <v>15149470</v>
      </c>
      <c r="AB22" s="14">
        <f>'1'!AB22+'2'!AB22</f>
        <v>14946977</v>
      </c>
      <c r="AC22" s="14">
        <f>'1'!AC22+'2'!AC22</f>
        <v>16157156</v>
      </c>
      <c r="AD22" s="14">
        <f>'1'!AD22+'2'!AD22</f>
        <v>16559819</v>
      </c>
      <c r="AE22" s="14">
        <f>'1'!AE22+'2'!AE22</f>
        <v>4212733</v>
      </c>
      <c r="AF22" s="14">
        <f>'1'!AF22+'2'!AF22</f>
        <v>4582186</v>
      </c>
      <c r="AG22" s="14">
        <f>'1'!AG22+'2'!AG22</f>
        <v>11116725</v>
      </c>
      <c r="AH22" s="14">
        <f>'1'!AH22+'2'!AH22</f>
        <v>13038582</v>
      </c>
      <c r="AI22" s="14">
        <f>'1'!AI22+'2'!AI22</f>
        <v>13935354</v>
      </c>
      <c r="AJ22" s="14">
        <v>13220846</v>
      </c>
    </row>
    <row r="23" spans="2:36" ht="12" customHeight="1" x14ac:dyDescent="0.2">
      <c r="B23" s="8" t="s">
        <v>8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2:36" ht="12" customHeight="1" x14ac:dyDescent="0.2">
      <c r="B24" s="6" t="s">
        <v>7</v>
      </c>
      <c r="C24" s="14">
        <f>'1'!C24+'2'!C24</f>
        <v>1743896</v>
      </c>
      <c r="D24" s="14">
        <f>'1'!D24+'2'!D24</f>
        <v>1556261</v>
      </c>
      <c r="E24" s="14">
        <f>'1'!E24+'2'!E24</f>
        <v>1780652</v>
      </c>
      <c r="F24" s="14">
        <f>'1'!F24+'2'!F24</f>
        <v>1837509</v>
      </c>
      <c r="G24" s="14">
        <f>'1'!G24+'2'!G24</f>
        <v>1901631</v>
      </c>
      <c r="H24" s="14">
        <f>'1'!H24+'2'!H24</f>
        <v>2032723</v>
      </c>
      <c r="I24" s="14">
        <f>'1'!I24+'2'!I24</f>
        <v>2083193</v>
      </c>
      <c r="J24" s="14">
        <f>'1'!J24+'2'!J24</f>
        <v>2222560</v>
      </c>
      <c r="K24" s="14">
        <f>'1'!K24+'2'!K24</f>
        <v>2613833</v>
      </c>
      <c r="L24" s="14">
        <f>'1'!L24+'2'!L24</f>
        <v>2624043</v>
      </c>
      <c r="M24" s="14">
        <f>'1'!M24+'2'!M24</f>
        <v>2747161</v>
      </c>
      <c r="N24" s="14">
        <f>'1'!N24+'2'!N24</f>
        <v>2904992</v>
      </c>
      <c r="O24" s="14">
        <f>'1'!O24+'2'!O24</f>
        <v>3577657</v>
      </c>
      <c r="P24" s="14">
        <f>'1'!P24+'2'!P24</f>
        <v>4220060</v>
      </c>
      <c r="Q24" s="14">
        <f>'1'!Q24+'2'!Q24</f>
        <v>4874816</v>
      </c>
      <c r="R24" s="14">
        <f>'1'!R24+'2'!R24</f>
        <v>5550948</v>
      </c>
      <c r="S24" s="14">
        <f>'1'!S24+'2'!S24</f>
        <v>5960374</v>
      </c>
      <c r="T24" s="14">
        <f>'1'!T24+'2'!T24</f>
        <v>6269421</v>
      </c>
      <c r="U24" s="14">
        <f>'1'!U24+'2'!U24</f>
        <v>7081825</v>
      </c>
      <c r="V24" s="14">
        <f>'1'!V24+'2'!V24</f>
        <v>7583661</v>
      </c>
      <c r="W24" s="14">
        <f>'1'!W24+'2'!W24</f>
        <v>8496940</v>
      </c>
      <c r="X24" s="14">
        <f>'1'!X24+'2'!X24</f>
        <v>9108733</v>
      </c>
      <c r="Y24" s="14">
        <f>'1'!Y24+'2'!Y24</f>
        <v>9762352</v>
      </c>
      <c r="Z24" s="14">
        <f>'1'!Z24+'2'!Z24</f>
        <v>10375127</v>
      </c>
      <c r="AA24" s="14">
        <f>'1'!AA24+'2'!AA24</f>
        <v>10744037</v>
      </c>
      <c r="AB24" s="14">
        <f>'1'!AB24+'2'!AB24</f>
        <v>10392681</v>
      </c>
      <c r="AC24" s="14">
        <f>'1'!AC24+'2'!AC24</f>
        <v>11364612</v>
      </c>
      <c r="AD24" s="14">
        <f>'1'!AD24+'2'!AD24</f>
        <v>12016883</v>
      </c>
      <c r="AE24" s="14">
        <f>'1'!AE24+'2'!AE24</f>
        <v>3391939</v>
      </c>
      <c r="AF24" s="14">
        <f>'1'!AF24+'2'!AF24</f>
        <v>3742668</v>
      </c>
      <c r="AG24" s="14">
        <f>'1'!AG24+'2'!AG24</f>
        <v>8315151</v>
      </c>
      <c r="AH24" s="14">
        <f>'1'!AH24+'2'!AH24</f>
        <v>9524174</v>
      </c>
      <c r="AI24" s="14">
        <f>'1'!AI24+'2'!AI24</f>
        <v>10207383</v>
      </c>
      <c r="AJ24" s="14">
        <v>9486835</v>
      </c>
    </row>
    <row r="25" spans="2:36" ht="12" customHeight="1" x14ac:dyDescent="0.2">
      <c r="B25" s="6" t="s">
        <v>6</v>
      </c>
      <c r="C25" s="14">
        <f>'1'!C25+'2'!C25</f>
        <v>380209</v>
      </c>
      <c r="D25" s="14">
        <f>'1'!D25+'2'!D25</f>
        <v>355275</v>
      </c>
      <c r="E25" s="14">
        <f>'1'!E25+'2'!E25</f>
        <v>338373</v>
      </c>
      <c r="F25" s="14">
        <f>'1'!F25+'2'!F25</f>
        <v>301183</v>
      </c>
      <c r="G25" s="14">
        <f>'1'!G25+'2'!G25</f>
        <v>310320</v>
      </c>
      <c r="H25" s="14">
        <f>'1'!H25+'2'!H25</f>
        <v>350312</v>
      </c>
      <c r="I25" s="14">
        <f>'1'!I25+'2'!I25</f>
        <v>411489</v>
      </c>
      <c r="J25" s="14">
        <f>'1'!J25+'2'!J25</f>
        <v>434876</v>
      </c>
      <c r="K25" s="14">
        <f>'1'!K25+'2'!K25</f>
        <v>578593</v>
      </c>
      <c r="L25" s="14">
        <f>'1'!L25+'2'!L25</f>
        <v>542425</v>
      </c>
      <c r="M25" s="14">
        <f>'1'!M25+'2'!M25</f>
        <v>559839</v>
      </c>
      <c r="N25" s="14">
        <f>'1'!N25+'2'!N25</f>
        <v>498136</v>
      </c>
      <c r="O25" s="14">
        <f>'1'!O25+'2'!O25</f>
        <v>587723</v>
      </c>
      <c r="P25" s="14">
        <f>'1'!P25+'2'!P25</f>
        <v>668703</v>
      </c>
      <c r="Q25" s="14">
        <f>'1'!Q25+'2'!Q25</f>
        <v>842583</v>
      </c>
      <c r="R25" s="14">
        <f>'1'!R25+'2'!R25</f>
        <v>870939</v>
      </c>
      <c r="S25" s="14">
        <f>'1'!S25+'2'!S25</f>
        <v>869643</v>
      </c>
      <c r="T25" s="14">
        <f>'1'!T25+'2'!T25</f>
        <v>891914</v>
      </c>
      <c r="U25" s="14">
        <f>'1'!U25+'2'!U25</f>
        <v>1021461</v>
      </c>
      <c r="V25" s="14">
        <f>'1'!V25+'2'!V25</f>
        <v>1103276</v>
      </c>
      <c r="W25" s="14">
        <f>'1'!W25+'2'!W25</f>
        <v>1300527</v>
      </c>
      <c r="X25" s="14">
        <f>'1'!X25+'2'!X25</f>
        <v>1421573</v>
      </c>
      <c r="Y25" s="14">
        <f>'1'!Y25+'2'!Y25</f>
        <v>1560970</v>
      </c>
      <c r="Z25" s="14">
        <f>'1'!Z25+'2'!Z25</f>
        <v>1819113</v>
      </c>
      <c r="AA25" s="14">
        <f>'1'!AA25+'2'!AA25</f>
        <v>1870029</v>
      </c>
      <c r="AB25" s="14">
        <f>'1'!AB25+'2'!AB25</f>
        <v>2026081</v>
      </c>
      <c r="AC25" s="14">
        <f>'1'!AC25+'2'!AC25</f>
        <v>2148668</v>
      </c>
      <c r="AD25" s="14">
        <f>'1'!AD25+'2'!AD25</f>
        <v>2239968</v>
      </c>
      <c r="AE25" s="14">
        <f>'1'!AE25+'2'!AE25</f>
        <v>387995</v>
      </c>
      <c r="AF25" s="14">
        <f>'1'!AF25+'2'!AF25</f>
        <v>440271</v>
      </c>
      <c r="AG25" s="14">
        <f>'1'!AG25+'2'!AG25</f>
        <v>1571617</v>
      </c>
      <c r="AH25" s="14">
        <f>'1'!AH25+'2'!AH25</f>
        <v>1890134</v>
      </c>
      <c r="AI25" s="14">
        <f>'1'!AI25+'2'!AI25</f>
        <v>2048489</v>
      </c>
      <c r="AJ25" s="14">
        <v>1998942</v>
      </c>
    </row>
    <row r="26" spans="2:36" ht="12" customHeight="1" x14ac:dyDescent="0.2">
      <c r="B26" s="6" t="s">
        <v>5</v>
      </c>
      <c r="C26" s="14">
        <f>'1'!C26+'2'!C26</f>
        <v>150608</v>
      </c>
      <c r="D26" s="14">
        <f>'1'!D26+'2'!D26</f>
        <v>163065</v>
      </c>
      <c r="E26" s="14">
        <f>'1'!E26+'2'!E26</f>
        <v>160356</v>
      </c>
      <c r="F26" s="14">
        <f>'1'!F26+'2'!F26</f>
        <v>190839</v>
      </c>
      <c r="G26" s="14">
        <f>'1'!G26+'2'!G26</f>
        <v>212243</v>
      </c>
      <c r="H26" s="14">
        <f>'1'!H26+'2'!H26</f>
        <v>233422</v>
      </c>
      <c r="I26" s="14">
        <f>'1'!I26+'2'!I26</f>
        <v>217620</v>
      </c>
      <c r="J26" s="14">
        <f>'1'!J26+'2'!J26</f>
        <v>266862</v>
      </c>
      <c r="K26" s="14">
        <f>'1'!K26+'2'!K26</f>
        <v>338921</v>
      </c>
      <c r="L26" s="14">
        <f>'1'!L26+'2'!L26</f>
        <v>316275</v>
      </c>
      <c r="M26" s="14">
        <f>'1'!M26+'2'!M26</f>
        <v>331393</v>
      </c>
      <c r="N26" s="14">
        <f>'1'!N26+'2'!N26</f>
        <v>343913</v>
      </c>
      <c r="O26" s="14">
        <f>'1'!O26+'2'!O26</f>
        <v>375087</v>
      </c>
      <c r="P26" s="14">
        <f>'1'!P26+'2'!P26</f>
        <v>460573</v>
      </c>
      <c r="Q26" s="14">
        <f>'1'!Q26+'2'!Q26</f>
        <v>513043</v>
      </c>
      <c r="R26" s="14">
        <f>'1'!R26+'2'!R26</f>
        <v>501460</v>
      </c>
      <c r="S26" s="14">
        <f>'1'!S26+'2'!S26</f>
        <v>514121</v>
      </c>
      <c r="T26" s="14">
        <f>'1'!T26+'2'!T26</f>
        <v>549030</v>
      </c>
      <c r="U26" s="14">
        <f>'1'!U26+'2'!U26</f>
        <v>657411</v>
      </c>
      <c r="V26" s="14">
        <f>'1'!V26+'2'!V26</f>
        <v>727626</v>
      </c>
      <c r="W26" s="14">
        <f>'1'!W26+'2'!W26</f>
        <v>894434</v>
      </c>
      <c r="X26" s="14">
        <f>'1'!X26+'2'!X26</f>
        <v>1032838</v>
      </c>
      <c r="Y26" s="14">
        <f>'1'!Y26+'2'!Y26</f>
        <v>1213424</v>
      </c>
      <c r="Z26" s="14">
        <f>'1'!Z26+'2'!Z26</f>
        <v>1473205</v>
      </c>
      <c r="AA26" s="14">
        <f>'1'!AA26+'2'!AA26</f>
        <v>1515554</v>
      </c>
      <c r="AB26" s="14">
        <f>'1'!AB26+'2'!AB26</f>
        <v>1504513</v>
      </c>
      <c r="AC26" s="14">
        <f>'1'!AC26+'2'!AC26</f>
        <v>1612857</v>
      </c>
      <c r="AD26" s="14">
        <f>'1'!AD26+'2'!AD26</f>
        <v>1596092</v>
      </c>
      <c r="AE26" s="14">
        <f>'1'!AE26+'2'!AE26</f>
        <v>282050</v>
      </c>
      <c r="AF26" s="14">
        <f>'1'!AF26+'2'!AF26</f>
        <v>310172</v>
      </c>
      <c r="AG26" s="14">
        <f>'1'!AG26+'2'!AG26</f>
        <v>866547</v>
      </c>
      <c r="AH26" s="14">
        <f>'1'!AH26+'2'!AH26</f>
        <v>1083530</v>
      </c>
      <c r="AI26" s="14">
        <f>'1'!AI26+'2'!AI26</f>
        <v>1152571</v>
      </c>
      <c r="AJ26" s="14">
        <v>1225426</v>
      </c>
    </row>
    <row r="27" spans="2:36" ht="12" customHeight="1" x14ac:dyDescent="0.2">
      <c r="B27" s="6" t="s">
        <v>4</v>
      </c>
      <c r="C27" s="14">
        <f>'1'!C27+'2'!C27</f>
        <v>23118</v>
      </c>
      <c r="D27" s="14">
        <f>'1'!D27+'2'!D27</f>
        <v>28450</v>
      </c>
      <c r="E27" s="14">
        <f>'1'!E27+'2'!E27</f>
        <v>21071</v>
      </c>
      <c r="F27" s="14">
        <f>'1'!F27+'2'!F27</f>
        <v>22022</v>
      </c>
      <c r="G27" s="14">
        <f>'1'!G27+'2'!G27</f>
        <v>20573</v>
      </c>
      <c r="H27" s="14">
        <f>'1'!H27+'2'!H27</f>
        <v>23415</v>
      </c>
      <c r="I27" s="14">
        <f>'1'!I27+'2'!I27</f>
        <v>25045</v>
      </c>
      <c r="J27" s="14">
        <f>'1'!J27+'2'!J27</f>
        <v>29334</v>
      </c>
      <c r="K27" s="14">
        <f>'1'!K27+'2'!K27</f>
        <v>35306</v>
      </c>
      <c r="L27" s="14">
        <f>'1'!L27+'2'!L27</f>
        <v>33722</v>
      </c>
      <c r="M27" s="14">
        <f>'1'!M27+'2'!M27</f>
        <v>42635</v>
      </c>
      <c r="N27" s="14">
        <f>'1'!N27+'2'!N27</f>
        <v>38820</v>
      </c>
      <c r="O27" s="14">
        <f>'1'!O27+'2'!O27</f>
        <v>42953</v>
      </c>
      <c r="P27" s="14">
        <f>'1'!P27+'2'!P27</f>
        <v>47607</v>
      </c>
      <c r="Q27" s="14">
        <f>'1'!Q27+'2'!Q27</f>
        <v>56252</v>
      </c>
      <c r="R27" s="14">
        <f>'1'!R27+'2'!R27</f>
        <v>68334</v>
      </c>
      <c r="S27" s="14">
        <f>'1'!S27+'2'!S27</f>
        <v>58489</v>
      </c>
      <c r="T27" s="14">
        <f>'1'!T27+'2'!T27</f>
        <v>61921</v>
      </c>
      <c r="U27" s="14">
        <f>'1'!U27+'2'!U27</f>
        <v>71042</v>
      </c>
      <c r="V27" s="14">
        <f>'1'!V27+'2'!V27</f>
        <v>70851</v>
      </c>
      <c r="W27" s="14">
        <f>'1'!W27+'2'!W27</f>
        <v>112964</v>
      </c>
      <c r="X27" s="14">
        <f>'1'!X27+'2'!X27</f>
        <v>106991</v>
      </c>
      <c r="Y27" s="14">
        <f>'1'!Y27+'2'!Y27</f>
        <v>114919</v>
      </c>
      <c r="Z27" s="14">
        <f>'1'!Z27+'2'!Z27</f>
        <v>143811</v>
      </c>
      <c r="AA27" s="14">
        <f>'1'!AA27+'2'!AA27</f>
        <v>147292</v>
      </c>
      <c r="AB27" s="14">
        <f>'1'!AB27+'2'!AB27</f>
        <v>142657</v>
      </c>
      <c r="AC27" s="14">
        <f>'1'!AC27+'2'!AC27</f>
        <v>161964</v>
      </c>
      <c r="AD27" s="14">
        <f>'1'!AD27+'2'!AD27</f>
        <v>163075</v>
      </c>
      <c r="AE27" s="14">
        <f>'1'!AE27+'2'!AE27</f>
        <v>55366</v>
      </c>
      <c r="AF27" s="14">
        <f>'1'!AF27+'2'!AF27</f>
        <v>51132</v>
      </c>
      <c r="AG27" s="14">
        <f>'1'!AG27+'2'!AG27</f>
        <v>128018</v>
      </c>
      <c r="AH27" s="14">
        <f>'1'!AH27+'2'!AH27</f>
        <v>145956</v>
      </c>
      <c r="AI27" s="14">
        <f>'1'!AI27+'2'!AI27</f>
        <v>142117</v>
      </c>
      <c r="AJ27" s="14">
        <v>145674</v>
      </c>
    </row>
    <row r="28" spans="2:36" ht="12" customHeight="1" x14ac:dyDescent="0.2">
      <c r="B28" s="6" t="s">
        <v>3</v>
      </c>
      <c r="C28" s="14">
        <f>'1'!C28+'2'!C28</f>
        <v>32745</v>
      </c>
      <c r="D28" s="14">
        <f>'1'!D28+'2'!D28</f>
        <v>28498</v>
      </c>
      <c r="E28" s="14">
        <f>'1'!E28+'2'!E28</f>
        <v>32648</v>
      </c>
      <c r="F28" s="14">
        <f>'1'!F28+'2'!F28</f>
        <v>37669</v>
      </c>
      <c r="G28" s="14">
        <f>'1'!G28+'2'!G28</f>
        <v>35420</v>
      </c>
      <c r="H28" s="14">
        <f>'1'!H28+'2'!H28</f>
        <v>34826</v>
      </c>
      <c r="I28" s="14">
        <f>'1'!I28+'2'!I28</f>
        <v>33683</v>
      </c>
      <c r="J28" s="14">
        <f>'1'!J28+'2'!J28</f>
        <v>45444</v>
      </c>
      <c r="K28" s="14">
        <f>'1'!K28+'2'!K28</f>
        <v>50135</v>
      </c>
      <c r="L28" s="14">
        <f>'1'!L28+'2'!L28</f>
        <v>49011</v>
      </c>
      <c r="M28" s="14">
        <f>'1'!M28+'2'!M28</f>
        <v>57612</v>
      </c>
      <c r="N28" s="14">
        <f>'1'!N28+'2'!N28</f>
        <v>54931</v>
      </c>
      <c r="O28" s="14">
        <f>'1'!O28+'2'!O28</f>
        <v>74846</v>
      </c>
      <c r="P28" s="14">
        <f>'1'!P28+'2'!P28</f>
        <v>87850</v>
      </c>
      <c r="Q28" s="14">
        <f>'1'!Q28+'2'!Q28</f>
        <v>113395</v>
      </c>
      <c r="R28" s="14">
        <f>'1'!R28+'2'!R28</f>
        <v>130468</v>
      </c>
      <c r="S28" s="14">
        <f>'1'!S28+'2'!S28</f>
        <v>143648</v>
      </c>
      <c r="T28" s="14">
        <f>'1'!T28+'2'!T28</f>
        <v>148429</v>
      </c>
      <c r="U28" s="14">
        <f>'1'!U28+'2'!U28</f>
        <v>184623</v>
      </c>
      <c r="V28" s="14">
        <f>'1'!V28+'2'!V28</f>
        <v>209514</v>
      </c>
      <c r="W28" s="14">
        <f>'1'!W28+'2'!W28</f>
        <v>240612</v>
      </c>
      <c r="X28" s="14">
        <f>'1'!X28+'2'!X28</f>
        <v>262301</v>
      </c>
      <c r="Y28" s="14">
        <f>'1'!Y28+'2'!Y28</f>
        <v>275670</v>
      </c>
      <c r="Z28" s="14">
        <f>'1'!Z28+'2'!Z28</f>
        <v>297013</v>
      </c>
      <c r="AA28" s="14">
        <f>'1'!AA28+'2'!AA28</f>
        <v>302326</v>
      </c>
      <c r="AB28" s="14">
        <f>'1'!AB28+'2'!AB28</f>
        <v>302385</v>
      </c>
      <c r="AC28" s="14">
        <f>'1'!AC28+'2'!AC28</f>
        <v>319880</v>
      </c>
      <c r="AD28" s="14">
        <f>'1'!AD28+'2'!AD28</f>
        <v>325961</v>
      </c>
      <c r="AE28" s="14">
        <f>'1'!AE28+'2'!AE28</f>
        <v>44328</v>
      </c>
      <c r="AF28" s="14">
        <f>'1'!AF28+'2'!AF28</f>
        <v>12516</v>
      </c>
      <c r="AG28" s="14">
        <f>'1'!AG28+'2'!AG28</f>
        <v>152476</v>
      </c>
      <c r="AH28" s="14">
        <f>'1'!AH28+'2'!AH28</f>
        <v>289568</v>
      </c>
      <c r="AI28" s="14">
        <f>'1'!AI28+'2'!AI28</f>
        <v>275047</v>
      </c>
      <c r="AJ28" s="14">
        <v>248976</v>
      </c>
    </row>
    <row r="29" spans="2:36" ht="12" customHeight="1" x14ac:dyDescent="0.2">
      <c r="B29" s="5" t="s">
        <v>2</v>
      </c>
      <c r="C29" s="14">
        <f>'1'!C29+'2'!C29</f>
        <v>77735</v>
      </c>
      <c r="D29" s="14">
        <f>'1'!D29+'2'!D29</f>
        <v>35350</v>
      </c>
      <c r="E29" s="14">
        <f>'1'!E29+'2'!E29</f>
        <v>41591</v>
      </c>
      <c r="F29" s="14">
        <f>'1'!F29+'2'!F29</f>
        <v>74109</v>
      </c>
      <c r="G29" s="14">
        <f>'1'!G29+'2'!G29</f>
        <v>67356</v>
      </c>
      <c r="H29" s="14">
        <f>'1'!H29+'2'!H29</f>
        <v>90204</v>
      </c>
      <c r="I29" s="14">
        <f>'1'!I29+'2'!I29</f>
        <v>73100</v>
      </c>
      <c r="J29" s="14">
        <f>'1'!J29+'2'!J29</f>
        <v>65281</v>
      </c>
      <c r="K29" s="14">
        <f>'1'!K29+'2'!K29</f>
        <v>99955</v>
      </c>
      <c r="L29" s="14">
        <f>'1'!L29+'2'!L29</f>
        <v>92315</v>
      </c>
      <c r="M29" s="14">
        <f>'1'!M29+'2'!M29</f>
        <v>87394</v>
      </c>
      <c r="N29" s="14">
        <f>'1'!N29+'2'!N29</f>
        <v>99977</v>
      </c>
      <c r="O29" s="14">
        <f>'1'!O29+'2'!O29</f>
        <v>118101</v>
      </c>
      <c r="P29" s="14">
        <f>'1'!P29+'2'!P29</f>
        <v>133838</v>
      </c>
      <c r="Q29" s="14">
        <f>'1'!Q29+'2'!Q29</f>
        <v>190752</v>
      </c>
      <c r="R29" s="14">
        <f>'1'!R29+'2'!R29</f>
        <v>197708</v>
      </c>
      <c r="S29" s="14">
        <f>'1'!S29+'2'!S29</f>
        <v>239934</v>
      </c>
      <c r="T29" s="14">
        <f>'1'!T29+'2'!T29</f>
        <v>200144</v>
      </c>
      <c r="U29" s="14">
        <f>'1'!U29+'2'!U29</f>
        <v>245984</v>
      </c>
      <c r="V29" s="14">
        <f>'1'!V29+'2'!V29</f>
        <v>318794</v>
      </c>
      <c r="W29" s="14">
        <f>'1'!W29+'2'!W29</f>
        <v>346125</v>
      </c>
      <c r="X29" s="14">
        <f>'1'!X29+'2'!X29</f>
        <v>458074</v>
      </c>
      <c r="Y29" s="14">
        <f>'1'!Y29+'2'!Y29</f>
        <v>480830</v>
      </c>
      <c r="Z29" s="14">
        <f>'1'!Z29+'2'!Z29</f>
        <v>500698</v>
      </c>
      <c r="AA29" s="14">
        <f>'1'!AA29+'2'!AA29</f>
        <v>570232</v>
      </c>
      <c r="AB29" s="14">
        <f>'1'!AB29+'2'!AB29</f>
        <v>578660</v>
      </c>
      <c r="AC29" s="14">
        <f>'1'!AC29+'2'!AC29</f>
        <v>549175</v>
      </c>
      <c r="AD29" s="14">
        <f>'1'!AD29+'2'!AD29</f>
        <v>217840</v>
      </c>
      <c r="AE29" s="14">
        <f>'1'!AE29+'2'!AE29</f>
        <v>51055</v>
      </c>
      <c r="AF29" s="14">
        <f>'1'!AF29+'2'!AF29</f>
        <v>25427</v>
      </c>
      <c r="AG29" s="14">
        <f>'1'!AG29+'2'!AG29</f>
        <v>82916</v>
      </c>
      <c r="AH29" s="14">
        <f>'1'!AH29+'2'!AH29</f>
        <v>105220</v>
      </c>
      <c r="AI29" s="14">
        <f>'1'!AI29+'2'!AI29</f>
        <v>109747</v>
      </c>
      <c r="AJ29" s="14">
        <v>114993</v>
      </c>
    </row>
    <row r="30" spans="2:36" ht="12" customHeight="1" x14ac:dyDescent="0.2">
      <c r="B30" s="2"/>
      <c r="Y30" s="44"/>
      <c r="Z30" s="44"/>
      <c r="AA30" s="44"/>
      <c r="AB30" s="44"/>
      <c r="AC30" s="44"/>
      <c r="AD30" s="44"/>
      <c r="AE30" s="44"/>
      <c r="AF30" s="44"/>
    </row>
    <row r="31" spans="2:36" ht="12" customHeight="1" x14ac:dyDescent="0.2">
      <c r="B31" s="2"/>
      <c r="C31" s="56" t="s">
        <v>18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44"/>
      <c r="Z31" s="44"/>
      <c r="AA31" s="44"/>
      <c r="AB31" s="44"/>
      <c r="AC31" s="44"/>
      <c r="AD31" s="44"/>
      <c r="AE31" s="44"/>
      <c r="AF31" s="44"/>
    </row>
    <row r="32" spans="2:36" ht="12" customHeight="1" x14ac:dyDescent="0.2">
      <c r="B32" s="11" t="s">
        <v>22</v>
      </c>
      <c r="C32" s="13" t="s">
        <v>17</v>
      </c>
      <c r="D32" s="4">
        <f>(D6-C6)/C6*100</f>
        <v>1.9031141868512111</v>
      </c>
      <c r="E32" s="4">
        <f t="shared" ref="E32:AE43" si="0">(E6-D6)/D6*100</f>
        <v>24.363327674023768</v>
      </c>
      <c r="F32" s="4">
        <f t="shared" si="0"/>
        <v>8.4641638225255971</v>
      </c>
      <c r="G32" s="4">
        <f t="shared" si="0"/>
        <v>15.355569540591569</v>
      </c>
      <c r="H32" s="4">
        <f t="shared" si="0"/>
        <v>3.6006546644844519</v>
      </c>
      <c r="I32" s="4">
        <f t="shared" si="0"/>
        <v>3.6334913112164293</v>
      </c>
      <c r="J32" s="4">
        <f t="shared" si="0"/>
        <v>5.3353658536585362</v>
      </c>
      <c r="K32" s="4">
        <f t="shared" si="0"/>
        <v>2.4119633381572601</v>
      </c>
      <c r="L32" s="4">
        <f t="shared" si="0"/>
        <v>1.1304757418747056</v>
      </c>
      <c r="M32" s="4">
        <f t="shared" si="0"/>
        <v>4.750815090824406</v>
      </c>
      <c r="N32" s="4">
        <f t="shared" si="0"/>
        <v>-0.75589150733659405</v>
      </c>
      <c r="O32" s="4">
        <f t="shared" si="0"/>
        <v>0.4480286738351254</v>
      </c>
      <c r="P32" s="4">
        <f t="shared" si="0"/>
        <v>-0.49063336306868871</v>
      </c>
      <c r="Q32" s="4">
        <f t="shared" si="0"/>
        <v>-1.0757507844016136</v>
      </c>
      <c r="R32" s="4">
        <f t="shared" si="0"/>
        <v>-1.4952424105120072</v>
      </c>
      <c r="S32" s="4">
        <f t="shared" si="0"/>
        <v>3.4038638454461818</v>
      </c>
      <c r="T32" s="4">
        <f t="shared" si="0"/>
        <v>3.4697508896797151</v>
      </c>
      <c r="U32" s="4">
        <f t="shared" si="0"/>
        <v>2.3215821152192606</v>
      </c>
      <c r="V32" s="4">
        <f t="shared" si="0"/>
        <v>4.0756302521008401</v>
      </c>
      <c r="W32" s="4">
        <f t="shared" si="0"/>
        <v>-1.1303996770286637</v>
      </c>
      <c r="X32" s="4">
        <f t="shared" si="0"/>
        <v>0.36749693752552065</v>
      </c>
      <c r="Y32" s="4">
        <f t="shared" si="0"/>
        <v>-0.6102522375915379</v>
      </c>
      <c r="Z32" s="4">
        <f t="shared" si="0"/>
        <v>1.0642652476463363</v>
      </c>
      <c r="AA32" s="4">
        <f t="shared" si="0"/>
        <v>-1.2150668286755772</v>
      </c>
      <c r="AB32" s="4">
        <f t="shared" si="0"/>
        <v>0.16400164001640016</v>
      </c>
      <c r="AC32" s="4">
        <f t="shared" si="0"/>
        <v>0.73679901760130984</v>
      </c>
      <c r="AD32" s="4">
        <f t="shared" si="0"/>
        <v>1.0971149939049167</v>
      </c>
      <c r="AE32" s="4">
        <f t="shared" si="0"/>
        <v>-2.2106109324758845</v>
      </c>
      <c r="AF32" s="4">
        <f t="shared" ref="AF32:AI55" si="1">(AF6-AE6)/AE6*100</f>
        <v>0.24660912453760789</v>
      </c>
      <c r="AG32" s="4">
        <f t="shared" si="1"/>
        <v>0.24600246002460024</v>
      </c>
      <c r="AH32" s="4">
        <f t="shared" si="1"/>
        <v>0.77709611451942739</v>
      </c>
      <c r="AI32" s="4">
        <f t="shared" si="1"/>
        <v>0.12175324675324675</v>
      </c>
      <c r="AJ32" s="4">
        <v>-1.9051479529793272</v>
      </c>
    </row>
    <row r="33" spans="2:36" ht="12" customHeight="1" x14ac:dyDescent="0.2">
      <c r="B33" s="10" t="s">
        <v>15</v>
      </c>
      <c r="C33" s="13" t="s">
        <v>17</v>
      </c>
      <c r="D33" s="4">
        <f t="shared" ref="D33:S48" si="2">(D7-C7)/C7*100</f>
        <v>-0.82238584595825825</v>
      </c>
      <c r="E33" s="4">
        <f t="shared" si="2"/>
        <v>17.407966244275013</v>
      </c>
      <c r="F33" s="4">
        <f t="shared" si="2"/>
        <v>12.245246110454008</v>
      </c>
      <c r="G33" s="4">
        <f t="shared" si="2"/>
        <v>14.631946907138152</v>
      </c>
      <c r="H33" s="4">
        <f t="shared" si="2"/>
        <v>3.5187738650827325</v>
      </c>
      <c r="I33" s="4">
        <f t="shared" si="2"/>
        <v>5.5021901175747328</v>
      </c>
      <c r="J33" s="4">
        <f t="shared" si="2"/>
        <v>4.3314638113967998</v>
      </c>
      <c r="K33" s="4">
        <f t="shared" si="2"/>
        <v>5.4532902034705577</v>
      </c>
      <c r="L33" s="4">
        <f t="shared" si="2"/>
        <v>1.2953958644431856</v>
      </c>
      <c r="M33" s="4">
        <f t="shared" si="2"/>
        <v>5.5365131005635275</v>
      </c>
      <c r="N33" s="4">
        <f t="shared" si="2"/>
        <v>0.91448310029725866</v>
      </c>
      <c r="O33" s="4">
        <f t="shared" si="2"/>
        <v>4.5289348616158787</v>
      </c>
      <c r="P33" s="4">
        <f t="shared" si="2"/>
        <v>4.1722385664616208</v>
      </c>
      <c r="Q33" s="4">
        <f t="shared" si="2"/>
        <v>2.4640721375121322</v>
      </c>
      <c r="R33" s="4">
        <f t="shared" si="2"/>
        <v>2.1010817087331173</v>
      </c>
      <c r="S33" s="4">
        <f t="shared" si="2"/>
        <v>4.9614528216055742</v>
      </c>
      <c r="T33" s="4">
        <f t="shared" si="0"/>
        <v>5.034301453606072</v>
      </c>
      <c r="U33" s="4">
        <f t="shared" si="0"/>
        <v>4.4455303091999889</v>
      </c>
      <c r="V33" s="4">
        <f t="shared" si="0"/>
        <v>5.9701725294090124</v>
      </c>
      <c r="W33" s="4">
        <f t="shared" si="0"/>
        <v>1.8473643418457946</v>
      </c>
      <c r="X33" s="4">
        <f t="shared" si="0"/>
        <v>3.7018841752398566</v>
      </c>
      <c r="Y33" s="4">
        <f t="shared" si="0"/>
        <v>2.0955831127211928</v>
      </c>
      <c r="Z33" s="4">
        <f t="shared" si="0"/>
        <v>0.66007951888346028</v>
      </c>
      <c r="AA33" s="4">
        <f t="shared" si="0"/>
        <v>1.1248548173523205</v>
      </c>
      <c r="AB33" s="4">
        <f t="shared" si="0"/>
        <v>1.7509675458746345</v>
      </c>
      <c r="AC33" s="4">
        <f t="shared" si="0"/>
        <v>2.0410224877020382</v>
      </c>
      <c r="AD33" s="4">
        <f t="shared" si="0"/>
        <v>1.9304686928338075</v>
      </c>
      <c r="AE33" s="4">
        <f t="shared" si="0"/>
        <v>-7.4405013259463209</v>
      </c>
      <c r="AF33" s="4">
        <f t="shared" si="1"/>
        <v>1.977718164896529</v>
      </c>
      <c r="AG33" s="4">
        <f t="shared" si="1"/>
        <v>2.9405843589365044</v>
      </c>
      <c r="AH33" s="4">
        <f t="shared" si="1"/>
        <v>2.2312038244241634</v>
      </c>
      <c r="AI33" s="4">
        <f t="shared" si="1"/>
        <v>2.0031117950636386</v>
      </c>
      <c r="AJ33" s="4">
        <v>-1.2715360956215149</v>
      </c>
    </row>
    <row r="34" spans="2:36" ht="12" customHeight="1" x14ac:dyDescent="0.2">
      <c r="B34" s="10" t="s">
        <v>14</v>
      </c>
      <c r="C34" s="13" t="s">
        <v>17</v>
      </c>
      <c r="D34" s="4">
        <f t="shared" si="2"/>
        <v>-0.20856340884777028</v>
      </c>
      <c r="E34" s="4">
        <f t="shared" si="0"/>
        <v>11.954812177617814</v>
      </c>
      <c r="F34" s="4">
        <f t="shared" si="0"/>
        <v>9.5407023628841401</v>
      </c>
      <c r="G34" s="4">
        <f t="shared" si="0"/>
        <v>2.6906897834993821</v>
      </c>
      <c r="H34" s="4">
        <f t="shared" si="0"/>
        <v>6.0433904090346022</v>
      </c>
      <c r="I34" s="4">
        <f t="shared" si="0"/>
        <v>3.0949165983529188</v>
      </c>
      <c r="J34" s="4">
        <f t="shared" si="0"/>
        <v>13.965283183992147</v>
      </c>
      <c r="K34" s="4">
        <f t="shared" si="0"/>
        <v>13.821051425176329</v>
      </c>
      <c r="L34" s="4">
        <f t="shared" si="0"/>
        <v>0.95772139855435434</v>
      </c>
      <c r="M34" s="4">
        <f t="shared" si="0"/>
        <v>-4.2880536421073447</v>
      </c>
      <c r="N34" s="4">
        <f t="shared" si="0"/>
        <v>3.2913157802009185</v>
      </c>
      <c r="O34" s="4">
        <f t="shared" si="0"/>
        <v>12.230484918639991</v>
      </c>
      <c r="P34" s="4">
        <f t="shared" si="0"/>
        <v>6.9756622218010751</v>
      </c>
      <c r="Q34" s="4">
        <f t="shared" si="0"/>
        <v>6.6172599120822548</v>
      </c>
      <c r="R34" s="4">
        <f t="shared" si="0"/>
        <v>6.3408613316365523</v>
      </c>
      <c r="S34" s="4">
        <f t="shared" si="0"/>
        <v>3.7498028977772573</v>
      </c>
      <c r="T34" s="4">
        <f t="shared" si="0"/>
        <v>2.8873623183073596</v>
      </c>
      <c r="U34" s="4">
        <f t="shared" si="0"/>
        <v>8.0722395798738127</v>
      </c>
      <c r="V34" s="4">
        <f t="shared" si="0"/>
        <v>7.6096561451337905</v>
      </c>
      <c r="W34" s="4">
        <f t="shared" si="0"/>
        <v>7.9215758793692581</v>
      </c>
      <c r="X34" s="4">
        <f t="shared" si="0"/>
        <v>3.3964300428555423</v>
      </c>
      <c r="Y34" s="4">
        <f t="shared" si="0"/>
        <v>4.7623664794668681</v>
      </c>
      <c r="Z34" s="4">
        <f t="shared" si="0"/>
        <v>4.646288459725505</v>
      </c>
      <c r="AA34" s="4">
        <f t="shared" si="0"/>
        <v>2.841871187666988</v>
      </c>
      <c r="AB34" s="4">
        <f t="shared" si="0"/>
        <v>2.0183816502598289</v>
      </c>
      <c r="AC34" s="4">
        <f t="shared" si="0"/>
        <v>3.8764061170246706</v>
      </c>
      <c r="AD34" s="4">
        <f t="shared" si="0"/>
        <v>3.4254709181890282</v>
      </c>
      <c r="AE34" s="4">
        <f t="shared" si="0"/>
        <v>-57.23307058635352</v>
      </c>
      <c r="AF34" s="4">
        <f t="shared" si="1"/>
        <v>1.0418576546141978</v>
      </c>
      <c r="AG34" s="4">
        <f t="shared" si="1"/>
        <v>83.313758788801692</v>
      </c>
      <c r="AH34" s="4">
        <f t="shared" si="1"/>
        <v>13.633098928934398</v>
      </c>
      <c r="AI34" s="4">
        <f t="shared" si="1"/>
        <v>5.0187159693205121</v>
      </c>
      <c r="AJ34" s="4">
        <v>-1.8110140137451127</v>
      </c>
    </row>
    <row r="35" spans="2:36" ht="12" customHeight="1" x14ac:dyDescent="0.2">
      <c r="B35" s="9" t="s">
        <v>13</v>
      </c>
      <c r="C35" s="1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ht="12" customHeight="1" x14ac:dyDescent="0.2">
      <c r="B36" s="9" t="s">
        <v>10</v>
      </c>
      <c r="C36" s="13" t="s">
        <v>17</v>
      </c>
      <c r="D36" s="4">
        <f t="shared" si="2"/>
        <v>2.5851146971209622</v>
      </c>
      <c r="E36" s="4">
        <f t="shared" si="0"/>
        <v>13.792264035522861</v>
      </c>
      <c r="F36" s="4">
        <f t="shared" si="0"/>
        <v>10.101332362432707</v>
      </c>
      <c r="G36" s="4">
        <f t="shared" si="0"/>
        <v>1.7655725830886075</v>
      </c>
      <c r="H36" s="4">
        <f t="shared" si="0"/>
        <v>5.7954182054057082</v>
      </c>
      <c r="I36" s="4">
        <f t="shared" si="0"/>
        <v>2.742491863343143</v>
      </c>
      <c r="J36" s="4">
        <f t="shared" si="0"/>
        <v>15.286637252409985</v>
      </c>
      <c r="K36" s="4">
        <f t="shared" si="0"/>
        <v>11.831540331677884</v>
      </c>
      <c r="L36" s="4">
        <f t="shared" si="0"/>
        <v>1.8021448360181793</v>
      </c>
      <c r="M36" s="4">
        <f t="shared" si="0"/>
        <v>-5.5662310431810944</v>
      </c>
      <c r="N36" s="4">
        <f t="shared" si="0"/>
        <v>2.8205722716166717</v>
      </c>
      <c r="O36" s="4">
        <f t="shared" si="0"/>
        <v>9.4622036233140605</v>
      </c>
      <c r="P36" s="4">
        <f t="shared" si="0"/>
        <v>4.2202991047092207</v>
      </c>
      <c r="Q36" s="4">
        <f t="shared" si="0"/>
        <v>3.306550160910398</v>
      </c>
      <c r="R36" s="4">
        <f t="shared" si="0"/>
        <v>5.273426375151633</v>
      </c>
      <c r="S36" s="4">
        <f t="shared" si="0"/>
        <v>2.3433889685215941</v>
      </c>
      <c r="T36" s="4">
        <f t="shared" si="0"/>
        <v>2.9276300943929807</v>
      </c>
      <c r="U36" s="4">
        <f t="shared" si="0"/>
        <v>6.1732396599038601</v>
      </c>
      <c r="V36" s="4">
        <f t="shared" si="0"/>
        <v>7.0765284702093467</v>
      </c>
      <c r="W36" s="4">
        <f t="shared" si="0"/>
        <v>6.0908163817301357</v>
      </c>
      <c r="X36" s="4">
        <f t="shared" si="0"/>
        <v>2.797623420424602</v>
      </c>
      <c r="Y36" s="4">
        <f t="shared" si="0"/>
        <v>4.3804029605504882</v>
      </c>
      <c r="Z36" s="4">
        <f t="shared" si="0"/>
        <v>3.3604869343975121</v>
      </c>
      <c r="AA36" s="4">
        <f t="shared" si="0"/>
        <v>2.5555088894169455</v>
      </c>
      <c r="AB36" s="4">
        <f t="shared" si="0"/>
        <v>2.350482855666316</v>
      </c>
      <c r="AC36" s="4">
        <f t="shared" si="0"/>
        <v>2.9713546159503395</v>
      </c>
      <c r="AD36" s="4">
        <f t="shared" si="0"/>
        <v>4.3326728886006212</v>
      </c>
      <c r="AE36" s="4">
        <f t="shared" si="0"/>
        <v>-48.958419293359697</v>
      </c>
      <c r="AF36" s="4">
        <f t="shared" si="1"/>
        <v>1.2648096343682917</v>
      </c>
      <c r="AG36" s="4">
        <f t="shared" si="1"/>
        <v>65.594478854789187</v>
      </c>
      <c r="AH36" s="4">
        <f t="shared" si="1"/>
        <v>10.620012261225858</v>
      </c>
      <c r="AI36" s="4">
        <f t="shared" si="1"/>
        <v>3.1999778637091856</v>
      </c>
      <c r="AJ36" s="4">
        <v>-0.66144657313913247</v>
      </c>
    </row>
    <row r="37" spans="2:36" ht="12" customHeight="1" x14ac:dyDescent="0.2">
      <c r="B37" s="9" t="s">
        <v>9</v>
      </c>
      <c r="C37" s="13" t="s">
        <v>17</v>
      </c>
      <c r="D37" s="4">
        <f t="shared" si="2"/>
        <v>-11.436768652477964</v>
      </c>
      <c r="E37" s="4">
        <f t="shared" si="0"/>
        <v>3.4005837754483874</v>
      </c>
      <c r="F37" s="4">
        <f t="shared" si="0"/>
        <v>6.6683947206766403</v>
      </c>
      <c r="G37" s="4">
        <f t="shared" si="0"/>
        <v>7.5829347074690894</v>
      </c>
      <c r="H37" s="4">
        <f t="shared" si="0"/>
        <v>7.283819464499361</v>
      </c>
      <c r="I37" s="4">
        <f t="shared" si="0"/>
        <v>4.8333895735453734</v>
      </c>
      <c r="J37" s="4">
        <f t="shared" si="0"/>
        <v>7.5771901138696887</v>
      </c>
      <c r="K37" s="4">
        <f t="shared" si="0"/>
        <v>24.12864221883703</v>
      </c>
      <c r="L37" s="4">
        <f t="shared" si="0"/>
        <v>-2.9837954251400287</v>
      </c>
      <c r="M37" s="4">
        <f t="shared" si="0"/>
        <v>1.9724156286897849</v>
      </c>
      <c r="N37" s="4">
        <f t="shared" si="0"/>
        <v>5.4265460088799538</v>
      </c>
      <c r="O37" s="4">
        <f t="shared" si="0"/>
        <v>24.47666455962916</v>
      </c>
      <c r="P37" s="4">
        <f t="shared" si="0"/>
        <v>17.694445561167381</v>
      </c>
      <c r="Q37" s="4">
        <f t="shared" si="0"/>
        <v>18.021966267213255</v>
      </c>
      <c r="R37" s="4">
        <f t="shared" si="0"/>
        <v>9.5594793174857902</v>
      </c>
      <c r="S37" s="4">
        <f t="shared" si="0"/>
        <v>7.8246373607733704</v>
      </c>
      <c r="T37" s="4">
        <f t="shared" si="0"/>
        <v>2.7766244282860897</v>
      </c>
      <c r="U37" s="4">
        <f t="shared" si="0"/>
        <v>13.302233322846776</v>
      </c>
      <c r="V37" s="4">
        <f t="shared" si="0"/>
        <v>8.9855472063321216</v>
      </c>
      <c r="W37" s="4">
        <f t="shared" si="0"/>
        <v>12.563622425574653</v>
      </c>
      <c r="X37" s="4">
        <f t="shared" si="0"/>
        <v>4.8274461442644334</v>
      </c>
      <c r="Y37" s="4">
        <f t="shared" si="0"/>
        <v>5.6575001227008652</v>
      </c>
      <c r="Z37" s="4">
        <f t="shared" si="0"/>
        <v>7.6231495479049602</v>
      </c>
      <c r="AA37" s="4">
        <f t="shared" si="0"/>
        <v>3.4785924037903806</v>
      </c>
      <c r="AB37" s="4">
        <f t="shared" si="0"/>
        <v>1.2865479316626718</v>
      </c>
      <c r="AC37" s="4">
        <f t="shared" si="0"/>
        <v>5.891769588131714</v>
      </c>
      <c r="AD37" s="4">
        <f t="shared" si="0"/>
        <v>1.4610330630881569</v>
      </c>
      <c r="AE37" s="4">
        <f t="shared" si="0"/>
        <v>-75.657967401754803</v>
      </c>
      <c r="AF37" s="4">
        <f t="shared" si="1"/>
        <v>8.9782043729380351E-4</v>
      </c>
      <c r="AG37" s="4">
        <f t="shared" si="1"/>
        <v>167.09048015005899</v>
      </c>
      <c r="AH37" s="4">
        <f t="shared" si="1"/>
        <v>22.465450716687858</v>
      </c>
      <c r="AI37" s="4">
        <f t="shared" si="1"/>
        <v>9.8343671093073191</v>
      </c>
      <c r="AJ37" s="4">
        <v>-4.6709786211844273</v>
      </c>
    </row>
    <row r="38" spans="2:36" ht="12" customHeight="1" x14ac:dyDescent="0.2">
      <c r="B38" s="8" t="s">
        <v>8</v>
      </c>
      <c r="C38" s="13" t="s">
        <v>17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ht="12" customHeight="1" x14ac:dyDescent="0.2">
      <c r="B39" s="6" t="s">
        <v>7</v>
      </c>
      <c r="C39" s="13" t="s">
        <v>17</v>
      </c>
      <c r="D39" s="4">
        <f t="shared" si="2"/>
        <v>-10.373151842290543</v>
      </c>
      <c r="E39" s="4">
        <f t="shared" si="0"/>
        <v>6.4045799709586042</v>
      </c>
      <c r="F39" s="4">
        <f t="shared" si="0"/>
        <v>6.4540510999643654</v>
      </c>
      <c r="G39" s="4">
        <f t="shared" si="0"/>
        <v>6.6699490529615035</v>
      </c>
      <c r="H39" s="4">
        <f t="shared" si="0"/>
        <v>6.998857329415606</v>
      </c>
      <c r="I39" s="4">
        <f t="shared" si="0"/>
        <v>6.8730099651345231</v>
      </c>
      <c r="J39" s="4">
        <f t="shared" si="0"/>
        <v>7.2868903902240936</v>
      </c>
      <c r="K39" s="4">
        <f t="shared" si="0"/>
        <v>19.504968892804055</v>
      </c>
      <c r="L39" s="4">
        <f t="shared" si="0"/>
        <v>-1.0781544391686895</v>
      </c>
      <c r="M39" s="4">
        <f t="shared" si="0"/>
        <v>2.317103935418769</v>
      </c>
      <c r="N39" s="4">
        <f t="shared" si="0"/>
        <v>8.5636985892172852</v>
      </c>
      <c r="O39" s="4">
        <f t="shared" si="0"/>
        <v>23.941259247030338</v>
      </c>
      <c r="P39" s="4">
        <f t="shared" si="0"/>
        <v>18.017665635595698</v>
      </c>
      <c r="Q39" s="4">
        <f t="shared" si="0"/>
        <v>16.502644264072881</v>
      </c>
      <c r="R39" s="4">
        <f t="shared" si="0"/>
        <v>12.541544587260548</v>
      </c>
      <c r="S39" s="4">
        <f t="shared" si="0"/>
        <v>8.0209838717684665</v>
      </c>
      <c r="T39" s="4">
        <f t="shared" si="0"/>
        <v>3.8399898132098551</v>
      </c>
      <c r="U39" s="4">
        <f t="shared" si="0"/>
        <v>11.48559428156565</v>
      </c>
      <c r="V39" s="4">
        <f t="shared" si="0"/>
        <v>8.2949451420363065</v>
      </c>
      <c r="W39" s="4">
        <f t="shared" si="0"/>
        <v>11.064493834468122</v>
      </c>
      <c r="X39" s="4">
        <f t="shared" si="0"/>
        <v>3.3712706764071316</v>
      </c>
      <c r="Y39" s="4">
        <f t="shared" si="0"/>
        <v>5.5674666865082445</v>
      </c>
      <c r="Z39" s="4">
        <f t="shared" si="0"/>
        <v>5.4287406167551486</v>
      </c>
      <c r="AA39" s="4">
        <f t="shared" si="0"/>
        <v>3.7578535364634917</v>
      </c>
      <c r="AB39" s="4">
        <f t="shared" si="0"/>
        <v>-0.7429140077099492</v>
      </c>
      <c r="AC39" s="4">
        <f t="shared" si="0"/>
        <v>6.7382130659369084</v>
      </c>
      <c r="AD39" s="4">
        <f t="shared" si="0"/>
        <v>4.7171697412530103</v>
      </c>
      <c r="AE39" s="4">
        <f t="shared" si="0"/>
        <v>-72.945715235576642</v>
      </c>
      <c r="AF39" s="4">
        <f t="shared" si="1"/>
        <v>2.2124899745359552</v>
      </c>
      <c r="AG39" s="4">
        <f t="shared" si="1"/>
        <v>143.83140292504811</v>
      </c>
      <c r="AH39" s="4">
        <f t="shared" si="1"/>
        <v>18.677889245477015</v>
      </c>
      <c r="AI39" s="4">
        <f t="shared" si="1"/>
        <v>10.093849962925765</v>
      </c>
      <c r="AJ39" s="4">
        <v>-6.4905127001268879</v>
      </c>
    </row>
    <row r="40" spans="2:36" ht="12" customHeight="1" x14ac:dyDescent="0.2">
      <c r="B40" s="6" t="s">
        <v>6</v>
      </c>
      <c r="C40" s="13" t="s">
        <v>17</v>
      </c>
      <c r="D40" s="4">
        <f t="shared" si="2"/>
        <v>-11.068243543856621</v>
      </c>
      <c r="E40" s="4">
        <f t="shared" si="0"/>
        <v>-8.8161284300914691</v>
      </c>
      <c r="F40" s="4">
        <f t="shared" si="0"/>
        <v>-10.372754221326913</v>
      </c>
      <c r="G40" s="4">
        <f t="shared" si="0"/>
        <v>7.1657636750692086</v>
      </c>
      <c r="H40" s="4">
        <f t="shared" si="0"/>
        <v>8.6875714017767329</v>
      </c>
      <c r="I40" s="4">
        <f t="shared" si="0"/>
        <v>12.979668036773242</v>
      </c>
      <c r="J40" s="4">
        <f t="shared" si="0"/>
        <v>6.4604147718199556</v>
      </c>
      <c r="K40" s="4">
        <f t="shared" si="0"/>
        <v>37.431522930035996</v>
      </c>
      <c r="L40" s="4">
        <f t="shared" si="0"/>
        <v>-7.9223848300210689</v>
      </c>
      <c r="M40" s="4">
        <f t="shared" si="0"/>
        <v>-0.80654720491452669</v>
      </c>
      <c r="N40" s="4">
        <f t="shared" si="0"/>
        <v>-10.535038862795627</v>
      </c>
      <c r="O40" s="4">
        <f t="shared" si="0"/>
        <v>24.378756642178924</v>
      </c>
      <c r="P40" s="4">
        <f t="shared" si="0"/>
        <v>19.077479059082801</v>
      </c>
      <c r="Q40" s="4">
        <f t="shared" si="0"/>
        <v>28.863323569890952</v>
      </c>
      <c r="R40" s="4">
        <f t="shared" si="0"/>
        <v>0.45003103662321536</v>
      </c>
      <c r="S40" s="4">
        <f t="shared" si="0"/>
        <v>4.0806002611147969</v>
      </c>
      <c r="T40" s="4">
        <f t="shared" si="0"/>
        <v>2.3457918357130798</v>
      </c>
      <c r="U40" s="4">
        <f t="shared" si="0"/>
        <v>14.580240804882072</v>
      </c>
      <c r="V40" s="4">
        <f t="shared" si="0"/>
        <v>7.0370241682095473</v>
      </c>
      <c r="W40" s="4">
        <f t="shared" si="0"/>
        <v>17.439714338712669</v>
      </c>
      <c r="X40" s="4">
        <f t="shared" si="0"/>
        <v>4.2034061607837412</v>
      </c>
      <c r="Y40" s="4">
        <f t="shared" si="0"/>
        <v>5.4836827186879482</v>
      </c>
      <c r="Z40" s="4">
        <f t="shared" si="0"/>
        <v>12.955565215204606</v>
      </c>
      <c r="AA40" s="4">
        <f t="shared" si="0"/>
        <v>0.70779657567030774</v>
      </c>
      <c r="AB40" s="4">
        <f t="shared" si="0"/>
        <v>11.889866478026351</v>
      </c>
      <c r="AC40" s="4">
        <f t="shared" si="0"/>
        <v>3.8440424327867651</v>
      </c>
      <c r="AD40" s="4">
        <f t="shared" si="0"/>
        <v>2.1959877256258817</v>
      </c>
      <c r="AE40" s="4">
        <f t="shared" si="0"/>
        <v>-83.244038239310854</v>
      </c>
      <c r="AF40" s="4">
        <f t="shared" si="1"/>
        <v>4.8267925875957305</v>
      </c>
      <c r="AG40" s="4">
        <f t="shared" si="1"/>
        <v>302.72774762088625</v>
      </c>
      <c r="AH40" s="4">
        <f t="shared" si="1"/>
        <v>26.851157343439532</v>
      </c>
      <c r="AI40" s="4">
        <f t="shared" si="1"/>
        <v>9.5670331038284733</v>
      </c>
      <c r="AJ40" s="4">
        <v>-2.2749927976595434</v>
      </c>
    </row>
    <row r="41" spans="2:36" ht="12" customHeight="1" x14ac:dyDescent="0.2">
      <c r="B41" s="6" t="s">
        <v>5</v>
      </c>
      <c r="C41" s="13" t="s">
        <v>17</v>
      </c>
      <c r="D41" s="4">
        <f t="shared" si="2"/>
        <v>-2.1618365571246905</v>
      </c>
      <c r="E41" s="4">
        <f t="shared" si="0"/>
        <v>1.7974415104665482</v>
      </c>
      <c r="F41" s="4">
        <f t="shared" si="0"/>
        <v>20.593720074593016</v>
      </c>
      <c r="G41" s="4">
        <f t="shared" si="0"/>
        <v>25.449631518089745</v>
      </c>
      <c r="H41" s="4">
        <f t="shared" si="0"/>
        <v>6.3976279581116939</v>
      </c>
      <c r="I41" s="4">
        <f t="shared" si="0"/>
        <v>-7.9678530424799083</v>
      </c>
      <c r="J41" s="4">
        <f t="shared" si="0"/>
        <v>15.280802032299038</v>
      </c>
      <c r="K41" s="4">
        <f t="shared" si="0"/>
        <v>35.209050664043282</v>
      </c>
      <c r="L41" s="4">
        <f t="shared" si="0"/>
        <v>-7.8921711292200225</v>
      </c>
      <c r="M41" s="4">
        <f t="shared" si="0"/>
        <v>1.2623130820819477</v>
      </c>
      <c r="N41" s="4">
        <f t="shared" si="0"/>
        <v>5.6197392952703389</v>
      </c>
      <c r="O41" s="4">
        <f t="shared" si="0"/>
        <v>16.869160604158203</v>
      </c>
      <c r="P41" s="4">
        <f t="shared" si="0"/>
        <v>16.172780990299238</v>
      </c>
      <c r="Q41" s="4">
        <f t="shared" si="0"/>
        <v>6.9146910665520656</v>
      </c>
      <c r="R41" s="4">
        <f t="shared" si="0"/>
        <v>-1.5905402036257805</v>
      </c>
      <c r="S41" s="4">
        <f t="shared" si="0"/>
        <v>3.2619654518098762</v>
      </c>
      <c r="T41" s="4">
        <f t="shared" si="0"/>
        <v>3.7011816543160423</v>
      </c>
      <c r="U41" s="4">
        <f t="shared" si="0"/>
        <v>24.522963420757851</v>
      </c>
      <c r="V41" s="4">
        <f t="shared" si="0"/>
        <v>11.39114857581562</v>
      </c>
      <c r="W41" s="4">
        <f t="shared" si="0"/>
        <v>20.36340852130326</v>
      </c>
      <c r="X41" s="4">
        <f t="shared" si="0"/>
        <v>7.2277170455202722</v>
      </c>
      <c r="Y41" s="4">
        <f t="shared" si="0"/>
        <v>11.455557593345777</v>
      </c>
      <c r="Z41" s="4">
        <f t="shared" si="0"/>
        <v>21.426462688084094</v>
      </c>
      <c r="AA41" s="4">
        <f t="shared" si="0"/>
        <v>0.86550150461348374</v>
      </c>
      <c r="AB41" s="4">
        <f t="shared" si="0"/>
        <v>6.4939452673506777</v>
      </c>
      <c r="AC41" s="4">
        <f t="shared" si="0"/>
        <v>5.4933107730783428</v>
      </c>
      <c r="AD41" s="4">
        <f t="shared" si="0"/>
        <v>0.2342554650815146</v>
      </c>
      <c r="AE41" s="4">
        <f t="shared" si="0"/>
        <v>-84.65387706117464</v>
      </c>
      <c r="AF41" s="4">
        <f t="shared" si="1"/>
        <v>-8.5143601939083506</v>
      </c>
      <c r="AG41" s="4">
        <f t="shared" si="1"/>
        <v>225.91824237349564</v>
      </c>
      <c r="AH41" s="4">
        <f t="shared" si="1"/>
        <v>41.356647110702099</v>
      </c>
      <c r="AI41" s="4">
        <f t="shared" si="1"/>
        <v>13.213561050769847</v>
      </c>
      <c r="AJ41" s="4">
        <v>5.5542643552850688</v>
      </c>
    </row>
    <row r="42" spans="2:36" ht="12" customHeight="1" x14ac:dyDescent="0.2">
      <c r="B42" s="6" t="s">
        <v>4</v>
      </c>
      <c r="C42" s="13" t="s">
        <v>17</v>
      </c>
      <c r="D42" s="4">
        <f t="shared" si="2"/>
        <v>45.133264614931527</v>
      </c>
      <c r="E42" s="4">
        <f t="shared" si="0"/>
        <v>-38.859577922077918</v>
      </c>
      <c r="F42" s="4">
        <f t="shared" si="0"/>
        <v>7.484234981745769</v>
      </c>
      <c r="G42" s="4">
        <f t="shared" si="0"/>
        <v>-1.2197004786166434</v>
      </c>
      <c r="H42" s="4">
        <f t="shared" si="0"/>
        <v>7.5804939043451078</v>
      </c>
      <c r="I42" s="4">
        <f t="shared" si="0"/>
        <v>4.227807642016562</v>
      </c>
      <c r="J42" s="4">
        <f t="shared" si="0"/>
        <v>22.330638416504041</v>
      </c>
      <c r="K42" s="4">
        <f t="shared" si="0"/>
        <v>15.154968094804012</v>
      </c>
      <c r="L42" s="4">
        <f t="shared" si="0"/>
        <v>2.691470413615674</v>
      </c>
      <c r="M42" s="4">
        <f t="shared" si="0"/>
        <v>27.741375987666217</v>
      </c>
      <c r="N42" s="4">
        <f t="shared" si="0"/>
        <v>-0.5883684091423399</v>
      </c>
      <c r="O42" s="4">
        <f t="shared" si="0"/>
        <v>5.7363988162986566</v>
      </c>
      <c r="P42" s="4">
        <f t="shared" si="0"/>
        <v>12.902762827412989</v>
      </c>
      <c r="Q42" s="4">
        <f t="shared" si="0"/>
        <v>18.305472573571475</v>
      </c>
      <c r="R42" s="4">
        <f t="shared" si="0"/>
        <v>1.0315370977273948</v>
      </c>
      <c r="S42" s="4">
        <f t="shared" si="0"/>
        <v>1.7654879021536827</v>
      </c>
      <c r="T42" s="4">
        <f t="shared" si="0"/>
        <v>4.3580498510738366</v>
      </c>
      <c r="U42" s="4">
        <f t="shared" si="0"/>
        <v>21.285864503530121</v>
      </c>
      <c r="V42" s="4">
        <f t="shared" si="0"/>
        <v>2.733052596812815</v>
      </c>
      <c r="W42" s="4">
        <f t="shared" si="0"/>
        <v>35.267641858222149</v>
      </c>
      <c r="X42" s="4">
        <f t="shared" si="0"/>
        <v>-5.2881758764111702</v>
      </c>
      <c r="Y42" s="4">
        <f t="shared" si="0"/>
        <v>5.8626097867001254</v>
      </c>
      <c r="Z42" s="4">
        <f t="shared" si="0"/>
        <v>30.602388218910193</v>
      </c>
      <c r="AA42" s="4">
        <f t="shared" si="0"/>
        <v>-4.882364952242666</v>
      </c>
      <c r="AB42" s="4">
        <f t="shared" si="0"/>
        <v>1.4120453190220632</v>
      </c>
      <c r="AC42" s="4">
        <f t="shared" si="0"/>
        <v>11.440129830420773</v>
      </c>
      <c r="AD42" s="4">
        <f t="shared" si="0"/>
        <v>4.1767797218294254</v>
      </c>
      <c r="AE42" s="4">
        <f t="shared" si="0"/>
        <v>-70.79416531604538</v>
      </c>
      <c r="AF42" s="4">
        <f t="shared" si="1"/>
        <v>-15.024972253052162</v>
      </c>
      <c r="AG42" s="4">
        <f t="shared" si="1"/>
        <v>194.03265306122449</v>
      </c>
      <c r="AH42" s="4">
        <f t="shared" si="1"/>
        <v>24.537049890335656</v>
      </c>
      <c r="AI42" s="4">
        <f t="shared" si="1"/>
        <v>4.3984216510243668</v>
      </c>
      <c r="AJ42" s="4">
        <v>6.0730301089045486</v>
      </c>
    </row>
    <row r="43" spans="2:36" ht="12" customHeight="1" x14ac:dyDescent="0.2">
      <c r="B43" s="6" t="s">
        <v>3</v>
      </c>
      <c r="C43" s="13" t="s">
        <v>17</v>
      </c>
      <c r="D43" s="4">
        <f t="shared" si="2"/>
        <v>-20.159396570127374</v>
      </c>
      <c r="E43" s="4">
        <f t="shared" si="0"/>
        <v>10.944741532976828</v>
      </c>
      <c r="F43" s="4">
        <f t="shared" si="0"/>
        <v>21.553663239074549</v>
      </c>
      <c r="G43" s="4">
        <f t="shared" si="0"/>
        <v>-7.9703919106470167</v>
      </c>
      <c r="H43" s="4">
        <f t="shared" si="0"/>
        <v>-3.289048473967684</v>
      </c>
      <c r="I43" s="4">
        <f t="shared" si="0"/>
        <v>-6.868641865300364</v>
      </c>
      <c r="J43" s="4">
        <f t="shared" si="0"/>
        <v>26.136182427045128</v>
      </c>
      <c r="K43" s="4">
        <f t="shared" si="0"/>
        <v>15.075853350189632</v>
      </c>
      <c r="L43" s="4">
        <f t="shared" si="0"/>
        <v>-3.4276297720406483</v>
      </c>
      <c r="M43" s="4">
        <f t="shared" si="0"/>
        <v>14.032193845628804</v>
      </c>
      <c r="N43" s="4">
        <f t="shared" si="0"/>
        <v>-6.614126097366321</v>
      </c>
      <c r="O43" s="4">
        <f t="shared" si="0"/>
        <v>47.195812413203718</v>
      </c>
      <c r="P43" s="4">
        <f t="shared" si="0"/>
        <v>19.02532839828725</v>
      </c>
      <c r="Q43" s="4">
        <f t="shared" si="0"/>
        <v>27.70647236364745</v>
      </c>
      <c r="R43" s="4">
        <f t="shared" si="0"/>
        <v>15.027811597316717</v>
      </c>
      <c r="S43" s="4">
        <f t="shared" si="0"/>
        <v>10.480657479661298</v>
      </c>
      <c r="T43" s="4">
        <f t="shared" si="0"/>
        <v>0.78145546079573214</v>
      </c>
      <c r="U43" s="4">
        <f t="shared" si="0"/>
        <v>23.172413793103448</v>
      </c>
      <c r="V43" s="4">
        <f t="shared" si="0"/>
        <v>11.665809146212283</v>
      </c>
      <c r="W43" s="4">
        <f t="shared" si="0"/>
        <v>16.834031250423493</v>
      </c>
      <c r="X43" s="4">
        <f t="shared" si="0"/>
        <v>3.8045306392307423</v>
      </c>
      <c r="Y43" s="4">
        <f t="shared" si="0"/>
        <v>4.4215748717776808</v>
      </c>
      <c r="Z43" s="4">
        <f t="shared" si="0"/>
        <v>5.5719636169074365</v>
      </c>
      <c r="AA43" s="4">
        <f t="shared" si="0"/>
        <v>7.298012305259638E-2</v>
      </c>
      <c r="AB43" s="4">
        <f t="shared" si="0"/>
        <v>1.7654387262101308</v>
      </c>
      <c r="AC43" s="4">
        <f t="shared" si="0"/>
        <v>6.4027788836690815</v>
      </c>
      <c r="AD43" s="4">
        <f t="shared" si="0"/>
        <v>0.4040970955521257</v>
      </c>
      <c r="AE43" s="4">
        <f t="shared" si="0"/>
        <v>-86.729645881662435</v>
      </c>
      <c r="AF43" s="4">
        <f t="shared" si="1"/>
        <v>-71.66526256669475</v>
      </c>
      <c r="AG43" s="4">
        <f t="shared" si="1"/>
        <v>1201.2884043607532</v>
      </c>
      <c r="AH43" s="4">
        <f t="shared" si="1"/>
        <v>87.04112718964204</v>
      </c>
      <c r="AI43" s="4">
        <f t="shared" si="1"/>
        <v>-4.8445548384469737</v>
      </c>
      <c r="AJ43" s="4">
        <v>-8.6483016849424992</v>
      </c>
    </row>
    <row r="44" spans="2:36" ht="12" customHeight="1" x14ac:dyDescent="0.2">
      <c r="B44" s="5" t="s">
        <v>23</v>
      </c>
      <c r="C44" s="13" t="s">
        <v>17</v>
      </c>
      <c r="D44" s="4">
        <f t="shared" si="2"/>
        <v>-55.998523440383906</v>
      </c>
      <c r="E44" s="4">
        <f t="shared" si="2"/>
        <v>22.438048528652555</v>
      </c>
      <c r="F44" s="4">
        <f t="shared" si="2"/>
        <v>69.709587308280192</v>
      </c>
      <c r="G44" s="4">
        <f t="shared" si="2"/>
        <v>-2.8603372775552036</v>
      </c>
      <c r="H44" s="4">
        <f t="shared" si="2"/>
        <v>15.691540379819683</v>
      </c>
      <c r="I44" s="4">
        <f t="shared" si="2"/>
        <v>-2.6667772066545075</v>
      </c>
      <c r="J44" s="4">
        <f t="shared" si="2"/>
        <v>-9.5596377161352599</v>
      </c>
      <c r="K44" s="4">
        <f t="shared" si="2"/>
        <v>53.330821874803789</v>
      </c>
      <c r="L44" s="4">
        <f t="shared" si="2"/>
        <v>-8.8223250481143278</v>
      </c>
      <c r="M44" s="4">
        <f t="shared" si="2"/>
        <v>-1.1137807917723934</v>
      </c>
      <c r="N44" s="4">
        <f t="shared" si="2"/>
        <v>6.6012671162885752</v>
      </c>
      <c r="O44" s="4">
        <f t="shared" si="2"/>
        <v>22.782464212678939</v>
      </c>
      <c r="P44" s="4">
        <f t="shared" si="2"/>
        <v>9.2940543729072331</v>
      </c>
      <c r="Q44" s="4">
        <f t="shared" si="2"/>
        <v>41.816940758143375</v>
      </c>
      <c r="R44" s="4">
        <f t="shared" si="2"/>
        <v>1.6913106258185115</v>
      </c>
      <c r="S44" s="4">
        <f t="shared" si="2"/>
        <v>26.243258117776552</v>
      </c>
      <c r="T44" s="4">
        <f t="shared" ref="E44:AE55" si="3">(T18-S18)/S18*100</f>
        <v>-18.869668329090082</v>
      </c>
      <c r="U44" s="4">
        <f t="shared" si="3"/>
        <v>24.17409994626545</v>
      </c>
      <c r="V44" s="4">
        <f t="shared" si="3"/>
        <v>26.599390708301602</v>
      </c>
      <c r="W44" s="4">
        <f t="shared" si="3"/>
        <v>7.3250933154678082</v>
      </c>
      <c r="X44" s="4">
        <f t="shared" si="3"/>
        <v>34.915569483989735</v>
      </c>
      <c r="Y44" s="4">
        <f t="shared" si="3"/>
        <v>-2.1165395074784712</v>
      </c>
      <c r="Z44" s="4">
        <f t="shared" si="3"/>
        <v>1.1185337031231157</v>
      </c>
      <c r="AA44" s="4">
        <f t="shared" si="3"/>
        <v>16.343897273473125</v>
      </c>
      <c r="AB44" s="4">
        <f t="shared" si="3"/>
        <v>-4.4647982026009805</v>
      </c>
      <c r="AC44" s="4">
        <f t="shared" si="3"/>
        <v>-2.4058227261413281</v>
      </c>
      <c r="AD44" s="4">
        <f t="shared" si="3"/>
        <v>-57.719469509084831</v>
      </c>
      <c r="AE44" s="4">
        <f t="shared" si="3"/>
        <v>-76.510904722779799</v>
      </c>
      <c r="AF44" s="4">
        <f t="shared" si="1"/>
        <v>-55.023245516936015</v>
      </c>
      <c r="AG44" s="4">
        <f t="shared" si="1"/>
        <v>265.80035440047254</v>
      </c>
      <c r="AH44" s="4">
        <f t="shared" si="1"/>
        <v>34.401743904408207</v>
      </c>
      <c r="AI44" s="4">
        <f t="shared" si="1"/>
        <v>4.0748082737630407</v>
      </c>
      <c r="AJ44" s="4">
        <v>11.495690318608588</v>
      </c>
    </row>
    <row r="45" spans="2:36" ht="12" customHeight="1" x14ac:dyDescent="0.2">
      <c r="B45" s="10" t="s">
        <v>12</v>
      </c>
      <c r="C45" s="13" t="s">
        <v>17</v>
      </c>
      <c r="D45" s="4">
        <f t="shared" si="2"/>
        <v>-1.4059246110329171</v>
      </c>
      <c r="E45" s="4">
        <f t="shared" si="3"/>
        <v>13.766610448955904</v>
      </c>
      <c r="F45" s="4">
        <f t="shared" si="3"/>
        <v>8.7657885005500447</v>
      </c>
      <c r="G45" s="4">
        <f t="shared" si="3"/>
        <v>2.26281629286551</v>
      </c>
      <c r="H45" s="4">
        <f t="shared" si="3"/>
        <v>4.2265776018438821</v>
      </c>
      <c r="I45" s="4">
        <f t="shared" si="3"/>
        <v>0.97868522267169078</v>
      </c>
      <c r="J45" s="4">
        <f t="shared" si="3"/>
        <v>11.064311904977565</v>
      </c>
      <c r="K45" s="4">
        <f t="shared" si="3"/>
        <v>13.360282508873162</v>
      </c>
      <c r="L45" s="4">
        <f t="shared" si="3"/>
        <v>1.7490216478889691</v>
      </c>
      <c r="M45" s="4">
        <f t="shared" si="3"/>
        <v>-3.184483195265658</v>
      </c>
      <c r="N45" s="4">
        <f t="shared" si="3"/>
        <v>1.8677130558688544</v>
      </c>
      <c r="O45" s="4">
        <f t="shared" si="3"/>
        <v>8.7061938849281209</v>
      </c>
      <c r="P45" s="4">
        <f t="shared" si="3"/>
        <v>6.5883422253797468</v>
      </c>
      <c r="Q45" s="4">
        <f t="shared" si="3"/>
        <v>6.0898195499147683</v>
      </c>
      <c r="R45" s="4">
        <f t="shared" si="3"/>
        <v>6.9078193536528829</v>
      </c>
      <c r="S45" s="4">
        <f t="shared" si="3"/>
        <v>2.6500534424211408</v>
      </c>
      <c r="T45" s="4">
        <f t="shared" si="3"/>
        <v>4.2290899019488517</v>
      </c>
      <c r="U45" s="4">
        <f t="shared" si="3"/>
        <v>8.1093825303128462</v>
      </c>
      <c r="V45" s="4">
        <f t="shared" si="3"/>
        <v>6.1308283508379304</v>
      </c>
      <c r="W45" s="4">
        <f t="shared" si="3"/>
        <v>8.8609954523370718</v>
      </c>
      <c r="X45" s="4">
        <f t="shared" si="3"/>
        <v>5.7329040408184708</v>
      </c>
      <c r="Y45" s="4">
        <f t="shared" si="3"/>
        <v>5.6206115235862191</v>
      </c>
      <c r="Z45" s="4">
        <f t="shared" si="3"/>
        <v>5.2792497465559567</v>
      </c>
      <c r="AA45" s="4">
        <f t="shared" si="3"/>
        <v>2.7567505474115106</v>
      </c>
      <c r="AB45" s="4">
        <f t="shared" si="3"/>
        <v>0.66474397224650339</v>
      </c>
      <c r="AC45" s="4">
        <f t="shared" si="3"/>
        <v>4.9235050753624696</v>
      </c>
      <c r="AD45" s="4">
        <f t="shared" si="3"/>
        <v>3.6211793618378314</v>
      </c>
      <c r="AE45" s="4">
        <f t="shared" si="3"/>
        <v>-53.401443889457731</v>
      </c>
      <c r="AF45" s="4">
        <f t="shared" si="1"/>
        <v>7.3753401735985129</v>
      </c>
      <c r="AG45" s="4">
        <f t="shared" si="1"/>
        <v>66.403944681582374</v>
      </c>
      <c r="AH45" s="4">
        <f t="shared" si="1"/>
        <v>9.4551726591893566</v>
      </c>
      <c r="AI45" s="4">
        <f t="shared" si="1"/>
        <v>2.7049088551789993</v>
      </c>
      <c r="AJ45" s="4">
        <v>-2.7997851714979647</v>
      </c>
    </row>
    <row r="46" spans="2:36" ht="12" customHeight="1" x14ac:dyDescent="0.2">
      <c r="B46" s="9" t="s">
        <v>11</v>
      </c>
      <c r="C46" s="1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ht="12" customHeight="1" x14ac:dyDescent="0.2">
      <c r="B47" s="9" t="s">
        <v>10</v>
      </c>
      <c r="C47" s="13" t="s">
        <v>17</v>
      </c>
      <c r="D47" s="4">
        <f t="shared" si="2"/>
        <v>0.65360106222576231</v>
      </c>
      <c r="E47" s="4">
        <f t="shared" si="3"/>
        <v>14.658963925440489</v>
      </c>
      <c r="F47" s="4">
        <f t="shared" si="3"/>
        <v>9.7934331041833218</v>
      </c>
      <c r="G47" s="4">
        <f t="shared" si="3"/>
        <v>2.0398534168601934</v>
      </c>
      <c r="H47" s="4">
        <f t="shared" si="3"/>
        <v>3.3847901289521696</v>
      </c>
      <c r="I47" s="4">
        <f t="shared" si="3"/>
        <v>0.79258772729459226</v>
      </c>
      <c r="J47" s="4">
        <f t="shared" si="3"/>
        <v>11.777077256946873</v>
      </c>
      <c r="K47" s="4">
        <f t="shared" si="3"/>
        <v>11.739586447988806</v>
      </c>
      <c r="L47" s="4">
        <f t="shared" si="3"/>
        <v>2.4728851630074442</v>
      </c>
      <c r="M47" s="4">
        <f t="shared" si="3"/>
        <v>-4.7783404502905666</v>
      </c>
      <c r="N47" s="4">
        <f t="shared" si="3"/>
        <v>1.582338224274215</v>
      </c>
      <c r="O47" s="4">
        <f t="shared" si="3"/>
        <v>5.5393698742712356</v>
      </c>
      <c r="P47" s="4">
        <f t="shared" si="3"/>
        <v>3.6144542319257273</v>
      </c>
      <c r="Q47" s="4">
        <f t="shared" si="3"/>
        <v>2.6622690562257745</v>
      </c>
      <c r="R47" s="4">
        <f t="shared" si="3"/>
        <v>5.4572863352327738</v>
      </c>
      <c r="S47" s="4">
        <f t="shared" si="3"/>
        <v>1.2814212411539745</v>
      </c>
      <c r="T47" s="4">
        <f t="shared" si="3"/>
        <v>4.2024764383328392</v>
      </c>
      <c r="U47" s="4">
        <f t="shared" si="3"/>
        <v>5.8100288733609142</v>
      </c>
      <c r="V47" s="4">
        <f t="shared" si="3"/>
        <v>5.3050428910845842</v>
      </c>
      <c r="W47" s="4">
        <f t="shared" si="3"/>
        <v>6.7647756466094018</v>
      </c>
      <c r="X47" s="4">
        <f t="shared" si="3"/>
        <v>4.3487454042769436</v>
      </c>
      <c r="Y47" s="4">
        <f t="shared" si="3"/>
        <v>4.3885142278810614</v>
      </c>
      <c r="Z47" s="4">
        <f t="shared" si="3"/>
        <v>3.4680060068664282</v>
      </c>
      <c r="AA47" s="4">
        <f t="shared" si="3"/>
        <v>2.2675105005155176</v>
      </c>
      <c r="AB47" s="4">
        <f t="shared" si="3"/>
        <v>1.7175674437814255</v>
      </c>
      <c r="AC47" s="4">
        <f t="shared" si="3"/>
        <v>3.3044821679342586</v>
      </c>
      <c r="AD47" s="4">
        <f t="shared" si="3"/>
        <v>4.2239862117836564</v>
      </c>
      <c r="AE47" s="4">
        <f t="shared" si="3"/>
        <v>-42.291847306947297</v>
      </c>
      <c r="AF47" s="4">
        <f t="shared" si="1"/>
        <v>7.0525547113995888</v>
      </c>
      <c r="AG47" s="4">
        <f t="shared" si="1"/>
        <v>48.483051558150535</v>
      </c>
      <c r="AH47" s="4">
        <f t="shared" si="1"/>
        <v>6.4454306956873406</v>
      </c>
      <c r="AI47" s="4">
        <f t="shared" si="1"/>
        <v>0.93814312676188605</v>
      </c>
      <c r="AJ47" s="4">
        <v>-1.7563535912135417</v>
      </c>
    </row>
    <row r="48" spans="2:36" ht="12" customHeight="1" x14ac:dyDescent="0.2">
      <c r="B48" s="9" t="s">
        <v>9</v>
      </c>
      <c r="C48" s="13" t="s">
        <v>17</v>
      </c>
      <c r="D48" s="4">
        <f t="shared" si="2"/>
        <v>-10.024120638904195</v>
      </c>
      <c r="E48" s="4">
        <f t="shared" si="3"/>
        <v>9.5893717242935654</v>
      </c>
      <c r="F48" s="4">
        <f t="shared" si="3"/>
        <v>3.7326961697332415</v>
      </c>
      <c r="G48" s="4">
        <f t="shared" si="3"/>
        <v>3.4186229946361246</v>
      </c>
      <c r="H48" s="4">
        <f t="shared" si="3"/>
        <v>8.5321032854008738</v>
      </c>
      <c r="I48" s="4">
        <f t="shared" si="3"/>
        <v>1.8853832794073715</v>
      </c>
      <c r="J48" s="4">
        <f t="shared" si="3"/>
        <v>7.6288475348691582</v>
      </c>
      <c r="K48" s="4">
        <f t="shared" si="3"/>
        <v>21.472965476206969</v>
      </c>
      <c r="L48" s="4">
        <f t="shared" si="3"/>
        <v>-1.5840683575958088</v>
      </c>
      <c r="M48" s="4">
        <f t="shared" si="3"/>
        <v>4.4570997869032105</v>
      </c>
      <c r="N48" s="4">
        <f t="shared" si="3"/>
        <v>3.1149453884873428</v>
      </c>
      <c r="O48" s="4">
        <f t="shared" si="3"/>
        <v>22.341101846861893</v>
      </c>
      <c r="P48" s="4">
        <f t="shared" si="3"/>
        <v>17.634086856463799</v>
      </c>
      <c r="Q48" s="4">
        <f t="shared" si="3"/>
        <v>17.303325311806379</v>
      </c>
      <c r="R48" s="4">
        <f t="shared" si="3"/>
        <v>11.061046685847831</v>
      </c>
      <c r="S48" s="4">
        <f t="shared" si="3"/>
        <v>6.371053423584641</v>
      </c>
      <c r="T48" s="4">
        <f t="shared" si="3"/>
        <v>4.2979837813241337</v>
      </c>
      <c r="U48" s="4">
        <f t="shared" si="3"/>
        <v>14.056234691428578</v>
      </c>
      <c r="V48" s="4">
        <f t="shared" si="3"/>
        <v>8.1121564666230341</v>
      </c>
      <c r="W48" s="4">
        <f t="shared" si="3"/>
        <v>13.759918639642683</v>
      </c>
      <c r="X48" s="4">
        <f t="shared" si="3"/>
        <v>8.768810567644481</v>
      </c>
      <c r="Y48" s="4">
        <f t="shared" si="3"/>
        <v>8.2131808940874897</v>
      </c>
      <c r="Z48" s="4">
        <f t="shared" si="3"/>
        <v>8.9557519615846015</v>
      </c>
      <c r="AA48" s="4">
        <f t="shared" si="3"/>
        <v>3.6998030045519306</v>
      </c>
      <c r="AB48" s="4">
        <f t="shared" si="3"/>
        <v>-1.3366342188868654</v>
      </c>
      <c r="AC48" s="4">
        <f t="shared" si="3"/>
        <v>8.0964799771886984</v>
      </c>
      <c r="AD48" s="4">
        <f t="shared" si="3"/>
        <v>2.4921650815279617</v>
      </c>
      <c r="AE48" s="4">
        <f t="shared" si="3"/>
        <v>-74.5605130104381</v>
      </c>
      <c r="AF48" s="4">
        <f t="shared" si="1"/>
        <v>8.7699125484572615</v>
      </c>
      <c r="AG48" s="4">
        <f t="shared" si="1"/>
        <v>142.60745853616592</v>
      </c>
      <c r="AH48" s="4">
        <f t="shared" si="1"/>
        <v>17.287978248989695</v>
      </c>
      <c r="AI48" s="4">
        <f t="shared" si="1"/>
        <v>6.8778338012523141</v>
      </c>
      <c r="AJ48" s="4">
        <v>-5.1273042651087302</v>
      </c>
    </row>
    <row r="49" spans="2:36" ht="12" customHeight="1" x14ac:dyDescent="0.2">
      <c r="B49" s="8" t="s">
        <v>8</v>
      </c>
      <c r="C49" s="1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ht="12" customHeight="1" x14ac:dyDescent="0.2">
      <c r="B50" s="6" t="s">
        <v>7</v>
      </c>
      <c r="C50" s="13" t="s">
        <v>17</v>
      </c>
      <c r="D50" s="4">
        <f t="shared" ref="D50:D55" si="4">(D24-C24)/C24*100</f>
        <v>-10.759529237982081</v>
      </c>
      <c r="E50" s="4">
        <f t="shared" si="3"/>
        <v>14.418596880600361</v>
      </c>
      <c r="F50" s="4">
        <f t="shared" si="3"/>
        <v>3.1930438962806882</v>
      </c>
      <c r="G50" s="4">
        <f t="shared" si="3"/>
        <v>3.4896155610666399</v>
      </c>
      <c r="H50" s="4">
        <f t="shared" si="3"/>
        <v>6.8936612833930448</v>
      </c>
      <c r="I50" s="4">
        <f t="shared" si="3"/>
        <v>2.4828764174951532</v>
      </c>
      <c r="J50" s="4">
        <f t="shared" si="3"/>
        <v>6.6900666428890654</v>
      </c>
      <c r="K50" s="4">
        <f t="shared" si="3"/>
        <v>17.604609099416887</v>
      </c>
      <c r="L50" s="4">
        <f t="shared" si="3"/>
        <v>0.39061409049468726</v>
      </c>
      <c r="M50" s="4">
        <f t="shared" si="3"/>
        <v>4.6919200638099294</v>
      </c>
      <c r="N50" s="4">
        <f t="shared" si="3"/>
        <v>5.7452402680439922</v>
      </c>
      <c r="O50" s="4">
        <f t="shared" si="3"/>
        <v>23.155485454004694</v>
      </c>
      <c r="P50" s="4">
        <f t="shared" si="3"/>
        <v>17.955969507417844</v>
      </c>
      <c r="Q50" s="4">
        <f t="shared" si="3"/>
        <v>15.515324426666918</v>
      </c>
      <c r="R50" s="4">
        <f t="shared" si="3"/>
        <v>13.869897858708924</v>
      </c>
      <c r="S50" s="4">
        <f t="shared" si="3"/>
        <v>7.3757851811978785</v>
      </c>
      <c r="T50" s="4">
        <f t="shared" si="3"/>
        <v>5.1850269798505932</v>
      </c>
      <c r="U50" s="4">
        <f t="shared" si="3"/>
        <v>12.95819821320023</v>
      </c>
      <c r="V50" s="4">
        <f t="shared" si="3"/>
        <v>7.086252484352551</v>
      </c>
      <c r="W50" s="4">
        <f t="shared" si="3"/>
        <v>12.042719209099669</v>
      </c>
      <c r="X50" s="4">
        <f t="shared" si="3"/>
        <v>7.2001567623167864</v>
      </c>
      <c r="Y50" s="4">
        <f t="shared" si="3"/>
        <v>7.1757400288272803</v>
      </c>
      <c r="Z50" s="4">
        <f t="shared" si="3"/>
        <v>6.2769197422916116</v>
      </c>
      <c r="AA50" s="4">
        <f t="shared" si="3"/>
        <v>3.5557155107595309</v>
      </c>
      <c r="AB50" s="4">
        <f t="shared" si="3"/>
        <v>-3.2702419025548775</v>
      </c>
      <c r="AC50" s="4">
        <f t="shared" si="3"/>
        <v>9.3520719052186827</v>
      </c>
      <c r="AD50" s="4">
        <f t="shared" si="3"/>
        <v>5.739492030172257</v>
      </c>
      <c r="AE50" s="4">
        <f t="shared" si="3"/>
        <v>-71.77355392409163</v>
      </c>
      <c r="AF50" s="4">
        <f t="shared" si="1"/>
        <v>10.340073922319949</v>
      </c>
      <c r="AG50" s="4">
        <f t="shared" si="1"/>
        <v>122.17175020600277</v>
      </c>
      <c r="AH50" s="4">
        <f t="shared" si="1"/>
        <v>14.540000536370295</v>
      </c>
      <c r="AI50" s="4">
        <f t="shared" si="1"/>
        <v>7.1734199732176247</v>
      </c>
      <c r="AJ50" s="4">
        <v>-7.0590865454935896</v>
      </c>
    </row>
    <row r="51" spans="2:36" ht="12" customHeight="1" x14ac:dyDescent="0.2">
      <c r="B51" s="6" t="s">
        <v>6</v>
      </c>
      <c r="C51" s="13" t="s">
        <v>17</v>
      </c>
      <c r="D51" s="4">
        <f t="shared" si="4"/>
        <v>-6.5579720627339171</v>
      </c>
      <c r="E51" s="4">
        <f t="shared" si="3"/>
        <v>-4.7574414186193792</v>
      </c>
      <c r="F51" s="4">
        <f t="shared" si="3"/>
        <v>-10.990829646573456</v>
      </c>
      <c r="G51" s="4">
        <f t="shared" si="3"/>
        <v>3.0337037615004832</v>
      </c>
      <c r="H51" s="4">
        <f t="shared" si="3"/>
        <v>12.887342098478991</v>
      </c>
      <c r="I51" s="4">
        <f t="shared" si="3"/>
        <v>17.463575327136951</v>
      </c>
      <c r="J51" s="4">
        <f t="shared" si="3"/>
        <v>5.6835055129055698</v>
      </c>
      <c r="K51" s="4">
        <f t="shared" si="3"/>
        <v>33.047811330126287</v>
      </c>
      <c r="L51" s="4">
        <f t="shared" si="3"/>
        <v>-6.2510261963072491</v>
      </c>
      <c r="M51" s="4">
        <f t="shared" si="3"/>
        <v>3.2103977508411297</v>
      </c>
      <c r="N51" s="4">
        <f t="shared" si="3"/>
        <v>-11.021561556090234</v>
      </c>
      <c r="O51" s="4">
        <f t="shared" si="3"/>
        <v>17.984446014742961</v>
      </c>
      <c r="P51" s="4">
        <f t="shared" si="3"/>
        <v>13.778599782550623</v>
      </c>
      <c r="Q51" s="4">
        <f t="shared" si="3"/>
        <v>26.002575134252425</v>
      </c>
      <c r="R51" s="4">
        <f t="shared" si="3"/>
        <v>3.3653657859225734</v>
      </c>
      <c r="S51" s="4">
        <f t="shared" si="3"/>
        <v>-0.14880491056204853</v>
      </c>
      <c r="T51" s="4">
        <f t="shared" si="3"/>
        <v>2.5609359242815732</v>
      </c>
      <c r="U51" s="4">
        <f t="shared" si="3"/>
        <v>14.524606632478019</v>
      </c>
      <c r="V51" s="4">
        <f t="shared" si="3"/>
        <v>8.0096058488772446</v>
      </c>
      <c r="W51" s="4">
        <f t="shared" si="3"/>
        <v>17.878663181289177</v>
      </c>
      <c r="X51" s="4">
        <f t="shared" si="3"/>
        <v>9.3074576690833801</v>
      </c>
      <c r="Y51" s="4">
        <f t="shared" si="3"/>
        <v>9.8058277696607909</v>
      </c>
      <c r="Z51" s="4">
        <f t="shared" si="3"/>
        <v>16.537345368584919</v>
      </c>
      <c r="AA51" s="4">
        <f t="shared" si="3"/>
        <v>2.7989465195400176</v>
      </c>
      <c r="AB51" s="4">
        <f t="shared" si="3"/>
        <v>8.3448973251216962</v>
      </c>
      <c r="AC51" s="4">
        <f t="shared" si="3"/>
        <v>6.0504491182731588</v>
      </c>
      <c r="AD51" s="4">
        <f t="shared" si="3"/>
        <v>4.249144120915842</v>
      </c>
      <c r="AE51" s="4">
        <f t="shared" si="3"/>
        <v>-82.678547193531344</v>
      </c>
      <c r="AF51" s="4">
        <f t="shared" si="1"/>
        <v>13.473369502184307</v>
      </c>
      <c r="AG51" s="4">
        <f t="shared" si="1"/>
        <v>256.96582332245367</v>
      </c>
      <c r="AH51" s="4">
        <f t="shared" si="1"/>
        <v>20.266833458787985</v>
      </c>
      <c r="AI51" s="4">
        <f t="shared" si="1"/>
        <v>8.3779774344041211</v>
      </c>
      <c r="AJ51" s="4">
        <v>-2.4187095952187194</v>
      </c>
    </row>
    <row r="52" spans="2:36" ht="12" customHeight="1" x14ac:dyDescent="0.2">
      <c r="B52" s="6" t="s">
        <v>5</v>
      </c>
      <c r="C52" s="13" t="s">
        <v>17</v>
      </c>
      <c r="D52" s="4">
        <f t="shared" si="4"/>
        <v>8.2711409752469987</v>
      </c>
      <c r="E52" s="4">
        <f t="shared" si="3"/>
        <v>-1.6613007083065037</v>
      </c>
      <c r="F52" s="4">
        <f t="shared" si="3"/>
        <v>19.00957868742049</v>
      </c>
      <c r="G52" s="4">
        <f t="shared" si="3"/>
        <v>11.215736825282043</v>
      </c>
      <c r="H52" s="4">
        <f t="shared" si="3"/>
        <v>9.9786565399094425</v>
      </c>
      <c r="I52" s="4">
        <f t="shared" si="3"/>
        <v>-6.7697132232608741</v>
      </c>
      <c r="J52" s="4">
        <f t="shared" si="3"/>
        <v>22.627515853322304</v>
      </c>
      <c r="K52" s="4">
        <f t="shared" si="3"/>
        <v>27.002345781714894</v>
      </c>
      <c r="L52" s="4">
        <f t="shared" si="3"/>
        <v>-6.6817931022273624</v>
      </c>
      <c r="M52" s="4">
        <f t="shared" si="3"/>
        <v>4.7800173899296503</v>
      </c>
      <c r="N52" s="4">
        <f t="shared" si="3"/>
        <v>3.777991689625309</v>
      </c>
      <c r="O52" s="4">
        <f t="shared" si="3"/>
        <v>9.0645017780659636</v>
      </c>
      <c r="P52" s="4">
        <f t="shared" si="3"/>
        <v>22.790979159501664</v>
      </c>
      <c r="Q52" s="4">
        <f t="shared" si="3"/>
        <v>11.392330857431938</v>
      </c>
      <c r="R52" s="4">
        <f t="shared" si="3"/>
        <v>-2.2577054944712236</v>
      </c>
      <c r="S52" s="4">
        <f t="shared" si="3"/>
        <v>2.5248275036892274</v>
      </c>
      <c r="T52" s="4">
        <f t="shared" si="3"/>
        <v>6.7900358086909502</v>
      </c>
      <c r="U52" s="4">
        <f t="shared" si="3"/>
        <v>19.740451341456751</v>
      </c>
      <c r="V52" s="4">
        <f t="shared" si="3"/>
        <v>10.680533182438383</v>
      </c>
      <c r="W52" s="4">
        <f t="shared" si="3"/>
        <v>22.924964198640509</v>
      </c>
      <c r="X52" s="4">
        <f t="shared" si="3"/>
        <v>15.47391981968485</v>
      </c>
      <c r="Y52" s="4">
        <f t="shared" si="3"/>
        <v>17.484445769810947</v>
      </c>
      <c r="Z52" s="4">
        <f t="shared" si="3"/>
        <v>21.408922190429728</v>
      </c>
      <c r="AA52" s="4">
        <f t="shared" si="3"/>
        <v>2.8746169066762599</v>
      </c>
      <c r="AB52" s="4">
        <f t="shared" si="3"/>
        <v>-0.72851247794535867</v>
      </c>
      <c r="AC52" s="4">
        <f t="shared" si="3"/>
        <v>7.2012671209886525</v>
      </c>
      <c r="AD52" s="4">
        <f t="shared" si="3"/>
        <v>-1.0394597909176078</v>
      </c>
      <c r="AE52" s="4">
        <f t="shared" si="3"/>
        <v>-82.328712881212368</v>
      </c>
      <c r="AF52" s="4">
        <f t="shared" si="1"/>
        <v>9.9705725935117879</v>
      </c>
      <c r="AG52" s="4">
        <f t="shared" si="1"/>
        <v>179.37628154701261</v>
      </c>
      <c r="AH52" s="4">
        <f t="shared" si="1"/>
        <v>25.039957440277334</v>
      </c>
      <c r="AI52" s="4">
        <f t="shared" si="1"/>
        <v>6.3718586471994314</v>
      </c>
      <c r="AJ52" s="4">
        <v>6.321085642446322</v>
      </c>
    </row>
    <row r="53" spans="2:36" ht="12" customHeight="1" x14ac:dyDescent="0.2">
      <c r="B53" s="6" t="s">
        <v>4</v>
      </c>
      <c r="C53" s="13" t="s">
        <v>17</v>
      </c>
      <c r="D53" s="4">
        <f t="shared" si="4"/>
        <v>23.064278916861319</v>
      </c>
      <c r="E53" s="4">
        <f t="shared" si="3"/>
        <v>-25.936731107205624</v>
      </c>
      <c r="F53" s="4">
        <f t="shared" si="3"/>
        <v>4.5133121351620709</v>
      </c>
      <c r="G53" s="4">
        <f t="shared" si="3"/>
        <v>-6.5797838525111256</v>
      </c>
      <c r="H53" s="4">
        <f t="shared" si="3"/>
        <v>13.814222524668255</v>
      </c>
      <c r="I53" s="4">
        <f t="shared" si="3"/>
        <v>6.961349562246423</v>
      </c>
      <c r="J53" s="4">
        <f t="shared" si="3"/>
        <v>17.12517468556598</v>
      </c>
      <c r="K53" s="4">
        <f t="shared" si="3"/>
        <v>20.358628212995157</v>
      </c>
      <c r="L53" s="4">
        <f t="shared" si="3"/>
        <v>-4.4864895485186658</v>
      </c>
      <c r="M53" s="4">
        <f t="shared" si="3"/>
        <v>26.430816677539887</v>
      </c>
      <c r="N53" s="4">
        <f t="shared" si="3"/>
        <v>-8.9480473789140387</v>
      </c>
      <c r="O53" s="4">
        <f t="shared" si="3"/>
        <v>10.64657393096342</v>
      </c>
      <c r="P53" s="4">
        <f t="shared" si="3"/>
        <v>10.835098828952576</v>
      </c>
      <c r="Q53" s="4">
        <f t="shared" si="3"/>
        <v>18.159094250845463</v>
      </c>
      <c r="R53" s="4">
        <f t="shared" si="3"/>
        <v>21.478347436535589</v>
      </c>
      <c r="S53" s="4">
        <f t="shared" si="3"/>
        <v>-14.40717651535107</v>
      </c>
      <c r="T53" s="4">
        <f t="shared" si="3"/>
        <v>5.8677700080356994</v>
      </c>
      <c r="U53" s="4">
        <f t="shared" si="3"/>
        <v>14.730059269068651</v>
      </c>
      <c r="V53" s="4">
        <f t="shared" si="3"/>
        <v>-0.26885504349539707</v>
      </c>
      <c r="W53" s="4">
        <f t="shared" si="3"/>
        <v>59.438822317257348</v>
      </c>
      <c r="X53" s="4">
        <f t="shared" si="3"/>
        <v>-5.287525229276584</v>
      </c>
      <c r="Y53" s="4">
        <f t="shared" si="3"/>
        <v>7.4099690628183685</v>
      </c>
      <c r="Z53" s="4">
        <f t="shared" si="3"/>
        <v>25.14118640085626</v>
      </c>
      <c r="AA53" s="4">
        <f t="shared" si="3"/>
        <v>2.4205380673244745</v>
      </c>
      <c r="AB53" s="4">
        <f t="shared" si="3"/>
        <v>-3.1468104174021669</v>
      </c>
      <c r="AC53" s="4">
        <f t="shared" si="3"/>
        <v>13.533860939175785</v>
      </c>
      <c r="AD53" s="4">
        <f t="shared" si="3"/>
        <v>0.6859549035588155</v>
      </c>
      <c r="AE53" s="4">
        <f t="shared" si="3"/>
        <v>-66.048750574888857</v>
      </c>
      <c r="AF53" s="4">
        <f t="shared" si="1"/>
        <v>-7.6472925622223018</v>
      </c>
      <c r="AG53" s="4">
        <f t="shared" si="1"/>
        <v>150.3676758194477</v>
      </c>
      <c r="AH53" s="4">
        <f t="shared" si="1"/>
        <v>14.01209204955553</v>
      </c>
      <c r="AI53" s="4">
        <f t="shared" si="1"/>
        <v>-2.6302447312888817</v>
      </c>
      <c r="AJ53" s="4">
        <v>2.5028673557702454</v>
      </c>
    </row>
    <row r="54" spans="2:36" ht="12" customHeight="1" x14ac:dyDescent="0.2">
      <c r="B54" s="6" t="s">
        <v>3</v>
      </c>
      <c r="C54" s="13" t="s">
        <v>17</v>
      </c>
      <c r="D54" s="4">
        <f t="shared" si="4"/>
        <v>-12.969919071613987</v>
      </c>
      <c r="E54" s="4">
        <f t="shared" si="3"/>
        <v>14.562425433363746</v>
      </c>
      <c r="F54" s="4">
        <f t="shared" si="3"/>
        <v>15.379196275422691</v>
      </c>
      <c r="G54" s="4">
        <f t="shared" si="3"/>
        <v>-5.9704266107409278</v>
      </c>
      <c r="H54" s="4">
        <f t="shared" si="3"/>
        <v>-1.6770186335403725</v>
      </c>
      <c r="I54" s="4">
        <f t="shared" si="3"/>
        <v>-3.2820306667432382</v>
      </c>
      <c r="J54" s="4">
        <f t="shared" si="3"/>
        <v>34.916723569753287</v>
      </c>
      <c r="K54" s="4">
        <f t="shared" si="3"/>
        <v>10.322594842003346</v>
      </c>
      <c r="L54" s="4">
        <f t="shared" si="3"/>
        <v>-2.241946743791762</v>
      </c>
      <c r="M54" s="4">
        <f t="shared" si="3"/>
        <v>17.549121625757483</v>
      </c>
      <c r="N54" s="4">
        <f t="shared" si="3"/>
        <v>-4.653544400472124</v>
      </c>
      <c r="O54" s="4">
        <f t="shared" si="3"/>
        <v>36.254573920008738</v>
      </c>
      <c r="P54" s="4">
        <f t="shared" si="3"/>
        <v>17.374341982203457</v>
      </c>
      <c r="Q54" s="4">
        <f t="shared" si="3"/>
        <v>29.077973819009678</v>
      </c>
      <c r="R54" s="4">
        <f t="shared" si="3"/>
        <v>15.056219410026896</v>
      </c>
      <c r="S54" s="4">
        <f t="shared" si="3"/>
        <v>10.102094000061317</v>
      </c>
      <c r="T54" s="4">
        <f t="shared" si="3"/>
        <v>3.3282746714190243</v>
      </c>
      <c r="U54" s="4">
        <f t="shared" si="3"/>
        <v>24.384722662013488</v>
      </c>
      <c r="V54" s="4">
        <f t="shared" si="3"/>
        <v>13.482068864659333</v>
      </c>
      <c r="W54" s="4">
        <f t="shared" si="3"/>
        <v>14.842922191357141</v>
      </c>
      <c r="X54" s="4">
        <f t="shared" si="3"/>
        <v>9.0140973850015786</v>
      </c>
      <c r="Y54" s="4">
        <f t="shared" si="3"/>
        <v>5.0968162530832899</v>
      </c>
      <c r="Z54" s="4">
        <f t="shared" si="3"/>
        <v>7.7422280262632857</v>
      </c>
      <c r="AA54" s="4">
        <f t="shared" si="3"/>
        <v>1.7888105907822218</v>
      </c>
      <c r="AB54" s="4">
        <f t="shared" si="3"/>
        <v>1.9515357594120254E-2</v>
      </c>
      <c r="AC54" s="4">
        <f t="shared" si="3"/>
        <v>5.7856705855118475</v>
      </c>
      <c r="AD54" s="4">
        <f t="shared" si="3"/>
        <v>1.9010253845191944</v>
      </c>
      <c r="AE54" s="4">
        <f t="shared" si="3"/>
        <v>-86.40082709281171</v>
      </c>
      <c r="AF54" s="4">
        <f t="shared" si="1"/>
        <v>-71.765024363833234</v>
      </c>
      <c r="AG54" s="4">
        <f t="shared" si="1"/>
        <v>1118.2486417385746</v>
      </c>
      <c r="AH54" s="4">
        <f t="shared" si="1"/>
        <v>89.910543298617483</v>
      </c>
      <c r="AI54" s="4">
        <f t="shared" si="1"/>
        <v>-5.014711570339264</v>
      </c>
      <c r="AJ54" s="4">
        <v>-9.4787436329063759</v>
      </c>
    </row>
    <row r="55" spans="2:36" ht="12" customHeight="1" x14ac:dyDescent="0.2">
      <c r="B55" s="5" t="s">
        <v>2</v>
      </c>
      <c r="C55" s="13" t="s">
        <v>17</v>
      </c>
      <c r="D55" s="4">
        <f t="shared" si="4"/>
        <v>-54.524988743809097</v>
      </c>
      <c r="E55" s="4">
        <f t="shared" si="3"/>
        <v>17.654879773691654</v>
      </c>
      <c r="F55" s="4">
        <f t="shared" si="3"/>
        <v>78.185184294679132</v>
      </c>
      <c r="G55" s="4">
        <f t="shared" si="3"/>
        <v>-9.1122535724405935</v>
      </c>
      <c r="H55" s="4">
        <f t="shared" si="3"/>
        <v>33.921254231248888</v>
      </c>
      <c r="I55" s="4">
        <f t="shared" si="3"/>
        <v>-18.961465123497849</v>
      </c>
      <c r="J55" s="4">
        <f t="shared" si="3"/>
        <v>-10.696306429548564</v>
      </c>
      <c r="K55" s="4">
        <f t="shared" si="3"/>
        <v>53.114995174706273</v>
      </c>
      <c r="L55" s="4">
        <f t="shared" si="3"/>
        <v>-7.6434395477965085</v>
      </c>
      <c r="M55" s="4">
        <f t="shared" si="3"/>
        <v>-5.330661322645291</v>
      </c>
      <c r="N55" s="4">
        <f t="shared" si="3"/>
        <v>14.398013593610544</v>
      </c>
      <c r="O55" s="4">
        <f t="shared" si="3"/>
        <v>18.128169478980166</v>
      </c>
      <c r="P55" s="4">
        <f t="shared" si="3"/>
        <v>13.325035351097789</v>
      </c>
      <c r="Q55" s="4">
        <f t="shared" si="3"/>
        <v>42.524544598693943</v>
      </c>
      <c r="R55" s="4">
        <f t="shared" si="3"/>
        <v>3.6466196946821001</v>
      </c>
      <c r="S55" s="4">
        <f t="shared" si="3"/>
        <v>21.357759928783864</v>
      </c>
      <c r="T55" s="4">
        <f t="shared" si="3"/>
        <v>-16.583727191644368</v>
      </c>
      <c r="U55" s="4">
        <f t="shared" si="3"/>
        <v>22.903509473179312</v>
      </c>
      <c r="V55" s="4">
        <f t="shared" si="3"/>
        <v>29.599486145440352</v>
      </c>
      <c r="W55" s="4">
        <f t="shared" si="3"/>
        <v>8.5732479281291365</v>
      </c>
      <c r="X55" s="4">
        <f t="shared" si="3"/>
        <v>32.343517515348502</v>
      </c>
      <c r="Y55" s="4">
        <f t="shared" si="3"/>
        <v>4.967756301383619</v>
      </c>
      <c r="Z55" s="4">
        <f t="shared" si="3"/>
        <v>4.1320217124555452</v>
      </c>
      <c r="AA55" s="4">
        <f t="shared" si="3"/>
        <v>13.887413171212987</v>
      </c>
      <c r="AB55" s="4">
        <f t="shared" si="3"/>
        <v>1.4779949213653392</v>
      </c>
      <c r="AC55" s="4">
        <f t="shared" si="3"/>
        <v>-5.0953928040645629</v>
      </c>
      <c r="AD55" s="4">
        <f t="shared" si="3"/>
        <v>-60.333227113397371</v>
      </c>
      <c r="AE55" s="4">
        <f t="shared" si="3"/>
        <v>-76.563073815644515</v>
      </c>
      <c r="AF55" s="4">
        <f t="shared" si="1"/>
        <v>-50.196846538047204</v>
      </c>
      <c r="AG55" s="4">
        <f t="shared" si="1"/>
        <v>226.09430919888308</v>
      </c>
      <c r="AH55" s="4">
        <f t="shared" si="1"/>
        <v>26.89951275990159</v>
      </c>
      <c r="AI55" s="4">
        <f t="shared" si="1"/>
        <v>4.3024139897357916</v>
      </c>
      <c r="AJ55" s="4">
        <v>4.7800851048320228</v>
      </c>
    </row>
    <row r="56" spans="2:36" ht="9" customHeight="1" x14ac:dyDescent="0.2">
      <c r="B56" s="1" t="s">
        <v>1</v>
      </c>
    </row>
    <row r="57" spans="2:36" ht="9" customHeight="1" x14ac:dyDescent="0.2">
      <c r="B57" s="3" t="s">
        <v>0</v>
      </c>
    </row>
  </sheetData>
  <mergeCells count="2">
    <mergeCell ref="C5:X5"/>
    <mergeCell ref="C31:X31"/>
  </mergeCells>
  <hyperlinks>
    <hyperlink ref="A1:T1" location="Inhalt!A11" display="Inhalt!A11" xr:uid="{00000000-0004-0000-0300-000000000000}"/>
    <hyperlink ref="A1:B1" location="Inhalt!A7" display="Inhalt!A7" xr:uid="{00000000-0004-0000-0300-000001000000}"/>
    <hyperlink ref="A1" location="Inhalt!A10" display="Inhalt!A10" xr:uid="{00000000-0004-0000-0300-000002000000}"/>
    <hyperlink ref="B1" location="Inhalt!B10" display="Inhalt!B10" xr:uid="{00000000-0004-0000-0300-000003000000}"/>
  </hyperlinks>
  <pageMargins left="0.59055118110236227" right="0.59055118110236227" top="0.78740157480314965" bottom="0.59055118110236227" header="0.31496062992125984" footer="0.23622047244094491"/>
  <pageSetup paperSize="9" fitToHeight="2" pageOrder="overThenDown" orientation="landscape" r:id="rId1"/>
  <headerFooter scaleWithDoc="0" alignWithMargins="0">
    <oddFooter>&amp;R&amp;7Amt für Statistik Berlin-Brandenburg  &amp;G</oddFooter>
  </headerFooter>
  <rowBreaks count="1" manualBreakCount="1">
    <brk id="30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3"/>
  <sheetViews>
    <sheetView workbookViewId="0"/>
  </sheetViews>
  <sheetFormatPr baseColWidth="10" defaultColWidth="11.42578125" defaultRowHeight="12.75" x14ac:dyDescent="0.2"/>
  <cols>
    <col min="1" max="1" width="1.5703125" style="40" customWidth="1"/>
    <col min="2" max="2" width="25.5703125" style="27" customWidth="1"/>
    <col min="3" max="3" width="15.5703125" style="27" customWidth="1"/>
    <col min="4" max="4" width="1.5703125" style="27" customWidth="1"/>
    <col min="5" max="5" width="25.5703125" style="27" customWidth="1"/>
    <col min="6" max="16384" width="11.42578125" style="27"/>
  </cols>
  <sheetData>
    <row r="1" spans="1:5" ht="11.1" customHeight="1" x14ac:dyDescent="0.2">
      <c r="A1" s="27"/>
      <c r="B1" s="28"/>
    </row>
    <row r="2" spans="1:5" ht="11.1" customHeight="1" x14ac:dyDescent="0.2">
      <c r="A2" s="27"/>
      <c r="B2" s="28"/>
    </row>
    <row r="3" spans="1:5" ht="11.1" customHeight="1" x14ac:dyDescent="0.2">
      <c r="A3" s="27"/>
      <c r="B3" s="29"/>
    </row>
    <row r="4" spans="1:5" ht="11.1" customHeight="1" x14ac:dyDescent="0.2">
      <c r="A4" s="27"/>
      <c r="B4" s="30"/>
    </row>
    <row r="5" spans="1:5" ht="11.1" customHeight="1" x14ac:dyDescent="0.2">
      <c r="A5" s="27"/>
      <c r="B5" s="29"/>
    </row>
    <row r="6" spans="1:5" ht="11.1" customHeight="1" x14ac:dyDescent="0.2">
      <c r="A6" s="27"/>
      <c r="B6" s="29"/>
    </row>
    <row r="7" spans="1:5" ht="11.1" customHeight="1" x14ac:dyDescent="0.2">
      <c r="A7" s="27"/>
      <c r="B7" s="28"/>
    </row>
    <row r="8" spans="1:5" ht="80.650000000000006" customHeight="1" x14ac:dyDescent="0.2">
      <c r="A8" s="27"/>
    </row>
    <row r="9" spans="1:5" ht="11.1" customHeight="1" x14ac:dyDescent="0.2">
      <c r="A9" s="31" t="s">
        <v>24</v>
      </c>
      <c r="B9" s="32"/>
      <c r="C9" s="32"/>
      <c r="D9" s="33" t="s">
        <v>25</v>
      </c>
      <c r="E9" s="34"/>
    </row>
    <row r="10" spans="1:5" ht="11.1" customHeight="1" x14ac:dyDescent="0.2">
      <c r="A10" s="32"/>
      <c r="B10" s="32"/>
      <c r="C10" s="32"/>
      <c r="D10" s="34"/>
      <c r="E10" s="34"/>
    </row>
    <row r="11" spans="1:5" ht="11.1" customHeight="1" x14ac:dyDescent="0.2">
      <c r="A11" s="32"/>
      <c r="B11" s="35" t="s">
        <v>26</v>
      </c>
      <c r="C11" s="32"/>
      <c r="D11" s="34">
        <v>0</v>
      </c>
      <c r="E11" s="34" t="s">
        <v>27</v>
      </c>
    </row>
    <row r="12" spans="1:5" ht="11.1" customHeight="1" x14ac:dyDescent="0.2">
      <c r="A12" s="32"/>
      <c r="B12" s="32" t="s">
        <v>57</v>
      </c>
      <c r="C12" s="32"/>
      <c r="D12" s="32"/>
      <c r="E12" s="34" t="s">
        <v>28</v>
      </c>
    </row>
    <row r="13" spans="1:5" ht="11.1" customHeight="1" x14ac:dyDescent="0.2">
      <c r="A13" s="32"/>
      <c r="B13" s="32" t="s">
        <v>58</v>
      </c>
      <c r="C13" s="32"/>
      <c r="D13" s="32"/>
      <c r="E13" s="34" t="s">
        <v>29</v>
      </c>
    </row>
    <row r="14" spans="1:5" ht="11.1" customHeight="1" x14ac:dyDescent="0.2">
      <c r="A14" s="32"/>
      <c r="B14" s="32" t="s">
        <v>30</v>
      </c>
      <c r="C14" s="32"/>
      <c r="D14" s="34" t="s">
        <v>31</v>
      </c>
      <c r="E14" s="34" t="s">
        <v>32</v>
      </c>
    </row>
    <row r="15" spans="1:5" ht="11.1" customHeight="1" x14ac:dyDescent="0.2">
      <c r="A15" s="32"/>
      <c r="B15" s="32" t="s">
        <v>33</v>
      </c>
      <c r="C15" s="32"/>
      <c r="D15" s="34" t="s">
        <v>34</v>
      </c>
      <c r="E15" s="34" t="s">
        <v>35</v>
      </c>
    </row>
    <row r="16" spans="1:5" ht="11.1" customHeight="1" x14ac:dyDescent="0.2">
      <c r="A16" s="32"/>
      <c r="B16" s="35"/>
      <c r="C16" s="36"/>
      <c r="D16" s="34" t="s">
        <v>36</v>
      </c>
      <c r="E16" s="34" t="s">
        <v>37</v>
      </c>
    </row>
    <row r="17" spans="1:5" ht="11.1" customHeight="1" x14ac:dyDescent="0.2">
      <c r="A17" s="32"/>
      <c r="B17" s="32" t="s">
        <v>38</v>
      </c>
      <c r="C17" s="36"/>
      <c r="D17" s="34" t="s">
        <v>39</v>
      </c>
      <c r="E17" s="34" t="s">
        <v>40</v>
      </c>
    </row>
    <row r="18" spans="1:5" ht="11.1" customHeight="1" x14ac:dyDescent="0.2">
      <c r="A18" s="32"/>
      <c r="B18" s="32" t="s">
        <v>60</v>
      </c>
      <c r="C18" s="36"/>
      <c r="D18" s="34" t="s">
        <v>17</v>
      </c>
      <c r="E18" s="34" t="s">
        <v>41</v>
      </c>
    </row>
    <row r="19" spans="1:5" ht="11.1" customHeight="1" x14ac:dyDescent="0.2">
      <c r="A19" s="36"/>
      <c r="B19" s="37"/>
      <c r="C19" s="36"/>
      <c r="D19" s="32"/>
      <c r="E19" s="34" t="s">
        <v>42</v>
      </c>
    </row>
    <row r="20" spans="1:5" ht="11.1" customHeight="1" x14ac:dyDescent="0.2">
      <c r="A20" s="36"/>
      <c r="B20" s="37"/>
      <c r="C20" s="36"/>
      <c r="D20" s="34" t="s">
        <v>43</v>
      </c>
      <c r="E20" s="34" t="s">
        <v>44</v>
      </c>
    </row>
    <row r="21" spans="1:5" ht="11.1" customHeight="1" x14ac:dyDescent="0.2">
      <c r="A21" s="36"/>
      <c r="B21" s="37"/>
      <c r="C21" s="36"/>
      <c r="D21" s="34" t="s">
        <v>45</v>
      </c>
      <c r="E21" s="34" t="s">
        <v>46</v>
      </c>
    </row>
    <row r="22" spans="1:5" ht="11.1" customHeight="1" x14ac:dyDescent="0.2">
      <c r="A22" s="36"/>
      <c r="B22" s="37"/>
      <c r="C22" s="36"/>
      <c r="D22" s="34" t="s">
        <v>47</v>
      </c>
      <c r="E22" s="34" t="s">
        <v>48</v>
      </c>
    </row>
    <row r="23" spans="1:5" ht="11.1" customHeight="1" x14ac:dyDescent="0.2">
      <c r="A23" s="36"/>
      <c r="B23" s="37"/>
      <c r="C23" s="36"/>
      <c r="D23" s="34" t="s">
        <v>49</v>
      </c>
      <c r="E23" s="34" t="s">
        <v>50</v>
      </c>
    </row>
    <row r="24" spans="1:5" ht="11.1" customHeight="1" x14ac:dyDescent="0.2">
      <c r="A24" s="36"/>
      <c r="B24" s="37"/>
      <c r="C24" s="36"/>
      <c r="D24" s="32"/>
      <c r="E24" s="34"/>
    </row>
    <row r="25" spans="1:5" ht="11.1" customHeight="1" x14ac:dyDescent="0.2">
      <c r="A25" s="36"/>
      <c r="B25" s="37"/>
      <c r="C25" s="36"/>
      <c r="D25" s="32"/>
      <c r="E25" s="34"/>
    </row>
    <row r="26" spans="1:5" ht="11.1" customHeight="1" x14ac:dyDescent="0.2">
      <c r="A26" s="32"/>
      <c r="B26" s="35" t="s">
        <v>51</v>
      </c>
      <c r="C26" s="36"/>
    </row>
    <row r="27" spans="1:5" ht="11.1" customHeight="1" x14ac:dyDescent="0.2">
      <c r="A27" s="32"/>
      <c r="B27" s="38" t="s">
        <v>67</v>
      </c>
      <c r="C27" s="36"/>
    </row>
    <row r="28" spans="1:5" ht="11.1" customHeight="1" x14ac:dyDescent="0.2">
      <c r="A28" s="32"/>
      <c r="B28" s="38"/>
      <c r="C28" s="36"/>
    </row>
    <row r="29" spans="1:5" ht="30" customHeight="1" x14ac:dyDescent="0.2">
      <c r="A29" s="32"/>
      <c r="B29" s="38"/>
      <c r="C29" s="36"/>
    </row>
    <row r="30" spans="1:5" ht="18" customHeight="1" x14ac:dyDescent="0.2">
      <c r="A30" s="27"/>
      <c r="B30" s="57" t="s">
        <v>52</v>
      </c>
      <c r="C30" s="57"/>
      <c r="D30" s="57"/>
    </row>
    <row r="31" spans="1:5" ht="18" customHeight="1" x14ac:dyDescent="0.2">
      <c r="A31" s="36"/>
      <c r="B31" s="57"/>
      <c r="C31" s="57"/>
      <c r="D31" s="57"/>
    </row>
    <row r="32" spans="1:5" ht="11.1" customHeight="1" x14ac:dyDescent="0.2">
      <c r="A32" s="36"/>
      <c r="B32" s="39" t="s">
        <v>53</v>
      </c>
      <c r="C32" s="36"/>
    </row>
    <row r="33" spans="1:3" ht="11.1" customHeight="1" x14ac:dyDescent="0.2">
      <c r="A33" s="36"/>
      <c r="C33" s="36"/>
    </row>
  </sheetData>
  <sheetProtection selectLockedCells="1"/>
  <mergeCells count="1">
    <mergeCell ref="B30:D31"/>
  </mergeCells>
  <hyperlinks>
    <hyperlink ref="B32" r:id="rId1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Inhalt</vt:lpstr>
      <vt:lpstr>1</vt:lpstr>
      <vt:lpstr>2</vt:lpstr>
      <vt:lpstr>3</vt:lpstr>
      <vt:lpstr>Impressum</vt:lpstr>
      <vt:lpstr>'1'!Drucktitel</vt:lpstr>
      <vt:lpstr>'2'!Drucktitel</vt:lpstr>
      <vt:lpstr>'3'!Drucktitel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1990 - 2025 Berlin und Brandenburg</dc:title>
  <dc:subject>Tourismus</dc:subject>
  <dc:creator>Amt für Statistik Berlin-Brandenburg</dc:creator>
  <cp:lastModifiedBy>Wilke, Gabriela</cp:lastModifiedBy>
  <cp:lastPrinted>2018-03-19T11:36:59Z</cp:lastPrinted>
  <dcterms:created xsi:type="dcterms:W3CDTF">2015-02-05T12:56:03Z</dcterms:created>
  <dcterms:modified xsi:type="dcterms:W3CDTF">2026-03-02T10:04:13Z</dcterms:modified>
</cp:coreProperties>
</file>