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13100\StatBer_JB_ab_2014\Berlin\2026\Jira VÖ für BE+BB\beschäftigte Basisdaten, Zeitreihe und lange Reihen 2025_Rubrik_4857\"/>
    </mc:Choice>
  </mc:AlternateContent>
  <xr:revisionPtr revIDLastSave="0" documentId="13_ncr:1_{30569B7E-0C7D-4D10-A38F-14ED82A0505E}" xr6:coauthVersionLast="47" xr6:coauthVersionMax="47" xr10:uidLastSave="{00000000-0000-0000-0000-000000000000}"/>
  <bookViews>
    <workbookView xWindow="-120" yWindow="-120" windowWidth="29040" windowHeight="17520" tabRatio="284" xr2:uid="{00000000-000D-0000-FFFF-FFFF00000000}"/>
  </bookViews>
  <sheets>
    <sheet name="Inhalt" sheetId="9" r:id="rId1"/>
    <sheet name="1" sheetId="8" r:id="rId2"/>
    <sheet name="2" sheetId="7" r:id="rId3"/>
    <sheet name="3" sheetId="6" r:id="rId4"/>
    <sheet name="Impressum" sheetId="11" r:id="rId5"/>
  </sheets>
  <definedNames>
    <definedName name="alt" localSheetId="4" hidden="1">{"'Prod 00j at (2)'!$A$5:$N$1224"}</definedName>
    <definedName name="alt" hidden="1">{"'Prod 00j at (2)'!$A$5:$N$1224"}</definedName>
    <definedName name="alte" localSheetId="4" hidden="1">{"'Prod 00j at (2)'!$A$5:$N$1224"}</definedName>
    <definedName name="alte" hidden="1">{"'Prod 00j at (2)'!$A$5:$N$1224"}</definedName>
    <definedName name="b" localSheetId="4" hidden="1">{"'Prod 00j at (2)'!$A$5:$N$1224"}</definedName>
    <definedName name="b" hidden="1">{"'Prod 00j at (2)'!$A$5:$N$1224"}</definedName>
    <definedName name="_xlnm.Print_Area" localSheetId="1">'1'!$A$1:$P$35</definedName>
    <definedName name="_xlnm.Print_Area" localSheetId="2">'2'!$A$1:$P$35</definedName>
    <definedName name="_xlnm.Print_Area" localSheetId="3">'3'!$A$1:$P$35</definedName>
    <definedName name="_xlnm.Print_Titles" localSheetId="1">'1'!$A:$B,'1'!$1:$4</definedName>
    <definedName name="_xlnm.Print_Titles" localSheetId="2">'2'!$A:$B,'2'!$1:$4</definedName>
    <definedName name="_xlnm.Print_Titles" localSheetId="3">'3'!$A:$B,'3'!$1:$4</definedName>
    <definedName name="Erläuterungen" localSheetId="4" hidden="1">{"'Prod 00j at (2)'!$A$5:$N$1224"}</definedName>
    <definedName name="Erläuterungen" hidden="1">{"'Prod 00j at (2)'!$A$5:$N$1224"}</definedName>
    <definedName name="HTML_CodePage" hidden="1">1252</definedName>
    <definedName name="HTML_Control" localSheetId="4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nepp" localSheetId="4" hidden="1">{"'Prod 00j at (2)'!$A$5:$N$1224"}</definedName>
    <definedName name="nepp" hidden="1">{"'Prod 00j at (2)'!$A$5:$N$1224"}</definedName>
    <definedName name="neu" localSheetId="4" hidden="1">{"'Prod 00j at (2)'!$A$5:$N$1224"}</definedName>
    <definedName name="neu" hidden="1">{"'Prod 00j at (2)'!$A$5:$N$1224"}</definedName>
    <definedName name="neue" localSheetId="4" hidden="1">{"'Prod 00j at (2)'!$A$5:$N$1224"}</definedName>
    <definedName name="neue" hidden="1">{"'Prod 00j at (2)'!$A$5:$N$1224"}</definedName>
    <definedName name="neuer" localSheetId="4" hidden="1">{"'Prod 00j at (2)'!$A$5:$N$1224"}</definedName>
    <definedName name="neuer" hidden="1">{"'Prod 00j at (2)'!$A$5:$N$1224"}</definedName>
    <definedName name="neues" localSheetId="4" hidden="1">{"'Prod 00j at (2)'!$A$5:$N$1224"}</definedName>
    <definedName name="neues" hidden="1">{"'Prod 00j at (2)'!$A$5:$N$1224"}</definedName>
    <definedName name="SatzMax" hidden="1">24</definedName>
    <definedName name="SatzPos" hidden="1">1</definedName>
    <definedName name="scv" localSheetId="4" hidden="1">{"'Prod 00j at (2)'!$A$5:$N$1224"}</definedName>
    <definedName name="scv" hidden="1">{"'Prod 00j at (2)'!$A$5:$N$1224"}</definedName>
    <definedName name="TAB12NEU" localSheetId="4" hidden="1">{"'Prod 00j at (2)'!$A$5:$N$1224"}</definedName>
    <definedName name="TAB12NEU" hidden="1">{"'Prod 00j at (2)'!$A$5:$N$1224"}</definedName>
    <definedName name="vor_neu" localSheetId="4" hidden="1">{"'Prod 00j at (2)'!$A$5:$N$1224"}</definedName>
    <definedName name="vor_neu" hidden="1">{"'Prod 00j at (2)'!$A$5:$N$1224"}</definedName>
    <definedName name="wrn.Bestellformular." localSheetId="4" hidden="1">{#N/A,#N/A,FALSE,"Bestellformular"}</definedName>
    <definedName name="wrn.Bestellformular." hidden="1">{#N/A,#N/A,FALSE,"Bestellformular"}</definedName>
    <definedName name="wrn.Statistische._.Information." localSheetId="4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yy" localSheetId="4" hidden="1">{"'Prod 00j at (2)'!$A$5:$N$1224"}</definedName>
    <definedName name="yy" hidden="1">{"'Prod 00j at (2)'!$A$5:$N$1224"}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9" i="6" l="1"/>
  <c r="P30" i="6"/>
  <c r="P31" i="6"/>
  <c r="P32" i="6"/>
  <c r="P21" i="6"/>
  <c r="P22" i="6"/>
  <c r="P23" i="6"/>
  <c r="P24" i="6"/>
  <c r="P25" i="6"/>
  <c r="P29" i="7"/>
  <c r="P30" i="7"/>
  <c r="P31" i="7"/>
  <c r="P32" i="7"/>
  <c r="P21" i="7"/>
  <c r="P22" i="7"/>
  <c r="P23" i="7"/>
  <c r="P24" i="7"/>
  <c r="P25" i="7"/>
  <c r="P29" i="8" l="1"/>
  <c r="P30" i="8"/>
  <c r="P31" i="8"/>
  <c r="P32" i="8"/>
  <c r="P21" i="8"/>
  <c r="P22" i="8"/>
  <c r="P23" i="8"/>
  <c r="P24" i="8"/>
  <c r="P25" i="8"/>
  <c r="O29" i="6"/>
  <c r="O30" i="6"/>
  <c r="O31" i="6"/>
  <c r="O32" i="6"/>
  <c r="O21" i="6"/>
  <c r="O22" i="6"/>
  <c r="O23" i="6"/>
  <c r="O24" i="6"/>
  <c r="O25" i="6"/>
  <c r="O29" i="7"/>
  <c r="O30" i="7"/>
  <c r="O31" i="7"/>
  <c r="O32" i="7"/>
  <c r="O21" i="7"/>
  <c r="O22" i="7"/>
  <c r="O23" i="7"/>
  <c r="O24" i="7"/>
  <c r="O25" i="7"/>
  <c r="O29" i="8"/>
  <c r="O30" i="8"/>
  <c r="O31" i="8"/>
  <c r="O32" i="8"/>
  <c r="O21" i="8"/>
  <c r="O22" i="8"/>
  <c r="O23" i="8"/>
  <c r="O24" i="8"/>
  <c r="O25" i="8"/>
  <c r="N29" i="7" l="1"/>
  <c r="N30" i="7"/>
  <c r="N31" i="7"/>
  <c r="N32" i="7"/>
  <c r="N21" i="7"/>
  <c r="N22" i="7"/>
  <c r="N23" i="7"/>
  <c r="N24" i="7"/>
  <c r="N25" i="7"/>
  <c r="N29" i="6"/>
  <c r="N30" i="6"/>
  <c r="N31" i="6"/>
  <c r="N32" i="6"/>
  <c r="N21" i="6"/>
  <c r="N22" i="6"/>
  <c r="N23" i="6"/>
  <c r="N24" i="6"/>
  <c r="N25" i="6"/>
  <c r="N29" i="8"/>
  <c r="N30" i="8"/>
  <c r="N31" i="8"/>
  <c r="N32" i="8"/>
  <c r="N21" i="8"/>
  <c r="N22" i="8"/>
  <c r="N23" i="8"/>
  <c r="N24" i="8"/>
  <c r="N25" i="8"/>
  <c r="M24" i="6" l="1"/>
  <c r="M22" i="6"/>
  <c r="M32" i="6"/>
  <c r="M21" i="6"/>
  <c r="M23" i="6"/>
  <c r="M22" i="7"/>
  <c r="M21" i="7"/>
  <c r="M23" i="7"/>
  <c r="M24" i="7"/>
  <c r="M31" i="6" l="1"/>
  <c r="M30" i="6"/>
  <c r="M25" i="6"/>
  <c r="M29" i="6"/>
  <c r="M30" i="7"/>
  <c r="M31" i="7"/>
  <c r="M32" i="7"/>
  <c r="M29" i="7"/>
  <c r="M25" i="7"/>
  <c r="M24" i="8"/>
  <c r="M22" i="8"/>
  <c r="M23" i="8"/>
  <c r="M31" i="8" l="1"/>
  <c r="M30" i="8"/>
  <c r="M21" i="8"/>
  <c r="M32" i="8"/>
  <c r="M29" i="8"/>
  <c r="M25" i="8"/>
  <c r="L30" i="6"/>
  <c r="L22" i="6"/>
  <c r="L21" i="6"/>
  <c r="L24" i="6"/>
  <c r="L25" i="6"/>
  <c r="L31" i="6"/>
  <c r="L32" i="6"/>
  <c r="L25" i="7"/>
  <c r="L24" i="7"/>
  <c r="L23" i="7"/>
  <c r="L22" i="7"/>
  <c r="L21" i="7"/>
  <c r="L31" i="7"/>
  <c r="L32" i="7"/>
  <c r="L32" i="8"/>
  <c r="L22" i="8"/>
  <c r="L21" i="8"/>
  <c r="L23" i="8"/>
  <c r="L24" i="8"/>
  <c r="L23" i="6" l="1"/>
  <c r="L29" i="6"/>
  <c r="L30" i="7"/>
  <c r="L29" i="7"/>
  <c r="L31" i="8"/>
  <c r="L30" i="8"/>
  <c r="L29" i="8"/>
  <c r="L25" i="8"/>
  <c r="K21" i="6" l="1"/>
  <c r="K22" i="6"/>
  <c r="K23" i="6"/>
  <c r="K24" i="6"/>
  <c r="K25" i="6"/>
  <c r="K29" i="6"/>
  <c r="K30" i="6"/>
  <c r="K31" i="6"/>
  <c r="K32" i="6"/>
  <c r="K21" i="7"/>
  <c r="K22" i="7"/>
  <c r="K23" i="7"/>
  <c r="K24" i="7"/>
  <c r="K25" i="7"/>
  <c r="K29" i="7"/>
  <c r="K30" i="7"/>
  <c r="K31" i="7"/>
  <c r="K32" i="7"/>
  <c r="K21" i="8"/>
  <c r="K22" i="8"/>
  <c r="K23" i="8"/>
  <c r="K24" i="8"/>
  <c r="K25" i="8"/>
  <c r="K29" i="8"/>
  <c r="K30" i="8"/>
  <c r="K31" i="8"/>
  <c r="K32" i="8"/>
  <c r="J29" i="8" l="1"/>
  <c r="J30" i="8"/>
  <c r="J31" i="8"/>
  <c r="J32" i="8"/>
  <c r="J21" i="8"/>
  <c r="J22" i="8"/>
  <c r="J23" i="8"/>
  <c r="J24" i="8"/>
  <c r="J25" i="8"/>
  <c r="J21" i="7"/>
  <c r="J22" i="7"/>
  <c r="J23" i="7"/>
  <c r="J24" i="7"/>
  <c r="J25" i="7"/>
  <c r="J29" i="7"/>
  <c r="J30" i="7"/>
  <c r="J31" i="7"/>
  <c r="J32" i="7"/>
  <c r="J21" i="6"/>
  <c r="J22" i="6"/>
  <c r="J23" i="6"/>
  <c r="J24" i="6"/>
  <c r="J25" i="6"/>
  <c r="J29" i="6"/>
  <c r="J30" i="6"/>
  <c r="J31" i="6"/>
  <c r="J32" i="6"/>
  <c r="I29" i="6" l="1"/>
  <c r="I30" i="6"/>
  <c r="I31" i="6"/>
  <c r="I32" i="6"/>
  <c r="I21" i="6"/>
  <c r="I22" i="6"/>
  <c r="I23" i="6"/>
  <c r="I24" i="6"/>
  <c r="I25" i="6"/>
  <c r="I29" i="7"/>
  <c r="I30" i="7"/>
  <c r="I31" i="7"/>
  <c r="I32" i="7"/>
  <c r="I21" i="7"/>
  <c r="I22" i="7"/>
  <c r="I23" i="7"/>
  <c r="I24" i="7"/>
  <c r="I25" i="7"/>
  <c r="I29" i="8"/>
  <c r="I30" i="8"/>
  <c r="I31" i="8"/>
  <c r="I32" i="8"/>
  <c r="I21" i="8"/>
  <c r="I22" i="8"/>
  <c r="I23" i="8"/>
  <c r="I24" i="8"/>
  <c r="I25" i="8"/>
  <c r="H29" i="6" l="1"/>
  <c r="H30" i="6"/>
  <c r="H31" i="6"/>
  <c r="H32" i="6"/>
  <c r="H21" i="6"/>
  <c r="H22" i="6"/>
  <c r="H23" i="6"/>
  <c r="H24" i="6"/>
  <c r="H25" i="6"/>
  <c r="H21" i="7"/>
  <c r="H22" i="7"/>
  <c r="H23" i="7"/>
  <c r="H24" i="7"/>
  <c r="H25" i="7"/>
  <c r="H29" i="7"/>
  <c r="H30" i="7"/>
  <c r="H31" i="7"/>
  <c r="H32" i="7"/>
  <c r="H29" i="8"/>
  <c r="H30" i="8"/>
  <c r="H31" i="8"/>
  <c r="H32" i="8"/>
  <c r="H21" i="8"/>
  <c r="H22" i="8"/>
  <c r="H23" i="8"/>
  <c r="H24" i="8"/>
  <c r="H25" i="8"/>
  <c r="G29" i="6" l="1"/>
  <c r="G30" i="6"/>
  <c r="G31" i="6"/>
  <c r="G32" i="6"/>
  <c r="F32" i="6"/>
  <c r="F31" i="6"/>
  <c r="F30" i="6"/>
  <c r="F29" i="6"/>
  <c r="E32" i="6"/>
  <c r="D32" i="6"/>
  <c r="C32" i="6"/>
  <c r="E31" i="6"/>
  <c r="D31" i="6"/>
  <c r="C31" i="6"/>
  <c r="E30" i="6"/>
  <c r="D30" i="6"/>
  <c r="C30" i="6"/>
  <c r="E29" i="6"/>
  <c r="D29" i="6"/>
  <c r="C29" i="6"/>
  <c r="G21" i="6"/>
  <c r="G22" i="6"/>
  <c r="G23" i="6"/>
  <c r="G24" i="6"/>
  <c r="G25" i="6"/>
  <c r="F25" i="6"/>
  <c r="F24" i="6"/>
  <c r="F23" i="6"/>
  <c r="F22" i="6"/>
  <c r="F21" i="6"/>
  <c r="E25" i="6"/>
  <c r="D25" i="6"/>
  <c r="C25" i="6"/>
  <c r="E24" i="6"/>
  <c r="D24" i="6"/>
  <c r="C24" i="6"/>
  <c r="E23" i="6"/>
  <c r="D23" i="6"/>
  <c r="C23" i="6"/>
  <c r="E22" i="6"/>
  <c r="D22" i="6"/>
  <c r="C22" i="6"/>
  <c r="E21" i="6"/>
  <c r="D21" i="6"/>
  <c r="C21" i="6"/>
  <c r="G29" i="7"/>
  <c r="G30" i="7"/>
  <c r="G31" i="7"/>
  <c r="G32" i="7"/>
  <c r="F32" i="7"/>
  <c r="F31" i="7"/>
  <c r="F30" i="7"/>
  <c r="F29" i="7"/>
  <c r="E32" i="7"/>
  <c r="D32" i="7"/>
  <c r="C32" i="7"/>
  <c r="E31" i="7"/>
  <c r="D31" i="7"/>
  <c r="C31" i="7"/>
  <c r="E30" i="7"/>
  <c r="D30" i="7"/>
  <c r="C30" i="7"/>
  <c r="E29" i="7"/>
  <c r="D29" i="7"/>
  <c r="C29" i="7"/>
  <c r="G21" i="7"/>
  <c r="G22" i="7"/>
  <c r="G23" i="7"/>
  <c r="G24" i="7"/>
  <c r="G25" i="7"/>
  <c r="F25" i="7"/>
  <c r="F24" i="7"/>
  <c r="F23" i="7"/>
  <c r="F22" i="7"/>
  <c r="F21" i="7"/>
  <c r="E25" i="7"/>
  <c r="D25" i="7"/>
  <c r="C25" i="7"/>
  <c r="E24" i="7"/>
  <c r="D24" i="7"/>
  <c r="C24" i="7"/>
  <c r="E23" i="7"/>
  <c r="D23" i="7"/>
  <c r="C23" i="7"/>
  <c r="E22" i="7"/>
  <c r="D22" i="7"/>
  <c r="C22" i="7"/>
  <c r="E21" i="7"/>
  <c r="D21" i="7"/>
  <c r="C21" i="7"/>
  <c r="G29" i="8"/>
  <c r="G30" i="8"/>
  <c r="G31" i="8"/>
  <c r="G32" i="8"/>
  <c r="F32" i="8"/>
  <c r="F31" i="8"/>
  <c r="F30" i="8"/>
  <c r="F29" i="8"/>
  <c r="E32" i="8"/>
  <c r="D32" i="8"/>
  <c r="C32" i="8"/>
  <c r="E31" i="8"/>
  <c r="D31" i="8"/>
  <c r="C31" i="8"/>
  <c r="E30" i="8"/>
  <c r="D30" i="8"/>
  <c r="C30" i="8"/>
  <c r="E29" i="8"/>
  <c r="D29" i="8"/>
  <c r="C29" i="8"/>
  <c r="G21" i="8"/>
  <c r="G22" i="8"/>
  <c r="G23" i="8"/>
  <c r="G24" i="8"/>
  <c r="G25" i="8"/>
  <c r="F25" i="8"/>
  <c r="F24" i="8"/>
  <c r="F23" i="8"/>
  <c r="F22" i="8"/>
  <c r="F21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</calcChain>
</file>

<file path=xl/sharedStrings.xml><?xml version="1.0" encoding="utf-8"?>
<sst xmlns="http://schemas.openxmlformats.org/spreadsheetml/2006/main" count="134" uniqueCount="61">
  <si>
    <t>männlich</t>
  </si>
  <si>
    <t>weiblich</t>
  </si>
  <si>
    <t>Vollzeit</t>
  </si>
  <si>
    <t>Teilzeit</t>
  </si>
  <si>
    <t>Quelle: Beschäftigungsstatistik der Bundesagentur für Arbeit</t>
  </si>
  <si>
    <r>
      <t xml:space="preserve">Tabelle </t>
    </r>
    <r>
      <rPr>
        <b/>
        <sz val="10"/>
        <rFont val="Arial"/>
        <family val="2"/>
      </rPr>
      <t>Berlin und Brandenburg</t>
    </r>
  </si>
  <si>
    <r>
      <t xml:space="preserve">Tabelle </t>
    </r>
    <r>
      <rPr>
        <b/>
        <sz val="10"/>
        <rFont val="Arial"/>
        <family val="2"/>
      </rPr>
      <t xml:space="preserve">Berlin </t>
    </r>
  </si>
  <si>
    <r>
      <t xml:space="preserve">Tabelle </t>
    </r>
    <r>
      <rPr>
        <b/>
        <sz val="10"/>
        <rFont val="Arial"/>
        <family val="2"/>
      </rPr>
      <t>Brandenburg</t>
    </r>
  </si>
  <si>
    <t>_____</t>
  </si>
  <si>
    <t>(Stichtag: 30.06.)</t>
  </si>
  <si>
    <t>•</t>
  </si>
  <si>
    <t>Zeichenerklärung</t>
  </si>
  <si>
    <t xml:space="preserve">weniger als die Hälfte von 1 </t>
  </si>
  <si>
    <t>in der letzten besetzten Stelle,</t>
  </si>
  <si>
    <t>jedoch mehr als nichts</t>
  </si>
  <si>
    <t>–</t>
  </si>
  <si>
    <t>nichts vorhanden</t>
  </si>
  <si>
    <t>…</t>
  </si>
  <si>
    <t>Angabe fällt später an</t>
  </si>
  <si>
    <t>( )</t>
  </si>
  <si>
    <t>Aussagewert ist eingeschränkt</t>
  </si>
  <si>
    <t>/</t>
  </si>
  <si>
    <t>Zahlenwert nicht sicher genug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</si>
  <si>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</si>
  <si>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</si>
  <si>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</si>
  <si>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</si>
  <si>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</si>
  <si>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</si>
  <si>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</si>
  <si>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</si>
  <si>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</si>
  <si>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</si>
  <si>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Merkmal</t>
  </si>
  <si>
    <t xml:space="preserve"> </t>
  </si>
  <si>
    <t>1 Einschließlich der sozialversicherungspflichtig Beschäftigten 
ohne Angabe zu Vollzeit-/Teilzeitbeschäftigung.</t>
  </si>
  <si>
    <t>Sozialversicherungspflichtig Beschäftigte</t>
  </si>
  <si>
    <t>Herausgeber</t>
  </si>
  <si>
    <r>
      <t>Amt für Statistik</t>
    </r>
    <r>
      <rPr>
        <sz val="8"/>
        <rFont val="Arial"/>
        <family val="2"/>
      </rPr>
      <t xml:space="preserve"> Berlin-Brandenburg</t>
    </r>
  </si>
  <si>
    <t>info@statistik-bbb.de</t>
  </si>
  <si>
    <t>www.statistik-berlin-brandenburg.de</t>
  </si>
  <si>
    <t>Tel. 0331 8173  - 1777</t>
  </si>
  <si>
    <t>Steinstraße 104-106</t>
  </si>
  <si>
    <t>14480 Potsdam</t>
  </si>
  <si>
    <t>Fax 0331 817330 - 4091</t>
  </si>
  <si>
    <t>©</t>
  </si>
  <si>
    <t>Auszugsweise Vervielfältigung und Verbreitung mit Quellenangabe gestattet.</t>
  </si>
  <si>
    <t xml:space="preserve">Sozialversicherungspflichtig Beschäftigte ¹ </t>
  </si>
  <si>
    <t>Sozialversicherungspflichtig Beschäftigte ¹</t>
  </si>
  <si>
    <t xml:space="preserve">Sozialversicherungspflichtig Beschäftigte ¹  </t>
  </si>
  <si>
    <t>Personen</t>
  </si>
  <si>
    <t>Veränderung gegenüber dem Vorjahr in %</t>
  </si>
  <si>
    <t>Messzahl 2010 ≙ 100</t>
  </si>
  <si>
    <t>Insgesamt ≙ 100</t>
  </si>
  <si>
    <t>Sozialversicherungspflichtig Beschäftigte am Arbeitsort in Berlin und Brandenburg 2000 bis 2025 nach Geschlecht und 
nach Vollzeit-/Teilzeitbeschäftigung</t>
  </si>
  <si>
    <t>Sozialversicherungspflichtig Beschäftigte am Arbeitsort in Berlin 2000 bis 2025 nach Geschlecht und nach Vollzeit-/Teilzeitbeschäftigung</t>
  </si>
  <si>
    <t>Sozialversicherungspflichtig Beschäftigte am Arbeitsort in Brandenburg 2000 bis 2025 nach Geschlecht und nach Vollzeit-/Teilzeitbeschäftigung</t>
  </si>
  <si>
    <t>Sozialversicherungspflichtig Beschäftigte am Arbeitsort 
in Berlin und Brandenburg 
2000 bis 2025
nach Geschlecht und nach Vollzeit-/Teilzeitbeschäftigung</t>
  </si>
  <si>
    <t>Sozialversicherungspflichtig Beschäftigte am Arbeitsort 
in Berlin 
2000 bis 2025
nach Geschlecht und nach Vollzeit-/Teilzeitbeschäftigung</t>
  </si>
  <si>
    <t>Sozialversicherungspflichtig Beschäftigte am Arbeitsort 
in Brandenburg 
2000 bis 2025
nach Geschlecht und nach Vollzeit-/Teilzeitbeschäftigung</t>
  </si>
  <si>
    <r>
      <t>Amt für Statistik</t>
    </r>
    <r>
      <rPr>
        <sz val="8"/>
        <rFont val="Arial"/>
        <family val="2"/>
      </rPr>
      <t xml:space="preserve"> Berlin-Brandenburg, Potsdam,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</si>
</sst>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,_0"/>
    <numFmt numFmtId="165" formatCode="#,##0.0;\–\ #,##0.0"/>
    <numFmt numFmtId="166" formatCode="#,##0;\–\ #,##0"/>
    <numFmt numFmtId="167" formatCode="#,###"/>
  </numFmts>
  <fonts count="1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8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sz val="8"/>
      <name val="Open Sans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EBEBEB"/>
      </bottom>
      <diagonal/>
    </border>
  </borders>
  <cellStyleXfs count="6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90">
    <xf numFmtId="0" fontId="0" fillId="0" borderId="0" xfId="0"/>
    <xf numFmtId="0" fontId="9" fillId="0" borderId="0" xfId="0" applyFont="1" applyFill="1"/>
    <xf numFmtId="0" fontId="13" fillId="0" borderId="0" xfId="0" applyFont="1" applyAlignment="1" applyProtection="1">
      <alignment horizontal="left" vertical="center"/>
    </xf>
    <xf numFmtId="0" fontId="0" fillId="0" borderId="0" xfId="0" applyFill="1"/>
    <xf numFmtId="0" fontId="3" fillId="0" borderId="0" xfId="0" applyFont="1" applyFill="1"/>
    <xf numFmtId="0" fontId="10" fillId="0" borderId="0" xfId="1" applyFill="1" applyAlignment="1" applyProtection="1">
      <alignment vertical="top"/>
    </xf>
    <xf numFmtId="0" fontId="10" fillId="0" borderId="0" xfId="1" applyFont="1" applyFill="1" applyAlignment="1" applyProtection="1">
      <alignment vertical="top" wrapText="1"/>
    </xf>
    <xf numFmtId="0" fontId="8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0" fillId="0" borderId="0" xfId="3" applyFill="1" applyAlignment="1" applyProtection="1">
      <alignment vertical="top"/>
    </xf>
    <xf numFmtId="0" fontId="10" fillId="0" borderId="0" xfId="3" applyFont="1" applyFill="1" applyAlignment="1" applyProtection="1">
      <alignment vertical="top" wrapText="1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1" fillId="0" borderId="0" xfId="3" applyFont="1" applyFill="1" applyAlignment="1" applyProtection="1"/>
    <xf numFmtId="0" fontId="11" fillId="0" borderId="0" xfId="3" applyFont="1" applyFill="1" applyAlignment="1" applyProtection="1">
      <alignment horizontal="left"/>
    </xf>
    <xf numFmtId="0" fontId="12" fillId="0" borderId="0" xfId="3" applyFont="1" applyFill="1" applyAlignment="1" applyProtection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left" indent="1"/>
    </xf>
    <xf numFmtId="0" fontId="9" fillId="0" borderId="0" xfId="0" applyFont="1" applyFill="1" applyAlignment="1">
      <alignment horizontal="left"/>
    </xf>
    <xf numFmtId="0" fontId="4" fillId="0" borderId="5" xfId="0" applyFont="1" applyFill="1" applyBorder="1" applyAlignment="1">
      <alignment horizontal="center" vertical="center"/>
    </xf>
    <xf numFmtId="0" fontId="14" fillId="0" borderId="0" xfId="0" applyFont="1" applyFill="1"/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left" indent="1"/>
    </xf>
    <xf numFmtId="0" fontId="15" fillId="0" borderId="0" xfId="0" applyFont="1" applyFill="1" applyAlignment="1">
      <alignment horizontal="left" indent="1"/>
    </xf>
    <xf numFmtId="0" fontId="15" fillId="0" borderId="0" xfId="0" applyFont="1" applyFill="1"/>
    <xf numFmtId="0" fontId="0" fillId="0" borderId="0" xfId="0" applyProtection="1"/>
    <xf numFmtId="0" fontId="4" fillId="0" borderId="0" xfId="0" applyFont="1" applyProtection="1">
      <protection locked="0"/>
    </xf>
    <xf numFmtId="0" fontId="4" fillId="0" borderId="0" xfId="0" applyFont="1" applyProtection="1"/>
    <xf numFmtId="0" fontId="13" fillId="0" borderId="0" xfId="0" applyFont="1" applyProtection="1"/>
    <xf numFmtId="0" fontId="1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wrapText="1"/>
    </xf>
    <xf numFmtId="0" fontId="0" fillId="0" borderId="0" xfId="0"/>
    <xf numFmtId="0" fontId="1" fillId="0" borderId="0" xfId="0" applyFont="1" applyFill="1"/>
    <xf numFmtId="0" fontId="11" fillId="0" borderId="0" xfId="3" applyFont="1" applyFill="1" applyAlignment="1" applyProtection="1">
      <alignment horizontal="left" vertical="top"/>
    </xf>
    <xf numFmtId="0" fontId="11" fillId="0" borderId="0" xfId="3" applyFont="1" applyFill="1" applyAlignment="1" applyProtection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11" fillId="0" borderId="0" xfId="3" applyFont="1" applyFill="1" applyAlignment="1" applyProtection="1">
      <alignment vertical="top"/>
    </xf>
    <xf numFmtId="0" fontId="11" fillId="0" borderId="0" xfId="3" applyFont="1" applyFill="1" applyAlignment="1" applyProtection="1">
      <alignment vertical="top" wrapText="1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/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/>
    <xf numFmtId="165" fontId="16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64" fontId="16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0" fontId="5" fillId="0" borderId="0" xfId="0" applyFont="1" applyFill="1"/>
    <xf numFmtId="165" fontId="7" fillId="0" borderId="0" xfId="2" applyNumberFormat="1" applyFont="1" applyFill="1" applyAlignment="1">
      <alignment horizontal="right"/>
    </xf>
    <xf numFmtId="165" fontId="16" fillId="0" borderId="0" xfId="0" applyNumberFormat="1" applyFont="1" applyFill="1" applyBorder="1" applyAlignment="1">
      <alignment horizontal="right" vertical="center"/>
    </xf>
    <xf numFmtId="164" fontId="16" fillId="0" borderId="0" xfId="0" applyNumberFormat="1" applyFont="1" applyFill="1" applyBorder="1" applyAlignment="1"/>
    <xf numFmtId="164" fontId="7" fillId="0" borderId="0" xfId="0" applyNumberFormat="1" applyFont="1" applyFill="1" applyBorder="1" applyAlignment="1"/>
    <xf numFmtId="165" fontId="7" fillId="0" borderId="0" xfId="0" applyNumberFormat="1" applyFont="1" applyFill="1" applyBorder="1" applyAlignment="1"/>
    <xf numFmtId="165" fontId="16" fillId="0" borderId="0" xfId="0" applyNumberFormat="1" applyFont="1" applyFill="1" applyBorder="1" applyAlignment="1"/>
    <xf numFmtId="164" fontId="7" fillId="0" borderId="0" xfId="0" applyNumberFormat="1" applyFont="1" applyFill="1" applyBorder="1" applyAlignment="1">
      <alignment horizontal="right" vertical="center"/>
    </xf>
    <xf numFmtId="0" fontId="4" fillId="0" borderId="0" xfId="4" applyFont="1" applyAlignment="1" applyProtection="1">
      <alignment vertical="center"/>
    </xf>
    <xf numFmtId="0" fontId="7" fillId="0" borderId="0" xfId="4" applyFont="1" applyAlignment="1" applyProtection="1">
      <alignment vertical="center"/>
    </xf>
    <xf numFmtId="0" fontId="1" fillId="0" borderId="0" xfId="4" applyAlignment="1" applyProtection="1">
      <alignment vertical="center"/>
    </xf>
    <xf numFmtId="0" fontId="5" fillId="0" borderId="0" xfId="5" applyFont="1" applyAlignment="1" applyProtection="1">
      <alignment vertical="center"/>
    </xf>
    <xf numFmtId="0" fontId="1" fillId="0" borderId="0" xfId="5" applyAlignment="1" applyProtection="1">
      <alignment vertical="center"/>
    </xf>
    <xf numFmtId="0" fontId="1" fillId="0" borderId="0" xfId="5" applyProtection="1"/>
    <xf numFmtId="0" fontId="4" fillId="0" borderId="0" xfId="5" applyFont="1" applyAlignment="1" applyProtection="1">
      <alignment vertical="center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/>
    <xf numFmtId="166" fontId="5" fillId="0" borderId="0" xfId="2" applyNumberFormat="1" applyFont="1" applyFill="1" applyBorder="1" applyAlignment="1">
      <alignment horizontal="right"/>
    </xf>
    <xf numFmtId="166" fontId="4" fillId="0" borderId="0" xfId="2" applyNumberFormat="1" applyFont="1" applyFill="1" applyBorder="1" applyAlignment="1">
      <alignment horizontal="right"/>
    </xf>
    <xf numFmtId="166" fontId="5" fillId="0" borderId="0" xfId="0" applyNumberFormat="1" applyFont="1" applyFill="1"/>
    <xf numFmtId="166" fontId="4" fillId="0" borderId="0" xfId="0" applyNumberFormat="1" applyFon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 vertical="center"/>
    </xf>
    <xf numFmtId="165" fontId="5" fillId="0" borderId="0" xfId="0" applyNumberFormat="1" applyFont="1" applyFill="1"/>
    <xf numFmtId="167" fontId="17" fillId="2" borderId="7" xfId="0" applyNumberFormat="1" applyFont="1" applyFill="1" applyBorder="1" applyAlignment="1">
      <alignment horizontal="right" vertical="top"/>
    </xf>
  </cellXfs>
  <cellStyles count="6">
    <cellStyle name="Besuchter Hyperlink" xfId="1" builtinId="9"/>
    <cellStyle name="Komma" xfId="2" builtinId="3"/>
    <cellStyle name="Link" xfId="3" builtinId="8"/>
    <cellStyle name="Standard" xfId="0" builtinId="0"/>
    <cellStyle name="Standard 10 2 2" xfId="5" xr:uid="{741D5395-446A-4150-99E3-F8B272212B2D}"/>
    <cellStyle name="Standard 2" xfId="4" xr:uid="{7BC55D6C-044F-4140-8235-3A97255CEB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693420</xdr:colOff>
      <xdr:row>6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1148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8</xdr:row>
      <xdr:rowOff>0</xdr:rowOff>
    </xdr:from>
    <xdr:to>
      <xdr:col>5</xdr:col>
      <xdr:colOff>45720</xdr:colOff>
      <xdr:row>9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98120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99060</xdr:colOff>
      <xdr:row>9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98120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zoomScaleNormal="100" workbookViewId="0">
      <selection activeCell="A2" sqref="A2"/>
    </sheetView>
  </sheetViews>
  <sheetFormatPr baseColWidth="10" defaultColWidth="11.42578125" defaultRowHeight="12.75"/>
  <cols>
    <col min="1" max="1" width="8.7109375" style="8" customWidth="1"/>
    <col min="2" max="2" width="120.7109375" style="13" customWidth="1"/>
    <col min="3" max="16384" width="11.42578125" style="3"/>
  </cols>
  <sheetData>
    <row r="1" spans="1:2" ht="13.9" customHeight="1">
      <c r="A1" s="85" t="s">
        <v>36</v>
      </c>
      <c r="B1" s="85"/>
    </row>
    <row r="2" spans="1:2" ht="13.9" customHeight="1"/>
    <row r="3" spans="1:2" s="4" customFormat="1" ht="13.9" customHeight="1">
      <c r="A3" s="83" t="s">
        <v>5</v>
      </c>
      <c r="B3" s="84"/>
    </row>
    <row r="4" spans="1:2" s="7" customFormat="1" ht="25.9" customHeight="1">
      <c r="A4" s="5">
        <v>1</v>
      </c>
      <c r="B4" s="6" t="s">
        <v>54</v>
      </c>
    </row>
    <row r="5" spans="1:2" s="8" customFormat="1" ht="13.9" customHeight="1">
      <c r="B5" s="9"/>
    </row>
    <row r="6" spans="1:2" s="4" customFormat="1" ht="13.9" customHeight="1">
      <c r="A6" s="83" t="s">
        <v>6</v>
      </c>
      <c r="B6" s="84"/>
    </row>
    <row r="7" spans="1:2" s="7" customFormat="1" ht="13.9" customHeight="1">
      <c r="A7" s="10">
        <v>2</v>
      </c>
      <c r="B7" s="11" t="s">
        <v>55</v>
      </c>
    </row>
    <row r="8" spans="1:2" s="4" customFormat="1" ht="13.9" customHeight="1">
      <c r="B8" s="12"/>
    </row>
    <row r="9" spans="1:2" s="4" customFormat="1" ht="13.9" customHeight="1">
      <c r="A9" s="83" t="s">
        <v>7</v>
      </c>
      <c r="B9" s="84"/>
    </row>
    <row r="10" spans="1:2" s="7" customFormat="1" ht="13.9" customHeight="1">
      <c r="A10" s="10">
        <v>3</v>
      </c>
      <c r="B10" s="11" t="s">
        <v>56</v>
      </c>
    </row>
    <row r="11" spans="1:2">
      <c r="B11" s="43"/>
    </row>
  </sheetData>
  <mergeCells count="4">
    <mergeCell ref="A3:B3"/>
    <mergeCell ref="A6:B6"/>
    <mergeCell ref="A9:B9"/>
    <mergeCell ref="A1:B1"/>
  </mergeCells>
  <phoneticPr fontId="4" type="noConversion"/>
  <hyperlinks>
    <hyperlink ref="A4:B4" location="'1'!A1" display="'1'!A1" xr:uid="{00000000-0004-0000-0000-000000000000}"/>
    <hyperlink ref="A7:B7" location="'2'!A1" display="'2'!A1" xr:uid="{00000000-0004-0000-0000-000001000000}"/>
    <hyperlink ref="A10:B10" location="'3'!A1" display="'3'!A1" xr:uid="{00000000-0004-0000-0000-000002000000}"/>
  </hyperlinks>
  <pageMargins left="0.59055118110236227" right="0.59055118110236227" top="0.78740157480314965" bottom="0.59055118110236227" header="0.31496062992125984" footer="0.23622047244094491"/>
  <pageSetup paperSize="9" orientation="landscape" r:id="rId1"/>
  <headerFooter scaleWithDoc="0" alignWithMargins="0">
    <oddHeader>&amp;L&amp;7 2000 - 2025 Berlin und Brandenburg</oddHeader>
    <oddFooter>&amp;R&amp;7Amt für Statistik Berlin-Brandenburg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zoomScaleNormal="100" workbookViewId="0">
      <pane xSplit="2" ySplit="4" topLeftCell="C5" activePane="bottomRight" state="frozen"/>
      <selection activeCell="A10" sqref="A10"/>
      <selection pane="topRight" activeCell="A10" sqref="A10"/>
      <selection pane="bottomLeft" activeCell="A10" sqref="A10"/>
      <selection pane="bottomRight" activeCell="A2" sqref="A2"/>
    </sheetView>
  </sheetViews>
  <sheetFormatPr baseColWidth="10" defaultColWidth="11.42578125" defaultRowHeight="12.75"/>
  <cols>
    <col min="1" max="1" width="4.7109375" style="3" customWidth="1"/>
    <col min="2" max="2" width="45.7109375" style="3" customWidth="1"/>
    <col min="3" max="5" width="8.7109375" style="3" customWidth="1"/>
    <col min="6" max="6" width="8.7109375" style="44" customWidth="1"/>
    <col min="7" max="8" width="8.7109375" style="3" customWidth="1"/>
    <col min="9" max="10" width="8.7109375" style="44" customWidth="1"/>
    <col min="11" max="11" width="8.42578125" style="44" customWidth="1"/>
    <col min="12" max="16" width="8.7109375" style="44" customWidth="1"/>
    <col min="17" max="16384" width="11.42578125" style="3"/>
  </cols>
  <sheetData>
    <row r="1" spans="1:16" s="47" customFormat="1" ht="54" customHeight="1">
      <c r="A1" s="45">
        <v>1</v>
      </c>
      <c r="B1" s="46" t="s">
        <v>57</v>
      </c>
      <c r="C1" s="45"/>
      <c r="D1" s="45"/>
      <c r="E1" s="45"/>
    </row>
    <row r="2" spans="1:16" s="7" customFormat="1" ht="12">
      <c r="A2" s="14"/>
      <c r="B2" s="16" t="s">
        <v>9</v>
      </c>
      <c r="C2" s="15"/>
      <c r="D2" s="15"/>
      <c r="E2" s="15"/>
    </row>
    <row r="3" spans="1:16" s="17" customFormat="1" ht="11.25">
      <c r="B3" s="77" t="s">
        <v>34</v>
      </c>
      <c r="C3" s="78"/>
      <c r="D3" s="78"/>
      <c r="E3" s="78"/>
    </row>
    <row r="4" spans="1:16" s="18" customFormat="1" ht="20.100000000000001" customHeight="1">
      <c r="B4" s="27" t="s">
        <v>33</v>
      </c>
      <c r="C4" s="54">
        <v>2000</v>
      </c>
      <c r="D4" s="54">
        <v>2005</v>
      </c>
      <c r="E4" s="53">
        <v>2010</v>
      </c>
      <c r="F4" s="53">
        <v>2015</v>
      </c>
      <c r="G4" s="53">
        <v>2016</v>
      </c>
      <c r="H4" s="53">
        <v>2017</v>
      </c>
      <c r="I4" s="53">
        <v>2018</v>
      </c>
      <c r="J4" s="53">
        <v>2019</v>
      </c>
      <c r="K4" s="53">
        <v>2020</v>
      </c>
      <c r="L4" s="53">
        <v>2021</v>
      </c>
      <c r="M4" s="53">
        <v>2022</v>
      </c>
      <c r="N4" s="53">
        <v>2023</v>
      </c>
      <c r="O4" s="53">
        <v>2024</v>
      </c>
      <c r="P4" s="53">
        <v>2025</v>
      </c>
    </row>
    <row r="5" spans="1:16" s="20" customFormat="1" ht="12" customHeight="1">
      <c r="B5" s="28"/>
      <c r="C5" s="22"/>
      <c r="D5" s="22"/>
      <c r="E5" s="22"/>
    </row>
    <row r="6" spans="1:16" s="17" customFormat="1" ht="12" customHeight="1">
      <c r="C6" s="86" t="s">
        <v>50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6" s="26" customFormat="1" ht="12" customHeight="1">
      <c r="B7" s="62" t="s">
        <v>47</v>
      </c>
      <c r="C7" s="79">
        <v>1934823</v>
      </c>
      <c r="D7" s="79">
        <v>1716017</v>
      </c>
      <c r="E7" s="79">
        <v>1889624</v>
      </c>
      <c r="F7" s="79">
        <v>2117438</v>
      </c>
      <c r="G7" s="79">
        <v>2186154</v>
      </c>
      <c r="H7" s="79">
        <v>2261041</v>
      </c>
      <c r="I7" s="79">
        <v>2325396</v>
      </c>
      <c r="J7" s="79">
        <v>2382076</v>
      </c>
      <c r="K7" s="79">
        <v>2387666</v>
      </c>
      <c r="L7" s="79">
        <v>2449076</v>
      </c>
      <c r="M7" s="79">
        <v>2536117</v>
      </c>
      <c r="N7" s="79">
        <v>2563378</v>
      </c>
      <c r="O7" s="79">
        <v>2568238</v>
      </c>
      <c r="P7" s="81">
        <v>2566776</v>
      </c>
    </row>
    <row r="8" spans="1:16" s="17" customFormat="1" ht="12" customHeight="1">
      <c r="B8" s="23" t="s">
        <v>0</v>
      </c>
      <c r="C8" s="80">
        <v>994562</v>
      </c>
      <c r="D8" s="80">
        <v>850047</v>
      </c>
      <c r="E8" s="80">
        <v>939683</v>
      </c>
      <c r="F8" s="80">
        <v>1058245</v>
      </c>
      <c r="G8" s="80">
        <v>1098041</v>
      </c>
      <c r="H8" s="80">
        <v>1142799</v>
      </c>
      <c r="I8" s="80">
        <v>1181572</v>
      </c>
      <c r="J8" s="80">
        <v>1215246</v>
      </c>
      <c r="K8" s="80">
        <v>1218196</v>
      </c>
      <c r="L8" s="80">
        <v>1253880</v>
      </c>
      <c r="M8" s="80">
        <v>1303454</v>
      </c>
      <c r="N8" s="80">
        <v>1323210</v>
      </c>
      <c r="O8" s="80">
        <v>1326736</v>
      </c>
      <c r="P8" s="82">
        <v>1331163</v>
      </c>
    </row>
    <row r="9" spans="1:16" s="17" customFormat="1" ht="12" customHeight="1">
      <c r="B9" s="23" t="s">
        <v>1</v>
      </c>
      <c r="C9" s="80">
        <v>940261</v>
      </c>
      <c r="D9" s="80">
        <v>865970</v>
      </c>
      <c r="E9" s="80">
        <v>949941</v>
      </c>
      <c r="F9" s="80">
        <v>1059193</v>
      </c>
      <c r="G9" s="80">
        <v>1088113</v>
      </c>
      <c r="H9" s="80">
        <v>1118242</v>
      </c>
      <c r="I9" s="80">
        <v>1143824</v>
      </c>
      <c r="J9" s="80">
        <v>1166830</v>
      </c>
      <c r="K9" s="80">
        <v>1169470</v>
      </c>
      <c r="L9" s="80">
        <v>1195196</v>
      </c>
      <c r="M9" s="80">
        <v>1232663</v>
      </c>
      <c r="N9" s="80">
        <v>1240168</v>
      </c>
      <c r="O9" s="80">
        <v>1241502</v>
      </c>
      <c r="P9" s="82">
        <v>1235613</v>
      </c>
    </row>
    <row r="10" spans="1:16" s="17" customFormat="1" ht="12" customHeight="1">
      <c r="B10" s="23" t="s">
        <v>2</v>
      </c>
      <c r="C10" s="80">
        <v>1608141</v>
      </c>
      <c r="D10" s="80">
        <v>1363201</v>
      </c>
      <c r="E10" s="80">
        <v>1442010</v>
      </c>
      <c r="F10" s="80">
        <v>1476689</v>
      </c>
      <c r="G10" s="80">
        <v>1505636</v>
      </c>
      <c r="H10" s="80">
        <v>1542712</v>
      </c>
      <c r="I10" s="80">
        <v>1575135</v>
      </c>
      <c r="J10" s="80">
        <v>1601357</v>
      </c>
      <c r="K10" s="80">
        <v>1603312</v>
      </c>
      <c r="L10" s="80">
        <v>1635901</v>
      </c>
      <c r="M10" s="80">
        <v>1684541</v>
      </c>
      <c r="N10" s="80">
        <v>1696591</v>
      </c>
      <c r="O10" s="80">
        <v>1685274</v>
      </c>
      <c r="P10" s="82">
        <v>1672172</v>
      </c>
    </row>
    <row r="11" spans="1:16" s="17" customFormat="1" ht="12" customHeight="1">
      <c r="B11" s="23" t="s">
        <v>3</v>
      </c>
      <c r="C11" s="80">
        <v>309993</v>
      </c>
      <c r="D11" s="80">
        <v>330719</v>
      </c>
      <c r="E11" s="80">
        <v>421313</v>
      </c>
      <c r="F11" s="80">
        <v>640191</v>
      </c>
      <c r="G11" s="80">
        <v>680453</v>
      </c>
      <c r="H11" s="80">
        <v>718329</v>
      </c>
      <c r="I11" s="80">
        <v>750260</v>
      </c>
      <c r="J11" s="80">
        <v>780719</v>
      </c>
      <c r="K11" s="80">
        <v>784354</v>
      </c>
      <c r="L11" s="80">
        <v>813175</v>
      </c>
      <c r="M11" s="80">
        <v>851576</v>
      </c>
      <c r="N11" s="80">
        <v>866787</v>
      </c>
      <c r="O11" s="80">
        <v>882964</v>
      </c>
      <c r="P11" s="82">
        <v>894600</v>
      </c>
    </row>
    <row r="12" spans="1:16" s="17" customFormat="1" ht="12" customHeight="1">
      <c r="C12" s="55"/>
      <c r="D12" s="56"/>
      <c r="E12" s="56"/>
    </row>
    <row r="13" spans="1:16" s="17" customFormat="1" ht="12" customHeight="1">
      <c r="C13" s="86" t="s">
        <v>51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</row>
    <row r="14" spans="1:16" s="26" customFormat="1" ht="12" customHeight="1">
      <c r="B14" s="62" t="s">
        <v>47</v>
      </c>
      <c r="C14" s="68">
        <v>-0.7</v>
      </c>
      <c r="D14" s="68">
        <v>-2.2999999999999998</v>
      </c>
      <c r="E14" s="68">
        <v>1.6</v>
      </c>
      <c r="F14" s="68">
        <v>2.5</v>
      </c>
      <c r="G14" s="68">
        <v>3.2</v>
      </c>
      <c r="H14" s="68">
        <v>3.4</v>
      </c>
      <c r="I14" s="68">
        <v>2.8</v>
      </c>
      <c r="J14" s="68">
        <v>2.4</v>
      </c>
      <c r="K14" s="68">
        <v>0.2</v>
      </c>
      <c r="L14" s="68">
        <v>2.6</v>
      </c>
      <c r="M14" s="68">
        <v>3.6</v>
      </c>
      <c r="N14" s="68">
        <v>1.1000000000000001</v>
      </c>
      <c r="O14" s="68">
        <v>0.2</v>
      </c>
      <c r="P14" s="88">
        <v>-0.1</v>
      </c>
    </row>
    <row r="15" spans="1:16" s="17" customFormat="1" ht="12" customHeight="1">
      <c r="B15" s="23" t="s">
        <v>0</v>
      </c>
      <c r="C15" s="67">
        <v>-1.5</v>
      </c>
      <c r="D15" s="67">
        <v>-2.9</v>
      </c>
      <c r="E15" s="67">
        <v>1.9</v>
      </c>
      <c r="F15" s="67">
        <v>2.7</v>
      </c>
      <c r="G15" s="67">
        <v>3.8</v>
      </c>
      <c r="H15" s="67">
        <v>4.0999999999999996</v>
      </c>
      <c r="I15" s="67">
        <v>3.4</v>
      </c>
      <c r="J15" s="67">
        <v>2.8</v>
      </c>
      <c r="K15" s="67">
        <v>0.2</v>
      </c>
      <c r="L15" s="67">
        <v>2.9</v>
      </c>
      <c r="M15" s="67">
        <v>4</v>
      </c>
      <c r="N15" s="67">
        <v>1.5</v>
      </c>
      <c r="O15" s="67">
        <v>0.3</v>
      </c>
      <c r="P15" s="57">
        <v>0.3</v>
      </c>
    </row>
    <row r="16" spans="1:16" s="17" customFormat="1" ht="12" customHeight="1">
      <c r="B16" s="23" t="s">
        <v>1</v>
      </c>
      <c r="C16" s="67">
        <v>0.3</v>
      </c>
      <c r="D16" s="67">
        <v>-1.6</v>
      </c>
      <c r="E16" s="67">
        <v>1.4</v>
      </c>
      <c r="F16" s="67">
        <v>2.4</v>
      </c>
      <c r="G16" s="67">
        <v>2.7</v>
      </c>
      <c r="H16" s="67">
        <v>2.8</v>
      </c>
      <c r="I16" s="67">
        <v>2.2999999999999998</v>
      </c>
      <c r="J16" s="67">
        <v>2</v>
      </c>
      <c r="K16" s="67">
        <v>0.2</v>
      </c>
      <c r="L16" s="67">
        <v>2.2000000000000002</v>
      </c>
      <c r="M16" s="67">
        <v>3.1</v>
      </c>
      <c r="N16" s="67">
        <v>0.6</v>
      </c>
      <c r="O16" s="67">
        <v>0.1</v>
      </c>
      <c r="P16" s="57">
        <v>-0.5</v>
      </c>
    </row>
    <row r="17" spans="2:16" s="17" customFormat="1" ht="12" customHeight="1">
      <c r="B17" s="23" t="s">
        <v>2</v>
      </c>
      <c r="C17" s="67">
        <v>-1.5</v>
      </c>
      <c r="D17" s="67">
        <v>-3.2</v>
      </c>
      <c r="E17" s="67">
        <v>0.6</v>
      </c>
      <c r="F17" s="67">
        <v>2.2999999999999998</v>
      </c>
      <c r="G17" s="67">
        <v>2</v>
      </c>
      <c r="H17" s="67">
        <v>2.5</v>
      </c>
      <c r="I17" s="67">
        <v>2.1</v>
      </c>
      <c r="J17" s="67">
        <v>1.7</v>
      </c>
      <c r="K17" s="67">
        <v>0.1</v>
      </c>
      <c r="L17" s="67">
        <v>2</v>
      </c>
      <c r="M17" s="67">
        <v>3</v>
      </c>
      <c r="N17" s="67">
        <v>0.7</v>
      </c>
      <c r="O17" s="67">
        <v>-0.7</v>
      </c>
      <c r="P17" s="57">
        <v>-0.8</v>
      </c>
    </row>
    <row r="18" spans="2:16" s="17" customFormat="1" ht="12" customHeight="1">
      <c r="B18" s="23" t="s">
        <v>3</v>
      </c>
      <c r="C18" s="67">
        <v>3.6</v>
      </c>
      <c r="D18" s="67">
        <v>1.4</v>
      </c>
      <c r="E18" s="67">
        <v>5.6</v>
      </c>
      <c r="F18" s="67">
        <v>6.9</v>
      </c>
      <c r="G18" s="67">
        <v>6.3</v>
      </c>
      <c r="H18" s="67">
        <v>5.6</v>
      </c>
      <c r="I18" s="67">
        <v>4.4000000000000004</v>
      </c>
      <c r="J18" s="67">
        <v>4.0999999999999996</v>
      </c>
      <c r="K18" s="67">
        <v>0.5</v>
      </c>
      <c r="L18" s="67">
        <v>3.7</v>
      </c>
      <c r="M18" s="67">
        <v>4.7</v>
      </c>
      <c r="N18" s="67">
        <v>1.8</v>
      </c>
      <c r="O18" s="67">
        <v>1.9</v>
      </c>
      <c r="P18" s="57">
        <v>1.3</v>
      </c>
    </row>
    <row r="19" spans="2:16" s="17" customFormat="1" ht="12" customHeight="1">
      <c r="C19" s="57"/>
      <c r="D19" s="57"/>
    </row>
    <row r="20" spans="2:16" s="17" customFormat="1" ht="12" customHeight="1">
      <c r="C20" s="86" t="s">
        <v>52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</row>
    <row r="21" spans="2:16" s="26" customFormat="1" ht="12" customHeight="1">
      <c r="B21" s="62" t="s">
        <v>47</v>
      </c>
      <c r="C21" s="64">
        <f t="shared" ref="C21:E23" si="0">C7/$E7*100</f>
        <v>102.4</v>
      </c>
      <c r="D21" s="64">
        <f t="shared" si="0"/>
        <v>90.8</v>
      </c>
      <c r="E21" s="65">
        <f t="shared" si="0"/>
        <v>100</v>
      </c>
      <c r="F21" s="68">
        <f t="shared" ref="F21:G25" si="1">F7/$E7*100</f>
        <v>112.1</v>
      </c>
      <c r="G21" s="68">
        <f t="shared" si="1"/>
        <v>115.7</v>
      </c>
      <c r="H21" s="68">
        <f t="shared" ref="H21:I21" si="2">H7/$E7*100</f>
        <v>119.7</v>
      </c>
      <c r="I21" s="68">
        <f t="shared" si="2"/>
        <v>123.1</v>
      </c>
      <c r="J21" s="68">
        <f t="shared" ref="J21:K21" si="3">J7/$E7*100</f>
        <v>126.1</v>
      </c>
      <c r="K21" s="68">
        <f t="shared" si="3"/>
        <v>126.4</v>
      </c>
      <c r="L21" s="68">
        <f t="shared" ref="L21:M21" si="4">L7/$E7*100</f>
        <v>129.6</v>
      </c>
      <c r="M21" s="68">
        <f t="shared" si="4"/>
        <v>134.19999999999999</v>
      </c>
      <c r="N21" s="68">
        <f t="shared" ref="N21:O21" si="5">N7/$E7*100</f>
        <v>135.69999999999999</v>
      </c>
      <c r="O21" s="68">
        <f t="shared" si="5"/>
        <v>135.9</v>
      </c>
      <c r="P21" s="68">
        <f t="shared" ref="P21" si="6">P7/$E7*100</f>
        <v>135.80000000000001</v>
      </c>
    </row>
    <row r="22" spans="2:16" s="17" customFormat="1" ht="12" customHeight="1">
      <c r="B22" s="23" t="s">
        <v>0</v>
      </c>
      <c r="C22" s="61">
        <f t="shared" si="0"/>
        <v>105.8</v>
      </c>
      <c r="D22" s="61">
        <f t="shared" si="0"/>
        <v>90.5</v>
      </c>
      <c r="E22" s="66">
        <f t="shared" si="0"/>
        <v>100</v>
      </c>
      <c r="F22" s="67">
        <f t="shared" si="1"/>
        <v>112.6</v>
      </c>
      <c r="G22" s="67">
        <f t="shared" si="1"/>
        <v>116.9</v>
      </c>
      <c r="H22" s="67">
        <f t="shared" ref="H22:I22" si="7">H8/$E8*100</f>
        <v>121.6</v>
      </c>
      <c r="I22" s="67">
        <f t="shared" si="7"/>
        <v>125.7</v>
      </c>
      <c r="J22" s="67">
        <f t="shared" ref="J22:K22" si="8">J8/$E8*100</f>
        <v>129.30000000000001</v>
      </c>
      <c r="K22" s="67">
        <f t="shared" si="8"/>
        <v>129.6</v>
      </c>
      <c r="L22" s="67">
        <f t="shared" ref="L22:M22" si="9">L8/$E8*100</f>
        <v>133.4</v>
      </c>
      <c r="M22" s="67">
        <f t="shared" si="9"/>
        <v>138.69999999999999</v>
      </c>
      <c r="N22" s="67">
        <f t="shared" ref="N22:O22" si="10">N8/$E8*100</f>
        <v>140.80000000000001</v>
      </c>
      <c r="O22" s="67">
        <f t="shared" si="10"/>
        <v>141.19999999999999</v>
      </c>
      <c r="P22" s="67">
        <f t="shared" ref="P22" si="11">P8/$E8*100</f>
        <v>141.69999999999999</v>
      </c>
    </row>
    <row r="23" spans="2:16" s="17" customFormat="1" ht="12" customHeight="1">
      <c r="B23" s="23" t="s">
        <v>1</v>
      </c>
      <c r="C23" s="61">
        <f t="shared" si="0"/>
        <v>99</v>
      </c>
      <c r="D23" s="61">
        <f t="shared" si="0"/>
        <v>91.2</v>
      </c>
      <c r="E23" s="66">
        <f t="shared" si="0"/>
        <v>100</v>
      </c>
      <c r="F23" s="67">
        <f t="shared" si="1"/>
        <v>111.5</v>
      </c>
      <c r="G23" s="67">
        <f t="shared" si="1"/>
        <v>114.5</v>
      </c>
      <c r="H23" s="67">
        <f t="shared" ref="H23:I23" si="12">H9/$E9*100</f>
        <v>117.7</v>
      </c>
      <c r="I23" s="67">
        <f t="shared" si="12"/>
        <v>120.4</v>
      </c>
      <c r="J23" s="67">
        <f t="shared" ref="J23:K23" si="13">J9/$E9*100</f>
        <v>122.8</v>
      </c>
      <c r="K23" s="67">
        <f t="shared" si="13"/>
        <v>123.1</v>
      </c>
      <c r="L23" s="67">
        <f t="shared" ref="L23:M23" si="14">L9/$E9*100</f>
        <v>125.8</v>
      </c>
      <c r="M23" s="67">
        <f t="shared" si="14"/>
        <v>129.80000000000001</v>
      </c>
      <c r="N23" s="67">
        <f t="shared" ref="N23:O23" si="15">N9/$E9*100</f>
        <v>130.6</v>
      </c>
      <c r="O23" s="67">
        <f t="shared" si="15"/>
        <v>130.69999999999999</v>
      </c>
      <c r="P23" s="67">
        <f t="shared" ref="P23" si="16">P9/$E9*100</f>
        <v>130.1</v>
      </c>
    </row>
    <row r="24" spans="2:16" s="17" customFormat="1" ht="12" customHeight="1">
      <c r="B24" s="23" t="s">
        <v>2</v>
      </c>
      <c r="C24" s="61">
        <f t="shared" ref="C24:E25" si="17">C10/$E10*100</f>
        <v>111.5</v>
      </c>
      <c r="D24" s="61">
        <f t="shared" si="17"/>
        <v>94.5</v>
      </c>
      <c r="E24" s="66">
        <f t="shared" si="17"/>
        <v>100</v>
      </c>
      <c r="F24" s="67">
        <f t="shared" si="1"/>
        <v>102.4</v>
      </c>
      <c r="G24" s="67">
        <f t="shared" si="1"/>
        <v>104.4</v>
      </c>
      <c r="H24" s="67">
        <f t="shared" ref="H24:I24" si="18">H10/$E10*100</f>
        <v>107</v>
      </c>
      <c r="I24" s="67">
        <f t="shared" si="18"/>
        <v>109.2</v>
      </c>
      <c r="J24" s="67">
        <f t="shared" ref="J24:K24" si="19">J10/$E10*100</f>
        <v>111.1</v>
      </c>
      <c r="K24" s="67">
        <f t="shared" si="19"/>
        <v>111.2</v>
      </c>
      <c r="L24" s="67">
        <f t="shared" ref="L24:M24" si="20">L10/$E10*100</f>
        <v>113.4</v>
      </c>
      <c r="M24" s="67">
        <f t="shared" si="20"/>
        <v>116.8</v>
      </c>
      <c r="N24" s="67">
        <f t="shared" ref="N24:O24" si="21">N10/$E10*100</f>
        <v>117.7</v>
      </c>
      <c r="O24" s="67">
        <f t="shared" si="21"/>
        <v>116.9</v>
      </c>
      <c r="P24" s="67">
        <f t="shared" ref="P24" si="22">P10/$E10*100</f>
        <v>116</v>
      </c>
    </row>
    <row r="25" spans="2:16" s="17" customFormat="1" ht="12" customHeight="1">
      <c r="B25" s="23" t="s">
        <v>3</v>
      </c>
      <c r="C25" s="61">
        <f t="shared" si="17"/>
        <v>73.599999999999994</v>
      </c>
      <c r="D25" s="61">
        <f t="shared" si="17"/>
        <v>78.5</v>
      </c>
      <c r="E25" s="66">
        <f t="shared" si="17"/>
        <v>100</v>
      </c>
      <c r="F25" s="67">
        <f t="shared" si="1"/>
        <v>152</v>
      </c>
      <c r="G25" s="67">
        <f t="shared" si="1"/>
        <v>161.5</v>
      </c>
      <c r="H25" s="67">
        <f t="shared" ref="H25:I25" si="23">H11/$E11*100</f>
        <v>170.5</v>
      </c>
      <c r="I25" s="67">
        <f t="shared" si="23"/>
        <v>178.1</v>
      </c>
      <c r="J25" s="67">
        <f t="shared" ref="J25:K25" si="24">J11/$E11*100</f>
        <v>185.3</v>
      </c>
      <c r="K25" s="67">
        <f t="shared" si="24"/>
        <v>186.2</v>
      </c>
      <c r="L25" s="67">
        <f t="shared" ref="L25:M25" si="25">L11/$E11*100</f>
        <v>193</v>
      </c>
      <c r="M25" s="67">
        <f t="shared" si="25"/>
        <v>202.1</v>
      </c>
      <c r="N25" s="67">
        <f t="shared" ref="N25:O25" si="26">N11/$E11*100</f>
        <v>205.7</v>
      </c>
      <c r="O25" s="67">
        <f t="shared" si="26"/>
        <v>209.6</v>
      </c>
      <c r="P25" s="67">
        <f t="shared" ref="P25" si="27">P11/$E11*100</f>
        <v>212.3</v>
      </c>
    </row>
    <row r="26" spans="2:16" s="17" customFormat="1" ht="12" customHeight="1">
      <c r="C26" s="57"/>
      <c r="D26" s="57"/>
    </row>
    <row r="27" spans="2:16" s="17" customFormat="1" ht="12" customHeight="1">
      <c r="C27" s="86" t="s">
        <v>53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</row>
    <row r="28" spans="2:16" s="26" customFormat="1" ht="12" customHeight="1">
      <c r="B28" s="62" t="s">
        <v>47</v>
      </c>
      <c r="C28" s="60">
        <v>100</v>
      </c>
      <c r="D28" s="60">
        <v>100</v>
      </c>
      <c r="E28" s="60">
        <v>100</v>
      </c>
      <c r="F28" s="60">
        <v>100</v>
      </c>
      <c r="G28" s="60">
        <v>100</v>
      </c>
      <c r="H28" s="60">
        <v>100</v>
      </c>
      <c r="I28" s="60">
        <v>100</v>
      </c>
      <c r="J28" s="60">
        <v>100</v>
      </c>
      <c r="K28" s="60">
        <v>100</v>
      </c>
      <c r="L28" s="60">
        <v>100</v>
      </c>
      <c r="M28" s="60">
        <v>100</v>
      </c>
      <c r="N28" s="60">
        <v>100</v>
      </c>
      <c r="O28" s="60">
        <v>100</v>
      </c>
      <c r="P28" s="60">
        <v>100</v>
      </c>
    </row>
    <row r="29" spans="2:16" s="17" customFormat="1" ht="12" customHeight="1">
      <c r="B29" s="23" t="s">
        <v>0</v>
      </c>
      <c r="C29" s="67">
        <f t="shared" ref="C29:E32" si="28">C8/C$7*100</f>
        <v>51.4</v>
      </c>
      <c r="D29" s="67">
        <f t="shared" si="28"/>
        <v>49.5</v>
      </c>
      <c r="E29" s="67">
        <f t="shared" si="28"/>
        <v>49.7</v>
      </c>
      <c r="F29" s="67">
        <f t="shared" ref="F29:F32" si="29">F8/F$7*100</f>
        <v>50</v>
      </c>
      <c r="G29" s="67">
        <f t="shared" ref="G29:H29" si="30">G8/G$7*100</f>
        <v>50.2</v>
      </c>
      <c r="H29" s="67">
        <f t="shared" si="30"/>
        <v>50.5</v>
      </c>
      <c r="I29" s="67">
        <f t="shared" ref="I29:J29" si="31">I8/I$7*100</f>
        <v>50.8</v>
      </c>
      <c r="J29" s="67">
        <f t="shared" si="31"/>
        <v>51</v>
      </c>
      <c r="K29" s="67">
        <f t="shared" ref="K29:L29" si="32">K8/K$7*100</f>
        <v>51</v>
      </c>
      <c r="L29" s="67">
        <f t="shared" si="32"/>
        <v>51.2</v>
      </c>
      <c r="M29" s="67">
        <f t="shared" ref="M29:N29" si="33">M8/M$7*100</f>
        <v>51.4</v>
      </c>
      <c r="N29" s="67">
        <f t="shared" si="33"/>
        <v>51.6</v>
      </c>
      <c r="O29" s="67">
        <f t="shared" ref="O29:P29" si="34">O8/O$7*100</f>
        <v>51.7</v>
      </c>
      <c r="P29" s="67">
        <f t="shared" si="34"/>
        <v>51.9</v>
      </c>
    </row>
    <row r="30" spans="2:16" s="17" customFormat="1" ht="12" customHeight="1">
      <c r="B30" s="29" t="s">
        <v>1</v>
      </c>
      <c r="C30" s="67">
        <f t="shared" si="28"/>
        <v>48.6</v>
      </c>
      <c r="D30" s="67">
        <f t="shared" si="28"/>
        <v>50.5</v>
      </c>
      <c r="E30" s="67">
        <f t="shared" si="28"/>
        <v>50.3</v>
      </c>
      <c r="F30" s="67">
        <f t="shared" si="29"/>
        <v>50</v>
      </c>
      <c r="G30" s="67">
        <f t="shared" ref="G30:H30" si="35">G9/G$7*100</f>
        <v>49.8</v>
      </c>
      <c r="H30" s="67">
        <f t="shared" si="35"/>
        <v>49.5</v>
      </c>
      <c r="I30" s="67">
        <f t="shared" ref="I30:J30" si="36">I9/I$7*100</f>
        <v>49.2</v>
      </c>
      <c r="J30" s="67">
        <f t="shared" si="36"/>
        <v>49</v>
      </c>
      <c r="K30" s="67">
        <f t="shared" ref="K30:L30" si="37">K9/K$7*100</f>
        <v>49</v>
      </c>
      <c r="L30" s="67">
        <f t="shared" si="37"/>
        <v>48.8</v>
      </c>
      <c r="M30" s="67">
        <f t="shared" ref="M30:N30" si="38">M9/M$7*100</f>
        <v>48.6</v>
      </c>
      <c r="N30" s="67">
        <f t="shared" si="38"/>
        <v>48.4</v>
      </c>
      <c r="O30" s="67">
        <f t="shared" ref="O30:P30" si="39">O9/O$7*100</f>
        <v>48.3</v>
      </c>
      <c r="P30" s="67">
        <f t="shared" si="39"/>
        <v>48.1</v>
      </c>
    </row>
    <row r="31" spans="2:16" s="17" customFormat="1" ht="12" customHeight="1">
      <c r="B31" s="29" t="s">
        <v>2</v>
      </c>
      <c r="C31" s="67">
        <f t="shared" si="28"/>
        <v>83.1</v>
      </c>
      <c r="D31" s="67">
        <f t="shared" si="28"/>
        <v>79.400000000000006</v>
      </c>
      <c r="E31" s="67">
        <f t="shared" si="28"/>
        <v>76.3</v>
      </c>
      <c r="F31" s="67">
        <f t="shared" si="29"/>
        <v>69.7</v>
      </c>
      <c r="G31" s="67">
        <f t="shared" ref="G31:H31" si="40">G10/G$7*100</f>
        <v>68.900000000000006</v>
      </c>
      <c r="H31" s="67">
        <f t="shared" si="40"/>
        <v>68.2</v>
      </c>
      <c r="I31" s="67">
        <f t="shared" ref="I31:J31" si="41">I10/I$7*100</f>
        <v>67.7</v>
      </c>
      <c r="J31" s="67">
        <f t="shared" si="41"/>
        <v>67.2</v>
      </c>
      <c r="K31" s="67">
        <f t="shared" ref="K31:L31" si="42">K10/K$7*100</f>
        <v>67.099999999999994</v>
      </c>
      <c r="L31" s="67">
        <f t="shared" si="42"/>
        <v>66.8</v>
      </c>
      <c r="M31" s="67">
        <f t="shared" ref="M31:N31" si="43">M10/M$7*100</f>
        <v>66.400000000000006</v>
      </c>
      <c r="N31" s="67">
        <f t="shared" si="43"/>
        <v>66.2</v>
      </c>
      <c r="O31" s="67">
        <f t="shared" ref="O31:P31" si="44">O10/O$7*100</f>
        <v>65.599999999999994</v>
      </c>
      <c r="P31" s="67">
        <f t="shared" si="44"/>
        <v>65.099999999999994</v>
      </c>
    </row>
    <row r="32" spans="2:16" s="17" customFormat="1" ht="12" customHeight="1">
      <c r="B32" s="23" t="s">
        <v>3</v>
      </c>
      <c r="C32" s="67">
        <f t="shared" si="28"/>
        <v>16</v>
      </c>
      <c r="D32" s="67">
        <f t="shared" si="28"/>
        <v>19.3</v>
      </c>
      <c r="E32" s="67">
        <f t="shared" si="28"/>
        <v>22.3</v>
      </c>
      <c r="F32" s="67">
        <f t="shared" si="29"/>
        <v>30.2</v>
      </c>
      <c r="G32" s="67">
        <f t="shared" ref="G32:H32" si="45">G11/G$7*100</f>
        <v>31.1</v>
      </c>
      <c r="H32" s="67">
        <f t="shared" si="45"/>
        <v>31.8</v>
      </c>
      <c r="I32" s="67">
        <f t="shared" ref="I32:J32" si="46">I11/I$7*100</f>
        <v>32.299999999999997</v>
      </c>
      <c r="J32" s="67">
        <f t="shared" si="46"/>
        <v>32.799999999999997</v>
      </c>
      <c r="K32" s="67">
        <f t="shared" ref="K32:L32" si="47">K11/K$7*100</f>
        <v>32.9</v>
      </c>
      <c r="L32" s="67">
        <f t="shared" si="47"/>
        <v>33.200000000000003</v>
      </c>
      <c r="M32" s="67">
        <f t="shared" ref="M32:N32" si="48">M11/M$7*100</f>
        <v>33.6</v>
      </c>
      <c r="N32" s="67">
        <f t="shared" si="48"/>
        <v>33.799999999999997</v>
      </c>
      <c r="O32" s="67">
        <f t="shared" ref="O32:P32" si="49">O11/O$7*100</f>
        <v>34.4</v>
      </c>
      <c r="P32" s="67">
        <f t="shared" si="49"/>
        <v>34.9</v>
      </c>
    </row>
    <row r="33" spans="2:2" s="1" customFormat="1" ht="9">
      <c r="B33" s="1" t="s">
        <v>8</v>
      </c>
    </row>
    <row r="34" spans="2:2" s="1" customFormat="1" ht="19.899999999999999" customHeight="1">
      <c r="B34" s="51" t="s">
        <v>35</v>
      </c>
    </row>
    <row r="35" spans="2:2" s="1" customFormat="1" ht="9.6" customHeight="1">
      <c r="B35" s="50" t="s">
        <v>4</v>
      </c>
    </row>
  </sheetData>
  <mergeCells count="4">
    <mergeCell ref="C20:P20"/>
    <mergeCell ref="C27:P27"/>
    <mergeCell ref="C13:P13"/>
    <mergeCell ref="C6:P6"/>
  </mergeCells>
  <phoneticPr fontId="0" type="noConversion"/>
  <hyperlinks>
    <hyperlink ref="A1:D1" location="Inhalt!A4" display="Inhalt!A4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landscape" r:id="rId1"/>
  <headerFooter scaleWithDoc="0" alignWithMargins="0">
    <oddHeader>&amp;L&amp;7 2000 - 2025 Berlin und Brandenburg</oddHeader>
    <oddFooter>&amp;R&amp;7Amt für Statistik Berlin-Brandenburg  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5"/>
  <sheetViews>
    <sheetView zoomScaleNormal="100" workbookViewId="0">
      <pane xSplit="2" ySplit="4" topLeftCell="C5" activePane="bottomRight" state="frozen"/>
      <selection activeCell="A10" sqref="A10"/>
      <selection pane="topRight" activeCell="A10" sqref="A10"/>
      <selection pane="bottomLeft" activeCell="A10" sqref="A10"/>
      <selection pane="bottomRight" activeCell="A2" sqref="A2"/>
    </sheetView>
  </sheetViews>
  <sheetFormatPr baseColWidth="10" defaultColWidth="11.42578125" defaultRowHeight="12.75"/>
  <cols>
    <col min="1" max="1" width="4.7109375" style="3" customWidth="1"/>
    <col min="2" max="2" width="45.7109375" style="3" customWidth="1"/>
    <col min="3" max="5" width="8.7109375" style="3" customWidth="1"/>
    <col min="6" max="6" width="8.7109375" style="44" customWidth="1"/>
    <col min="7" max="8" width="8.7109375" style="3" customWidth="1"/>
    <col min="9" max="12" width="8.7109375" style="44" customWidth="1"/>
    <col min="13" max="16" width="8.85546875" style="44" customWidth="1"/>
    <col min="17" max="16384" width="11.42578125" style="3"/>
  </cols>
  <sheetData>
    <row r="1" spans="1:16" s="47" customFormat="1" ht="54" customHeight="1">
      <c r="A1" s="45">
        <v>2</v>
      </c>
      <c r="B1" s="49" t="s">
        <v>58</v>
      </c>
      <c r="C1" s="48"/>
      <c r="D1" s="48"/>
      <c r="E1" s="48"/>
    </row>
    <row r="2" spans="1:16" s="7" customFormat="1" ht="12">
      <c r="A2" s="14"/>
      <c r="B2" s="16" t="s">
        <v>9</v>
      </c>
      <c r="C2" s="15"/>
      <c r="D2" s="15"/>
      <c r="E2" s="15"/>
    </row>
    <row r="3" spans="1:16" s="17" customFormat="1" ht="11.25">
      <c r="B3" s="77" t="s">
        <v>34</v>
      </c>
      <c r="C3" s="78"/>
      <c r="D3" s="78"/>
      <c r="E3" s="78"/>
    </row>
    <row r="4" spans="1:16" s="18" customFormat="1" ht="20.100000000000001" customHeight="1">
      <c r="B4" s="25" t="s">
        <v>33</v>
      </c>
      <c r="C4" s="54">
        <v>2000</v>
      </c>
      <c r="D4" s="54">
        <v>2005</v>
      </c>
      <c r="E4" s="53">
        <v>2010</v>
      </c>
      <c r="F4" s="53">
        <v>2015</v>
      </c>
      <c r="G4" s="53">
        <v>2016</v>
      </c>
      <c r="H4" s="53">
        <v>2017</v>
      </c>
      <c r="I4" s="53">
        <v>2018</v>
      </c>
      <c r="J4" s="53">
        <v>2019</v>
      </c>
      <c r="K4" s="53">
        <v>2020</v>
      </c>
      <c r="L4" s="53">
        <v>2021</v>
      </c>
      <c r="M4" s="53">
        <v>2022</v>
      </c>
      <c r="N4" s="53">
        <v>2023</v>
      </c>
      <c r="O4" s="53">
        <v>2024</v>
      </c>
      <c r="P4" s="53">
        <v>2025</v>
      </c>
    </row>
    <row r="5" spans="1:16" s="20" customFormat="1" ht="12" customHeight="1">
      <c r="B5" s="21"/>
      <c r="C5" s="22"/>
      <c r="D5" s="22"/>
      <c r="E5" s="22"/>
    </row>
    <row r="6" spans="1:16" s="17" customFormat="1" ht="12" customHeight="1">
      <c r="C6" s="86" t="s">
        <v>50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6" s="26" customFormat="1" ht="12" customHeight="1">
      <c r="B7" s="62" t="s">
        <v>48</v>
      </c>
      <c r="C7" s="81">
        <v>1125197</v>
      </c>
      <c r="D7" s="81">
        <v>1011874</v>
      </c>
      <c r="E7" s="81">
        <v>1127702</v>
      </c>
      <c r="F7" s="81">
        <v>1311413</v>
      </c>
      <c r="G7" s="81">
        <v>1367680</v>
      </c>
      <c r="H7" s="81">
        <v>1426462</v>
      </c>
      <c r="I7" s="81">
        <v>1476247</v>
      </c>
      <c r="J7" s="81">
        <v>1527912</v>
      </c>
      <c r="K7" s="81">
        <v>1539285</v>
      </c>
      <c r="L7" s="81">
        <v>1582539</v>
      </c>
      <c r="M7" s="81">
        <v>1653911</v>
      </c>
      <c r="N7" s="81">
        <v>1680089</v>
      </c>
      <c r="O7" s="81">
        <v>1686597</v>
      </c>
      <c r="P7" s="81">
        <v>1682946</v>
      </c>
    </row>
    <row r="8" spans="1:16" s="17" customFormat="1" ht="12" customHeight="1">
      <c r="B8" s="23" t="s">
        <v>0</v>
      </c>
      <c r="C8" s="82">
        <v>564624</v>
      </c>
      <c r="D8" s="82">
        <v>489195</v>
      </c>
      <c r="E8" s="82">
        <v>547685</v>
      </c>
      <c r="F8" s="82">
        <v>643218</v>
      </c>
      <c r="G8" s="82">
        <v>675753</v>
      </c>
      <c r="H8" s="82">
        <v>710927</v>
      </c>
      <c r="I8" s="82">
        <v>740141</v>
      </c>
      <c r="J8" s="82">
        <v>771532</v>
      </c>
      <c r="K8" s="82">
        <v>778115</v>
      </c>
      <c r="L8" s="82">
        <v>801910</v>
      </c>
      <c r="M8" s="82">
        <v>842923</v>
      </c>
      <c r="N8" s="82">
        <v>859558</v>
      </c>
      <c r="O8" s="82">
        <v>863487</v>
      </c>
      <c r="P8" s="82">
        <v>865669</v>
      </c>
    </row>
    <row r="9" spans="1:16" s="17" customFormat="1" ht="12" customHeight="1">
      <c r="B9" s="23" t="s">
        <v>1</v>
      </c>
      <c r="C9" s="82">
        <v>560573</v>
      </c>
      <c r="D9" s="82">
        <v>522679</v>
      </c>
      <c r="E9" s="82">
        <v>580017</v>
      </c>
      <c r="F9" s="82">
        <v>668195</v>
      </c>
      <c r="G9" s="82">
        <v>691927</v>
      </c>
      <c r="H9" s="82">
        <v>715535</v>
      </c>
      <c r="I9" s="82">
        <v>736106</v>
      </c>
      <c r="J9" s="82">
        <v>756380</v>
      </c>
      <c r="K9" s="82">
        <v>761170</v>
      </c>
      <c r="L9" s="82">
        <v>780629</v>
      </c>
      <c r="M9" s="82">
        <v>810988</v>
      </c>
      <c r="N9" s="82">
        <v>820531</v>
      </c>
      <c r="O9" s="82">
        <v>823110</v>
      </c>
      <c r="P9" s="82">
        <v>817277</v>
      </c>
    </row>
    <row r="10" spans="1:16" s="17" customFormat="1" ht="12" customHeight="1">
      <c r="B10" s="23" t="s">
        <v>2</v>
      </c>
      <c r="C10" s="82">
        <v>916347</v>
      </c>
      <c r="D10" s="82">
        <v>791626</v>
      </c>
      <c r="E10" s="82">
        <v>849411</v>
      </c>
      <c r="F10" s="82">
        <v>897498</v>
      </c>
      <c r="G10" s="82">
        <v>925921</v>
      </c>
      <c r="H10" s="82">
        <v>958309</v>
      </c>
      <c r="I10" s="82">
        <v>986066</v>
      </c>
      <c r="J10" s="82">
        <v>1014478</v>
      </c>
      <c r="K10" s="82">
        <v>1024067</v>
      </c>
      <c r="L10" s="82">
        <v>1048215</v>
      </c>
      <c r="M10" s="82">
        <v>1091184</v>
      </c>
      <c r="N10" s="82">
        <v>1103824</v>
      </c>
      <c r="O10" s="82">
        <v>1099512</v>
      </c>
      <c r="P10" s="82">
        <v>1091611</v>
      </c>
    </row>
    <row r="11" spans="1:16" s="17" customFormat="1" ht="12" customHeight="1">
      <c r="B11" s="23" t="s">
        <v>3</v>
      </c>
      <c r="C11" s="82">
        <v>201531</v>
      </c>
      <c r="D11" s="82">
        <v>211229</v>
      </c>
      <c r="E11" s="82">
        <v>266367</v>
      </c>
      <c r="F11" s="82">
        <v>413669</v>
      </c>
      <c r="G11" s="82">
        <v>441729</v>
      </c>
      <c r="H11" s="82">
        <v>468153</v>
      </c>
      <c r="I11" s="82">
        <v>490181</v>
      </c>
      <c r="J11" s="82">
        <v>513434</v>
      </c>
      <c r="K11" s="82">
        <v>515218</v>
      </c>
      <c r="L11" s="82">
        <v>534324</v>
      </c>
      <c r="M11" s="82">
        <v>562727</v>
      </c>
      <c r="N11" s="82">
        <v>576265</v>
      </c>
      <c r="O11" s="82">
        <v>587085</v>
      </c>
      <c r="P11" s="82">
        <v>591335</v>
      </c>
    </row>
    <row r="12" spans="1:16" s="17" customFormat="1" ht="12" customHeight="1">
      <c r="C12" s="55"/>
      <c r="D12" s="56"/>
      <c r="E12" s="56"/>
    </row>
    <row r="13" spans="1:16" s="17" customFormat="1" ht="12" customHeight="1">
      <c r="C13" s="86" t="s">
        <v>51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</row>
    <row r="14" spans="1:16" s="26" customFormat="1" ht="12" customHeight="1">
      <c r="B14" s="62" t="s">
        <v>47</v>
      </c>
      <c r="C14" s="58">
        <v>0.4</v>
      </c>
      <c r="D14" s="58">
        <v>-2.2999999999999998</v>
      </c>
      <c r="E14" s="58">
        <v>1.6</v>
      </c>
      <c r="F14" s="58">
        <v>3.3</v>
      </c>
      <c r="G14" s="58">
        <v>4.3</v>
      </c>
      <c r="H14" s="58">
        <v>4.3</v>
      </c>
      <c r="I14" s="58">
        <v>3.5</v>
      </c>
      <c r="J14" s="58">
        <v>3.5</v>
      </c>
      <c r="K14" s="58">
        <v>0.7</v>
      </c>
      <c r="L14" s="58">
        <v>2.8</v>
      </c>
      <c r="M14" s="58">
        <v>4.5</v>
      </c>
      <c r="N14" s="58">
        <v>1.6</v>
      </c>
      <c r="O14" s="58">
        <v>0.4</v>
      </c>
      <c r="P14" s="88">
        <v>-0.2</v>
      </c>
    </row>
    <row r="15" spans="1:16" s="17" customFormat="1" ht="12" customHeight="1">
      <c r="B15" s="23" t="s">
        <v>0</v>
      </c>
      <c r="C15" s="59">
        <v>-0.6</v>
      </c>
      <c r="D15" s="59">
        <v>-3.1</v>
      </c>
      <c r="E15" s="59">
        <v>1.8</v>
      </c>
      <c r="F15" s="59">
        <v>3.7</v>
      </c>
      <c r="G15" s="59">
        <v>5.0999999999999996</v>
      </c>
      <c r="H15" s="59">
        <v>5.2</v>
      </c>
      <c r="I15" s="59">
        <v>4.0999999999999996</v>
      </c>
      <c r="J15" s="59">
        <v>4.2</v>
      </c>
      <c r="K15" s="59">
        <v>0.9</v>
      </c>
      <c r="L15" s="59">
        <v>3.1</v>
      </c>
      <c r="M15" s="59">
        <v>5.0999999999999996</v>
      </c>
      <c r="N15" s="59">
        <v>2</v>
      </c>
      <c r="O15" s="59">
        <v>0.5</v>
      </c>
      <c r="P15" s="57">
        <v>0.3</v>
      </c>
    </row>
    <row r="16" spans="1:16" s="17" customFormat="1" ht="12" customHeight="1">
      <c r="B16" s="23" t="s">
        <v>1</v>
      </c>
      <c r="C16" s="59">
        <v>1.4</v>
      </c>
      <c r="D16" s="59">
        <v>-1.5</v>
      </c>
      <c r="E16" s="59">
        <v>1.5</v>
      </c>
      <c r="F16" s="59">
        <v>3</v>
      </c>
      <c r="G16" s="59">
        <v>3.6</v>
      </c>
      <c r="H16" s="59">
        <v>3.4</v>
      </c>
      <c r="I16" s="59">
        <v>2.9</v>
      </c>
      <c r="J16" s="59">
        <v>2.8</v>
      </c>
      <c r="K16" s="59">
        <v>0.6</v>
      </c>
      <c r="L16" s="59">
        <v>2.6</v>
      </c>
      <c r="M16" s="59">
        <v>3.9</v>
      </c>
      <c r="N16" s="59">
        <v>1.2</v>
      </c>
      <c r="O16" s="59">
        <v>0.3</v>
      </c>
      <c r="P16" s="57">
        <v>-0.7</v>
      </c>
    </row>
    <row r="17" spans="2:16" s="17" customFormat="1" ht="12" customHeight="1">
      <c r="B17" s="23" t="s">
        <v>2</v>
      </c>
      <c r="C17" s="59">
        <v>-0.5</v>
      </c>
      <c r="D17" s="59">
        <v>-3.3</v>
      </c>
      <c r="E17" s="59">
        <v>0.7</v>
      </c>
      <c r="F17" s="59">
        <v>2.6</v>
      </c>
      <c r="G17" s="59">
        <v>3.2</v>
      </c>
      <c r="H17" s="59">
        <v>3.5</v>
      </c>
      <c r="I17" s="59">
        <v>2.9</v>
      </c>
      <c r="J17" s="59">
        <v>2.9</v>
      </c>
      <c r="K17" s="59">
        <v>0.9</v>
      </c>
      <c r="L17" s="59">
        <v>2.4</v>
      </c>
      <c r="M17" s="59">
        <v>4.0999999999999996</v>
      </c>
      <c r="N17" s="59">
        <v>1.2</v>
      </c>
      <c r="O17" s="59">
        <v>-0.4</v>
      </c>
      <c r="P17" s="57">
        <v>-0.7</v>
      </c>
    </row>
    <row r="18" spans="2:16" s="17" customFormat="1" ht="12" customHeight="1">
      <c r="B18" s="23" t="s">
        <v>3</v>
      </c>
      <c r="C18" s="59">
        <v>4.3</v>
      </c>
      <c r="D18" s="59">
        <v>1.1000000000000001</v>
      </c>
      <c r="E18" s="59">
        <v>4.8</v>
      </c>
      <c r="F18" s="59">
        <v>7.6</v>
      </c>
      <c r="G18" s="59">
        <v>6.8</v>
      </c>
      <c r="H18" s="59">
        <v>6</v>
      </c>
      <c r="I18" s="59">
        <v>4.7</v>
      </c>
      <c r="J18" s="59">
        <v>4.7</v>
      </c>
      <c r="K18" s="59">
        <v>0.3</v>
      </c>
      <c r="L18" s="59">
        <v>3.7</v>
      </c>
      <c r="M18" s="59">
        <v>5.3</v>
      </c>
      <c r="N18" s="59">
        <v>2.4</v>
      </c>
      <c r="O18" s="59">
        <v>1.9</v>
      </c>
      <c r="P18" s="57">
        <v>0.7</v>
      </c>
    </row>
    <row r="19" spans="2:16" s="17" customFormat="1" ht="12" customHeight="1">
      <c r="C19" s="57"/>
      <c r="D19" s="57"/>
      <c r="E19" s="57"/>
    </row>
    <row r="20" spans="2:16" s="17" customFormat="1" ht="12" customHeight="1">
      <c r="C20" s="86" t="s">
        <v>52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</row>
    <row r="21" spans="2:16" s="26" customFormat="1" ht="12" customHeight="1">
      <c r="B21" s="62" t="s">
        <v>49</v>
      </c>
      <c r="C21" s="64">
        <f t="shared" ref="C21:E22" si="0">C7/$E7*100</f>
        <v>99.8</v>
      </c>
      <c r="D21" s="64">
        <f t="shared" si="0"/>
        <v>89.7</v>
      </c>
      <c r="E21" s="60">
        <f t="shared" si="0"/>
        <v>100</v>
      </c>
      <c r="F21" s="64">
        <f t="shared" ref="F21:G25" si="1">F7/$E7*100</f>
        <v>116.3</v>
      </c>
      <c r="G21" s="64">
        <f t="shared" si="1"/>
        <v>121.3</v>
      </c>
      <c r="H21" s="64">
        <f t="shared" ref="H21:I21" si="2">H7/$E7*100</f>
        <v>126.5</v>
      </c>
      <c r="I21" s="64">
        <f t="shared" si="2"/>
        <v>130.9</v>
      </c>
      <c r="J21" s="64">
        <f t="shared" ref="J21:K21" si="3">J7/$E7*100</f>
        <v>135.5</v>
      </c>
      <c r="K21" s="64">
        <f t="shared" si="3"/>
        <v>136.5</v>
      </c>
      <c r="L21" s="64">
        <f t="shared" ref="L21:M21" si="4">L7/$E7*100</f>
        <v>140.30000000000001</v>
      </c>
      <c r="M21" s="64">
        <f t="shared" si="4"/>
        <v>146.69999999999999</v>
      </c>
      <c r="N21" s="64">
        <f t="shared" ref="N21:O21" si="5">N7/$E7*100</f>
        <v>149</v>
      </c>
      <c r="O21" s="64">
        <f t="shared" si="5"/>
        <v>149.6</v>
      </c>
      <c r="P21" s="64">
        <f t="shared" ref="P21" si="6">P7/$E7*100</f>
        <v>149.19999999999999</v>
      </c>
    </row>
    <row r="22" spans="2:16" s="17" customFormat="1" ht="12" customHeight="1">
      <c r="B22" s="23" t="s">
        <v>0</v>
      </c>
      <c r="C22" s="61">
        <f t="shared" si="0"/>
        <v>103.1</v>
      </c>
      <c r="D22" s="61">
        <f t="shared" si="0"/>
        <v>89.3</v>
      </c>
      <c r="E22" s="69">
        <f t="shared" si="0"/>
        <v>100</v>
      </c>
      <c r="F22" s="61">
        <f t="shared" si="1"/>
        <v>117.4</v>
      </c>
      <c r="G22" s="61">
        <f t="shared" si="1"/>
        <v>123.4</v>
      </c>
      <c r="H22" s="61">
        <f t="shared" ref="H22:I22" si="7">H8/$E8*100</f>
        <v>129.80000000000001</v>
      </c>
      <c r="I22" s="61">
        <f t="shared" si="7"/>
        <v>135.1</v>
      </c>
      <c r="J22" s="61">
        <f t="shared" ref="J22:K22" si="8">J8/$E8*100</f>
        <v>140.9</v>
      </c>
      <c r="K22" s="61">
        <f t="shared" si="8"/>
        <v>142.1</v>
      </c>
      <c r="L22" s="61">
        <f t="shared" ref="L22:M22" si="9">L8/$E8*100</f>
        <v>146.4</v>
      </c>
      <c r="M22" s="61">
        <f t="shared" si="9"/>
        <v>153.9</v>
      </c>
      <c r="N22" s="61">
        <f t="shared" ref="N22:O22" si="10">N8/$E8*100</f>
        <v>156.9</v>
      </c>
      <c r="O22" s="61">
        <f t="shared" si="10"/>
        <v>157.69999999999999</v>
      </c>
      <c r="P22" s="61">
        <f t="shared" ref="P22" si="11">P8/$E8*100</f>
        <v>158.1</v>
      </c>
    </row>
    <row r="23" spans="2:16" s="17" customFormat="1" ht="12" customHeight="1">
      <c r="B23" s="23" t="s">
        <v>1</v>
      </c>
      <c r="C23" s="61">
        <f t="shared" ref="C23:E25" si="12">C9/$E9*100</f>
        <v>96.6</v>
      </c>
      <c r="D23" s="61">
        <f t="shared" si="12"/>
        <v>90.1</v>
      </c>
      <c r="E23" s="69">
        <f t="shared" si="12"/>
        <v>100</v>
      </c>
      <c r="F23" s="61">
        <f t="shared" si="1"/>
        <v>115.2</v>
      </c>
      <c r="G23" s="61">
        <f t="shared" si="1"/>
        <v>119.3</v>
      </c>
      <c r="H23" s="61">
        <f t="shared" ref="H23:I23" si="13">H9/$E9*100</f>
        <v>123.4</v>
      </c>
      <c r="I23" s="61">
        <f t="shared" si="13"/>
        <v>126.9</v>
      </c>
      <c r="J23" s="61">
        <f t="shared" ref="J23:K23" si="14">J9/$E9*100</f>
        <v>130.4</v>
      </c>
      <c r="K23" s="61">
        <f t="shared" si="14"/>
        <v>131.19999999999999</v>
      </c>
      <c r="L23" s="61">
        <f t="shared" ref="L23:M23" si="15">L9/$E9*100</f>
        <v>134.6</v>
      </c>
      <c r="M23" s="61">
        <f t="shared" si="15"/>
        <v>139.80000000000001</v>
      </c>
      <c r="N23" s="61">
        <f t="shared" ref="N23:O23" si="16">N9/$E9*100</f>
        <v>141.5</v>
      </c>
      <c r="O23" s="61">
        <f t="shared" si="16"/>
        <v>141.9</v>
      </c>
      <c r="P23" s="61">
        <f t="shared" ref="P23" si="17">P9/$E9*100</f>
        <v>140.9</v>
      </c>
    </row>
    <row r="24" spans="2:16" s="17" customFormat="1" ht="12" customHeight="1">
      <c r="B24" s="23" t="s">
        <v>2</v>
      </c>
      <c r="C24" s="61">
        <f t="shared" si="12"/>
        <v>107.9</v>
      </c>
      <c r="D24" s="61">
        <f t="shared" si="12"/>
        <v>93.2</v>
      </c>
      <c r="E24" s="69">
        <f t="shared" si="12"/>
        <v>100</v>
      </c>
      <c r="F24" s="61">
        <f t="shared" si="1"/>
        <v>105.7</v>
      </c>
      <c r="G24" s="61">
        <f t="shared" si="1"/>
        <v>109</v>
      </c>
      <c r="H24" s="61">
        <f t="shared" ref="H24:I24" si="18">H10/$E10*100</f>
        <v>112.8</v>
      </c>
      <c r="I24" s="61">
        <f t="shared" si="18"/>
        <v>116.1</v>
      </c>
      <c r="J24" s="61">
        <f t="shared" ref="J24:K24" si="19">J10/$E10*100</f>
        <v>119.4</v>
      </c>
      <c r="K24" s="61">
        <f t="shared" si="19"/>
        <v>120.6</v>
      </c>
      <c r="L24" s="61">
        <f t="shared" ref="L24:M24" si="20">L10/$E10*100</f>
        <v>123.4</v>
      </c>
      <c r="M24" s="61">
        <f t="shared" si="20"/>
        <v>128.5</v>
      </c>
      <c r="N24" s="61">
        <f t="shared" ref="N24:O24" si="21">N10/$E10*100</f>
        <v>130</v>
      </c>
      <c r="O24" s="61">
        <f t="shared" si="21"/>
        <v>129.4</v>
      </c>
      <c r="P24" s="61">
        <f t="shared" ref="P24" si="22">P10/$E10*100</f>
        <v>128.5</v>
      </c>
    </row>
    <row r="25" spans="2:16" s="17" customFormat="1" ht="12" customHeight="1">
      <c r="B25" s="23" t="s">
        <v>3</v>
      </c>
      <c r="C25" s="61">
        <f t="shared" si="12"/>
        <v>75.7</v>
      </c>
      <c r="D25" s="61">
        <f t="shared" si="12"/>
        <v>79.3</v>
      </c>
      <c r="E25" s="69">
        <f t="shared" si="12"/>
        <v>100</v>
      </c>
      <c r="F25" s="61">
        <f t="shared" si="1"/>
        <v>155.30000000000001</v>
      </c>
      <c r="G25" s="61">
        <f t="shared" si="1"/>
        <v>165.8</v>
      </c>
      <c r="H25" s="61">
        <f t="shared" ref="H25:I25" si="23">H11/$E11*100</f>
        <v>175.8</v>
      </c>
      <c r="I25" s="61">
        <f t="shared" si="23"/>
        <v>184</v>
      </c>
      <c r="J25" s="61">
        <f t="shared" ref="J25:K25" si="24">J11/$E11*100</f>
        <v>192.8</v>
      </c>
      <c r="K25" s="61">
        <f t="shared" si="24"/>
        <v>193.4</v>
      </c>
      <c r="L25" s="61">
        <f t="shared" ref="L25:M25" si="25">L11/$E11*100</f>
        <v>200.6</v>
      </c>
      <c r="M25" s="61">
        <f t="shared" si="25"/>
        <v>211.3</v>
      </c>
      <c r="N25" s="61">
        <f t="shared" ref="N25:O25" si="26">N11/$E11*100</f>
        <v>216.3</v>
      </c>
      <c r="O25" s="61">
        <f t="shared" si="26"/>
        <v>220.4</v>
      </c>
      <c r="P25" s="61">
        <f t="shared" ref="P25" si="27">P11/$E11*100</f>
        <v>222</v>
      </c>
    </row>
    <row r="26" spans="2:16" s="17" customFormat="1" ht="12" customHeight="1">
      <c r="C26" s="57"/>
      <c r="D26" s="57"/>
      <c r="E26" s="57"/>
    </row>
    <row r="27" spans="2:16" s="17" customFormat="1" ht="12" customHeight="1">
      <c r="C27" s="86" t="s">
        <v>53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</row>
    <row r="28" spans="2:16" s="26" customFormat="1" ht="12" customHeight="1">
      <c r="B28" s="62" t="s">
        <v>47</v>
      </c>
      <c r="C28" s="60">
        <v>100</v>
      </c>
      <c r="D28" s="60">
        <v>100</v>
      </c>
      <c r="E28" s="60">
        <v>100</v>
      </c>
      <c r="F28" s="60">
        <v>100</v>
      </c>
      <c r="G28" s="60">
        <v>100</v>
      </c>
      <c r="H28" s="60">
        <v>100</v>
      </c>
      <c r="I28" s="60">
        <v>100</v>
      </c>
      <c r="J28" s="60">
        <v>100</v>
      </c>
      <c r="K28" s="60">
        <v>100</v>
      </c>
      <c r="L28" s="60">
        <v>100</v>
      </c>
      <c r="M28" s="60">
        <v>100</v>
      </c>
      <c r="N28" s="60">
        <v>100</v>
      </c>
      <c r="O28" s="60">
        <v>100</v>
      </c>
      <c r="P28" s="60">
        <v>100</v>
      </c>
    </row>
    <row r="29" spans="2:16" s="17" customFormat="1" ht="12" customHeight="1">
      <c r="B29" s="23" t="s">
        <v>0</v>
      </c>
      <c r="C29" s="59">
        <f t="shared" ref="C29:E32" si="28">C8/C$7*100</f>
        <v>50.2</v>
      </c>
      <c r="D29" s="59">
        <f t="shared" si="28"/>
        <v>48.3</v>
      </c>
      <c r="E29" s="59">
        <f t="shared" si="28"/>
        <v>48.6</v>
      </c>
      <c r="F29" s="59">
        <f t="shared" ref="F29:F32" si="29">F8/F$7*100</f>
        <v>49</v>
      </c>
      <c r="G29" s="59">
        <f t="shared" ref="G29:H29" si="30">G8/G$7*100</f>
        <v>49.4</v>
      </c>
      <c r="H29" s="59">
        <f t="shared" si="30"/>
        <v>49.8</v>
      </c>
      <c r="I29" s="59">
        <f t="shared" ref="I29:J29" si="31">I8/I$7*100</f>
        <v>50.1</v>
      </c>
      <c r="J29" s="59">
        <f t="shared" si="31"/>
        <v>50.5</v>
      </c>
      <c r="K29" s="59">
        <f t="shared" ref="K29:L29" si="32">K8/K$7*100</f>
        <v>50.6</v>
      </c>
      <c r="L29" s="59">
        <f t="shared" si="32"/>
        <v>50.7</v>
      </c>
      <c r="M29" s="59">
        <f t="shared" ref="M29:N29" si="33">M8/M$7*100</f>
        <v>51</v>
      </c>
      <c r="N29" s="59">
        <f t="shared" si="33"/>
        <v>51.2</v>
      </c>
      <c r="O29" s="59">
        <f t="shared" ref="O29" si="34">O8/O$7*100</f>
        <v>51.2</v>
      </c>
      <c r="P29" s="59">
        <f t="shared" ref="P29" si="35">P8/P$7*100</f>
        <v>51.4</v>
      </c>
    </row>
    <row r="30" spans="2:16" s="17" customFormat="1" ht="12" customHeight="1">
      <c r="B30" s="30" t="s">
        <v>1</v>
      </c>
      <c r="C30" s="59">
        <f t="shared" si="28"/>
        <v>49.8</v>
      </c>
      <c r="D30" s="59">
        <f t="shared" si="28"/>
        <v>51.7</v>
      </c>
      <c r="E30" s="59">
        <f t="shared" si="28"/>
        <v>51.4</v>
      </c>
      <c r="F30" s="59">
        <f t="shared" si="29"/>
        <v>51</v>
      </c>
      <c r="G30" s="59">
        <f t="shared" ref="G30:H30" si="36">G9/G$7*100</f>
        <v>50.6</v>
      </c>
      <c r="H30" s="59">
        <f t="shared" si="36"/>
        <v>50.2</v>
      </c>
      <c r="I30" s="59">
        <f t="shared" ref="I30:J30" si="37">I9/I$7*100</f>
        <v>49.9</v>
      </c>
      <c r="J30" s="59">
        <f t="shared" si="37"/>
        <v>49.5</v>
      </c>
      <c r="K30" s="59">
        <f t="shared" ref="K30:L30" si="38">K9/K$7*100</f>
        <v>49.4</v>
      </c>
      <c r="L30" s="59">
        <f t="shared" si="38"/>
        <v>49.3</v>
      </c>
      <c r="M30" s="59">
        <f t="shared" ref="M30:N30" si="39">M9/M$7*100</f>
        <v>49</v>
      </c>
      <c r="N30" s="59">
        <f t="shared" si="39"/>
        <v>48.8</v>
      </c>
      <c r="O30" s="59">
        <f t="shared" ref="O30" si="40">O9/O$7*100</f>
        <v>48.8</v>
      </c>
      <c r="P30" s="59">
        <f t="shared" ref="P30" si="41">P9/P$7*100</f>
        <v>48.6</v>
      </c>
    </row>
    <row r="31" spans="2:16" s="17" customFormat="1" ht="12" customHeight="1">
      <c r="B31" s="30" t="s">
        <v>2</v>
      </c>
      <c r="C31" s="59">
        <f t="shared" si="28"/>
        <v>81.400000000000006</v>
      </c>
      <c r="D31" s="59">
        <f t="shared" si="28"/>
        <v>78.2</v>
      </c>
      <c r="E31" s="59">
        <f t="shared" si="28"/>
        <v>75.3</v>
      </c>
      <c r="F31" s="59">
        <f t="shared" si="29"/>
        <v>68.400000000000006</v>
      </c>
      <c r="G31" s="59">
        <f t="shared" ref="G31:H31" si="42">G10/G$7*100</f>
        <v>67.7</v>
      </c>
      <c r="H31" s="59">
        <f t="shared" si="42"/>
        <v>67.2</v>
      </c>
      <c r="I31" s="59">
        <f t="shared" ref="I31:J31" si="43">I10/I$7*100</f>
        <v>66.8</v>
      </c>
      <c r="J31" s="59">
        <f t="shared" si="43"/>
        <v>66.400000000000006</v>
      </c>
      <c r="K31" s="59">
        <f t="shared" ref="K31:L31" si="44">K10/K$7*100</f>
        <v>66.5</v>
      </c>
      <c r="L31" s="59">
        <f t="shared" si="44"/>
        <v>66.2</v>
      </c>
      <c r="M31" s="59">
        <f t="shared" ref="M31:N31" si="45">M10/M$7*100</f>
        <v>66</v>
      </c>
      <c r="N31" s="59">
        <f t="shared" si="45"/>
        <v>65.7</v>
      </c>
      <c r="O31" s="59">
        <f t="shared" ref="O31" si="46">O10/O$7*100</f>
        <v>65.2</v>
      </c>
      <c r="P31" s="59">
        <f t="shared" ref="P31" si="47">P10/P$7*100</f>
        <v>64.900000000000006</v>
      </c>
    </row>
    <row r="32" spans="2:16" s="17" customFormat="1" ht="12" customHeight="1">
      <c r="B32" s="23" t="s">
        <v>3</v>
      </c>
      <c r="C32" s="59">
        <f t="shared" si="28"/>
        <v>17.899999999999999</v>
      </c>
      <c r="D32" s="59">
        <f t="shared" si="28"/>
        <v>20.9</v>
      </c>
      <c r="E32" s="59">
        <f t="shared" si="28"/>
        <v>23.6</v>
      </c>
      <c r="F32" s="59">
        <f t="shared" si="29"/>
        <v>31.5</v>
      </c>
      <c r="G32" s="59">
        <f t="shared" ref="G32:H32" si="48">G11/G$7*100</f>
        <v>32.299999999999997</v>
      </c>
      <c r="H32" s="59">
        <f t="shared" si="48"/>
        <v>32.799999999999997</v>
      </c>
      <c r="I32" s="59">
        <f t="shared" ref="I32:J32" si="49">I11/I$7*100</f>
        <v>33.200000000000003</v>
      </c>
      <c r="J32" s="59">
        <f t="shared" si="49"/>
        <v>33.6</v>
      </c>
      <c r="K32" s="59">
        <f t="shared" ref="K32:L32" si="50">K11/K$7*100</f>
        <v>33.5</v>
      </c>
      <c r="L32" s="59">
        <f t="shared" si="50"/>
        <v>33.799999999999997</v>
      </c>
      <c r="M32" s="59">
        <f t="shared" ref="M32:N32" si="51">M11/M$7*100</f>
        <v>34</v>
      </c>
      <c r="N32" s="59">
        <f t="shared" si="51"/>
        <v>34.299999999999997</v>
      </c>
      <c r="O32" s="59">
        <f t="shared" ref="O32" si="52">O11/O$7*100</f>
        <v>34.799999999999997</v>
      </c>
      <c r="P32" s="59">
        <f t="shared" ref="P32" si="53">P11/P$7*100</f>
        <v>35.1</v>
      </c>
    </row>
    <row r="33" spans="2:2" s="1" customFormat="1" ht="9">
      <c r="B33" s="24" t="s">
        <v>8</v>
      </c>
    </row>
    <row r="34" spans="2:2" s="1" customFormat="1" ht="19.899999999999999" customHeight="1">
      <c r="B34" s="51" t="s">
        <v>35</v>
      </c>
    </row>
    <row r="35" spans="2:2" s="1" customFormat="1" ht="9.6" customHeight="1">
      <c r="B35" s="50" t="s">
        <v>4</v>
      </c>
    </row>
  </sheetData>
  <mergeCells count="4">
    <mergeCell ref="C6:P6"/>
    <mergeCell ref="C13:P13"/>
    <mergeCell ref="C20:P20"/>
    <mergeCell ref="C27:P27"/>
  </mergeCells>
  <phoneticPr fontId="0" type="noConversion"/>
  <hyperlinks>
    <hyperlink ref="A1:D1" location="Inhalt!A7" display="Inhalt!A7" xr:uid="{00000000-0004-0000-0200-000000000000}"/>
  </hyperlinks>
  <pageMargins left="0.59055118110236227" right="0.59055118110236227" top="0.78740157480314965" bottom="0.59055118110236227" header="0.31496062992125984" footer="0.23622047244094491"/>
  <pageSetup paperSize="9" orientation="landscape" r:id="rId1"/>
  <headerFooter scaleWithDoc="0" alignWithMargins="0">
    <oddHeader>&amp;L&amp;7 2000 - 2025 Berlin und Brandenburg</oddHeader>
    <oddFooter>&amp;R&amp;7Amt für Statistik Berlin-Brandenburg  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6"/>
  <sheetViews>
    <sheetView zoomScaleNormal="100" workbookViewId="0">
      <pane xSplit="2" ySplit="4" topLeftCell="C5" activePane="bottomRight" state="frozen"/>
      <selection activeCell="A10" sqref="A10"/>
      <selection pane="topRight" activeCell="A10" sqref="A10"/>
      <selection pane="bottomLeft" activeCell="A10" sqref="A10"/>
      <selection pane="bottomRight" activeCell="A2" sqref="A2"/>
    </sheetView>
  </sheetViews>
  <sheetFormatPr baseColWidth="10" defaultColWidth="11.42578125" defaultRowHeight="12.75"/>
  <cols>
    <col min="1" max="1" width="4.7109375" style="3" customWidth="1"/>
    <col min="2" max="2" width="45.7109375" style="3" customWidth="1"/>
    <col min="3" max="5" width="8.7109375" style="3" customWidth="1"/>
    <col min="6" max="6" width="8.7109375" style="44" customWidth="1"/>
    <col min="7" max="8" width="8.7109375" style="3" customWidth="1"/>
    <col min="9" max="16" width="8.7109375" style="44" customWidth="1"/>
    <col min="17" max="16384" width="11.42578125" style="3"/>
  </cols>
  <sheetData>
    <row r="1" spans="1:16" s="47" customFormat="1" ht="54" customHeight="1">
      <c r="A1" s="45">
        <v>3</v>
      </c>
      <c r="B1" s="49" t="s">
        <v>59</v>
      </c>
      <c r="C1" s="48"/>
      <c r="D1" s="48"/>
      <c r="E1" s="48"/>
    </row>
    <row r="2" spans="1:16" s="7" customFormat="1" ht="12">
      <c r="A2" s="14"/>
      <c r="B2" s="16" t="s">
        <v>9</v>
      </c>
      <c r="C2" s="15"/>
      <c r="D2" s="15"/>
      <c r="E2" s="15"/>
    </row>
    <row r="3" spans="1:16" s="17" customFormat="1" ht="11.25">
      <c r="B3" s="77" t="s">
        <v>34</v>
      </c>
      <c r="C3" s="78"/>
      <c r="D3" s="78"/>
      <c r="E3" s="78"/>
    </row>
    <row r="4" spans="1:16" s="18" customFormat="1" ht="20.100000000000001" customHeight="1">
      <c r="B4" s="19" t="s">
        <v>33</v>
      </c>
      <c r="C4" s="54">
        <v>2000</v>
      </c>
      <c r="D4" s="54">
        <v>2005</v>
      </c>
      <c r="E4" s="53">
        <v>2010</v>
      </c>
      <c r="F4" s="53">
        <v>2015</v>
      </c>
      <c r="G4" s="53">
        <v>2016</v>
      </c>
      <c r="H4" s="53">
        <v>2017</v>
      </c>
      <c r="I4" s="53">
        <v>2018</v>
      </c>
      <c r="J4" s="53">
        <v>2019</v>
      </c>
      <c r="K4" s="53">
        <v>2020</v>
      </c>
      <c r="L4" s="53">
        <v>2021</v>
      </c>
      <c r="M4" s="53">
        <v>2022</v>
      </c>
      <c r="N4" s="53">
        <v>2023</v>
      </c>
      <c r="O4" s="53">
        <v>2024</v>
      </c>
      <c r="P4" s="53">
        <v>2025</v>
      </c>
    </row>
    <row r="5" spans="1:16" s="20" customFormat="1" ht="12" customHeight="1">
      <c r="B5" s="21"/>
      <c r="C5" s="22"/>
      <c r="D5" s="22"/>
      <c r="E5" s="22"/>
    </row>
    <row r="6" spans="1:16" s="17" customFormat="1" ht="12" customHeight="1">
      <c r="C6" s="87" t="s">
        <v>50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1:16" s="26" customFormat="1" ht="12" customHeight="1">
      <c r="B7" s="62" t="s">
        <v>48</v>
      </c>
      <c r="C7" s="81">
        <v>809626</v>
      </c>
      <c r="D7" s="81">
        <v>704143</v>
      </c>
      <c r="E7" s="81">
        <v>761922</v>
      </c>
      <c r="F7" s="81">
        <v>806025</v>
      </c>
      <c r="G7" s="81">
        <v>818474</v>
      </c>
      <c r="H7" s="81">
        <v>834579</v>
      </c>
      <c r="I7" s="81">
        <v>849149</v>
      </c>
      <c r="J7" s="81">
        <v>854164</v>
      </c>
      <c r="K7" s="81">
        <v>848381</v>
      </c>
      <c r="L7" s="81">
        <v>866537</v>
      </c>
      <c r="M7" s="81">
        <v>882206</v>
      </c>
      <c r="N7" s="81">
        <v>883289</v>
      </c>
      <c r="O7" s="81">
        <v>881641</v>
      </c>
      <c r="P7" s="81">
        <v>883830</v>
      </c>
    </row>
    <row r="8" spans="1:16" s="17" customFormat="1" ht="12" customHeight="1">
      <c r="B8" s="30" t="s">
        <v>0</v>
      </c>
      <c r="C8" s="82">
        <v>429938</v>
      </c>
      <c r="D8" s="82">
        <v>360852</v>
      </c>
      <c r="E8" s="82">
        <v>391998</v>
      </c>
      <c r="F8" s="82">
        <v>415027</v>
      </c>
      <c r="G8" s="82">
        <v>422288</v>
      </c>
      <c r="H8" s="82">
        <v>431872</v>
      </c>
      <c r="I8" s="82">
        <v>441431</v>
      </c>
      <c r="J8" s="82">
        <v>443714</v>
      </c>
      <c r="K8" s="82">
        <v>440081</v>
      </c>
      <c r="L8" s="82">
        <v>451970</v>
      </c>
      <c r="M8" s="82">
        <v>460531</v>
      </c>
      <c r="N8" s="82">
        <v>463652</v>
      </c>
      <c r="O8" s="82">
        <v>463249</v>
      </c>
      <c r="P8" s="82">
        <v>465494</v>
      </c>
    </row>
    <row r="9" spans="1:16" s="17" customFormat="1" ht="12" customHeight="1">
      <c r="B9" s="30" t="s">
        <v>1</v>
      </c>
      <c r="C9" s="82">
        <v>379688</v>
      </c>
      <c r="D9" s="82">
        <v>343291</v>
      </c>
      <c r="E9" s="82">
        <v>369924</v>
      </c>
      <c r="F9" s="82">
        <v>390998</v>
      </c>
      <c r="G9" s="82">
        <v>396186</v>
      </c>
      <c r="H9" s="82">
        <v>402707</v>
      </c>
      <c r="I9" s="82">
        <v>407718</v>
      </c>
      <c r="J9" s="82">
        <v>410450</v>
      </c>
      <c r="K9" s="82">
        <v>408300</v>
      </c>
      <c r="L9" s="82">
        <v>414567</v>
      </c>
      <c r="M9" s="82">
        <v>421675</v>
      </c>
      <c r="N9" s="82">
        <v>419637</v>
      </c>
      <c r="O9" s="82">
        <v>418392</v>
      </c>
      <c r="P9" s="82">
        <v>418336</v>
      </c>
    </row>
    <row r="10" spans="1:16" s="17" customFormat="1" ht="12" customHeight="1">
      <c r="B10" s="30" t="s">
        <v>2</v>
      </c>
      <c r="C10" s="82">
        <v>691794</v>
      </c>
      <c r="D10" s="82">
        <v>571575</v>
      </c>
      <c r="E10" s="82">
        <v>592599</v>
      </c>
      <c r="F10" s="82">
        <v>579191</v>
      </c>
      <c r="G10" s="82">
        <v>579715</v>
      </c>
      <c r="H10" s="82">
        <v>584403</v>
      </c>
      <c r="I10" s="82">
        <v>589069</v>
      </c>
      <c r="J10" s="82">
        <v>586879</v>
      </c>
      <c r="K10" s="82">
        <v>579245</v>
      </c>
      <c r="L10" s="82">
        <v>587686</v>
      </c>
      <c r="M10" s="82">
        <v>593357</v>
      </c>
      <c r="N10" s="82">
        <v>592767</v>
      </c>
      <c r="O10" s="82">
        <v>585762</v>
      </c>
      <c r="P10" s="89">
        <v>580561</v>
      </c>
    </row>
    <row r="11" spans="1:16" s="17" customFormat="1" ht="12" customHeight="1">
      <c r="B11" s="30" t="s">
        <v>3</v>
      </c>
      <c r="C11" s="82">
        <v>108462</v>
      </c>
      <c r="D11" s="82">
        <v>119490</v>
      </c>
      <c r="E11" s="82">
        <v>154946</v>
      </c>
      <c r="F11" s="82">
        <v>226522</v>
      </c>
      <c r="G11" s="82">
        <v>238724</v>
      </c>
      <c r="H11" s="82">
        <v>250176</v>
      </c>
      <c r="I11" s="82">
        <v>260079</v>
      </c>
      <c r="J11" s="82">
        <v>267285</v>
      </c>
      <c r="K11" s="82">
        <v>269136</v>
      </c>
      <c r="L11" s="82">
        <v>278851</v>
      </c>
      <c r="M11" s="82">
        <v>288849</v>
      </c>
      <c r="N11" s="82">
        <v>290522</v>
      </c>
      <c r="O11" s="82">
        <v>295879</v>
      </c>
      <c r="P11" s="82">
        <v>303265</v>
      </c>
    </row>
    <row r="12" spans="1:16" s="17" customFormat="1" ht="12" customHeight="1">
      <c r="B12" s="31"/>
      <c r="C12" s="55"/>
      <c r="D12" s="56"/>
      <c r="E12" s="56"/>
    </row>
    <row r="13" spans="1:16" s="17" customFormat="1" ht="12" customHeight="1">
      <c r="C13" s="86" t="s">
        <v>51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</row>
    <row r="14" spans="1:16" s="26" customFormat="1" ht="12" customHeight="1">
      <c r="B14" s="62" t="s">
        <v>47</v>
      </c>
      <c r="C14" s="58">
        <v>-2.1</v>
      </c>
      <c r="D14" s="58">
        <v>-2.2000000000000002</v>
      </c>
      <c r="E14" s="58">
        <v>1.6</v>
      </c>
      <c r="F14" s="58">
        <v>1.3</v>
      </c>
      <c r="G14" s="58">
        <v>1.5</v>
      </c>
      <c r="H14" s="58">
        <v>2</v>
      </c>
      <c r="I14" s="58">
        <v>1.7</v>
      </c>
      <c r="J14" s="58">
        <v>0.6</v>
      </c>
      <c r="K14" s="58">
        <v>-0.7</v>
      </c>
      <c r="L14" s="58">
        <v>2.1</v>
      </c>
      <c r="M14" s="58">
        <v>1.8</v>
      </c>
      <c r="N14" s="58">
        <v>0.1</v>
      </c>
      <c r="O14" s="58">
        <v>-0.2</v>
      </c>
      <c r="P14" s="88">
        <v>0.2</v>
      </c>
    </row>
    <row r="15" spans="1:16" s="17" customFormat="1" ht="12" customHeight="1">
      <c r="B15" s="23" t="s">
        <v>0</v>
      </c>
      <c r="C15" s="59">
        <v>-2.8</v>
      </c>
      <c r="D15" s="59">
        <v>-2.7</v>
      </c>
      <c r="E15" s="59">
        <v>2.1</v>
      </c>
      <c r="F15" s="59">
        <v>1.1000000000000001</v>
      </c>
      <c r="G15" s="59">
        <v>1.7</v>
      </c>
      <c r="H15" s="59">
        <v>2.2999999999999998</v>
      </c>
      <c r="I15" s="59">
        <v>2.2000000000000002</v>
      </c>
      <c r="J15" s="59">
        <v>0.5</v>
      </c>
      <c r="K15" s="59">
        <v>-0.8</v>
      </c>
      <c r="L15" s="59">
        <v>2.7</v>
      </c>
      <c r="M15" s="59">
        <v>1.9</v>
      </c>
      <c r="N15" s="59">
        <v>0.7</v>
      </c>
      <c r="O15" s="59">
        <v>-0.1</v>
      </c>
      <c r="P15" s="57">
        <v>0.5</v>
      </c>
    </row>
    <row r="16" spans="1:16" s="17" customFormat="1" ht="12" customHeight="1">
      <c r="B16" s="23" t="s">
        <v>1</v>
      </c>
      <c r="C16" s="59">
        <v>-1.4</v>
      </c>
      <c r="D16" s="59">
        <v>-1.7</v>
      </c>
      <c r="E16" s="59">
        <v>1.2</v>
      </c>
      <c r="F16" s="59">
        <v>1.4</v>
      </c>
      <c r="G16" s="59">
        <v>1.3</v>
      </c>
      <c r="H16" s="59">
        <v>1.6</v>
      </c>
      <c r="I16" s="59">
        <v>1.2</v>
      </c>
      <c r="J16" s="59">
        <v>0.7</v>
      </c>
      <c r="K16" s="59">
        <v>-0.5</v>
      </c>
      <c r="L16" s="59">
        <v>1.5</v>
      </c>
      <c r="M16" s="59">
        <v>1.7</v>
      </c>
      <c r="N16" s="59">
        <v>-0.5</v>
      </c>
      <c r="O16" s="59">
        <v>-0.3</v>
      </c>
      <c r="P16" s="57">
        <v>0</v>
      </c>
    </row>
    <row r="17" spans="2:16" s="17" customFormat="1" ht="12" customHeight="1">
      <c r="B17" s="23" t="s">
        <v>2</v>
      </c>
      <c r="C17" s="59">
        <v>-2.9</v>
      </c>
      <c r="D17" s="59">
        <v>-3.2</v>
      </c>
      <c r="E17" s="59">
        <v>0.4</v>
      </c>
      <c r="F17" s="59">
        <v>1.9</v>
      </c>
      <c r="G17" s="59">
        <v>0.1</v>
      </c>
      <c r="H17" s="59">
        <v>0.8</v>
      </c>
      <c r="I17" s="59">
        <v>0.8</v>
      </c>
      <c r="J17" s="59">
        <v>-0.4</v>
      </c>
      <c r="K17" s="59">
        <v>-1.3</v>
      </c>
      <c r="L17" s="59">
        <v>1.5</v>
      </c>
      <c r="M17" s="59">
        <v>1</v>
      </c>
      <c r="N17" s="59">
        <v>-0.1</v>
      </c>
      <c r="O17" s="59">
        <v>-1.2</v>
      </c>
      <c r="P17" s="57">
        <v>-0.9</v>
      </c>
    </row>
    <row r="18" spans="2:16" s="17" customFormat="1" ht="12" customHeight="1">
      <c r="B18" s="23" t="s">
        <v>3</v>
      </c>
      <c r="C18" s="59">
        <v>2.2000000000000002</v>
      </c>
      <c r="D18" s="59">
        <v>1.8</v>
      </c>
      <c r="E18" s="59">
        <v>6.9</v>
      </c>
      <c r="F18" s="59">
        <v>5.8</v>
      </c>
      <c r="G18" s="59">
        <v>5.4</v>
      </c>
      <c r="H18" s="59">
        <v>4.8</v>
      </c>
      <c r="I18" s="59">
        <v>4</v>
      </c>
      <c r="J18" s="59">
        <v>2.8</v>
      </c>
      <c r="K18" s="59">
        <v>0.7</v>
      </c>
      <c r="L18" s="59">
        <v>3.6</v>
      </c>
      <c r="M18" s="59">
        <v>3.6</v>
      </c>
      <c r="N18" s="59">
        <v>0.6</v>
      </c>
      <c r="O18" s="59">
        <v>1.8</v>
      </c>
      <c r="P18" s="57">
        <v>2.5</v>
      </c>
    </row>
    <row r="19" spans="2:16" s="17" customFormat="1" ht="12" customHeight="1">
      <c r="C19" s="57"/>
      <c r="D19" s="57"/>
      <c r="E19" s="57"/>
    </row>
    <row r="20" spans="2:16" s="17" customFormat="1" ht="12" customHeight="1">
      <c r="C20" s="86" t="s">
        <v>52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</row>
    <row r="21" spans="2:16" s="26" customFormat="1" ht="12" customHeight="1">
      <c r="B21" s="62" t="s">
        <v>47</v>
      </c>
      <c r="C21" s="64">
        <f t="shared" ref="C21:E22" si="0">C7/$E7*100</f>
        <v>106.3</v>
      </c>
      <c r="D21" s="64">
        <f t="shared" si="0"/>
        <v>92.4</v>
      </c>
      <c r="E21" s="60">
        <f t="shared" si="0"/>
        <v>100</v>
      </c>
      <c r="F21" s="64">
        <f t="shared" ref="F21:G25" si="1">F7/$E7*100</f>
        <v>105.8</v>
      </c>
      <c r="G21" s="64">
        <f t="shared" si="1"/>
        <v>107.4</v>
      </c>
      <c r="H21" s="64">
        <f t="shared" ref="H21:I21" si="2">H7/$E7*100</f>
        <v>109.5</v>
      </c>
      <c r="I21" s="64">
        <f t="shared" si="2"/>
        <v>111.4</v>
      </c>
      <c r="J21" s="64">
        <f t="shared" ref="J21:K21" si="3">J7/$E7*100</f>
        <v>112.1</v>
      </c>
      <c r="K21" s="64">
        <f t="shared" si="3"/>
        <v>111.3</v>
      </c>
      <c r="L21" s="64">
        <f t="shared" ref="L21:M21" si="4">L7/$E7*100</f>
        <v>113.7</v>
      </c>
      <c r="M21" s="64">
        <f t="shared" si="4"/>
        <v>115.8</v>
      </c>
      <c r="N21" s="64">
        <f t="shared" ref="N21:O21" si="5">N7/$E7*100</f>
        <v>115.9</v>
      </c>
      <c r="O21" s="64">
        <f t="shared" si="5"/>
        <v>115.7</v>
      </c>
      <c r="P21" s="64">
        <f t="shared" ref="P21" si="6">P7/$E7*100</f>
        <v>116</v>
      </c>
    </row>
    <row r="22" spans="2:16" s="17" customFormat="1" ht="12" customHeight="1">
      <c r="B22" s="23" t="s">
        <v>0</v>
      </c>
      <c r="C22" s="61">
        <f t="shared" si="0"/>
        <v>109.7</v>
      </c>
      <c r="D22" s="61">
        <f t="shared" si="0"/>
        <v>92.1</v>
      </c>
      <c r="E22" s="69">
        <f t="shared" si="0"/>
        <v>100</v>
      </c>
      <c r="F22" s="61">
        <f t="shared" si="1"/>
        <v>105.9</v>
      </c>
      <c r="G22" s="61">
        <f t="shared" si="1"/>
        <v>107.7</v>
      </c>
      <c r="H22" s="61">
        <f t="shared" ref="H22:I22" si="7">H8/$E8*100</f>
        <v>110.2</v>
      </c>
      <c r="I22" s="61">
        <f t="shared" si="7"/>
        <v>112.6</v>
      </c>
      <c r="J22" s="61">
        <f t="shared" ref="J22:K22" si="8">J8/$E8*100</f>
        <v>113.2</v>
      </c>
      <c r="K22" s="61">
        <f t="shared" si="8"/>
        <v>112.3</v>
      </c>
      <c r="L22" s="61">
        <f t="shared" ref="L22:M22" si="9">L8/$E8*100</f>
        <v>115.3</v>
      </c>
      <c r="M22" s="61">
        <f t="shared" si="9"/>
        <v>117.5</v>
      </c>
      <c r="N22" s="61">
        <f t="shared" ref="N22:O22" si="10">N8/$E8*100</f>
        <v>118.3</v>
      </c>
      <c r="O22" s="61">
        <f t="shared" si="10"/>
        <v>118.2</v>
      </c>
      <c r="P22" s="61">
        <f t="shared" ref="P22" si="11">P8/$E8*100</f>
        <v>118.7</v>
      </c>
    </row>
    <row r="23" spans="2:16" s="17" customFormat="1" ht="12" customHeight="1">
      <c r="B23" s="23" t="s">
        <v>1</v>
      </c>
      <c r="C23" s="61">
        <f t="shared" ref="C23:E25" si="12">C9/$E9*100</f>
        <v>102.6</v>
      </c>
      <c r="D23" s="61">
        <f t="shared" si="12"/>
        <v>92.8</v>
      </c>
      <c r="E23" s="69">
        <f t="shared" si="12"/>
        <v>100</v>
      </c>
      <c r="F23" s="61">
        <f t="shared" si="1"/>
        <v>105.7</v>
      </c>
      <c r="G23" s="61">
        <f t="shared" si="1"/>
        <v>107.1</v>
      </c>
      <c r="H23" s="61">
        <f t="shared" ref="H23:I23" si="13">H9/$E9*100</f>
        <v>108.9</v>
      </c>
      <c r="I23" s="61">
        <f t="shared" si="13"/>
        <v>110.2</v>
      </c>
      <c r="J23" s="61">
        <f t="shared" ref="J23:K23" si="14">J9/$E9*100</f>
        <v>111</v>
      </c>
      <c r="K23" s="61">
        <f t="shared" si="14"/>
        <v>110.4</v>
      </c>
      <c r="L23" s="61">
        <f t="shared" ref="L23:M23" si="15">L9/$E9*100</f>
        <v>112.1</v>
      </c>
      <c r="M23" s="61">
        <f t="shared" si="15"/>
        <v>114</v>
      </c>
      <c r="N23" s="61">
        <f t="shared" ref="N23:O23" si="16">N9/$E9*100</f>
        <v>113.4</v>
      </c>
      <c r="O23" s="61">
        <f t="shared" si="16"/>
        <v>113.1</v>
      </c>
      <c r="P23" s="61">
        <f t="shared" ref="P23" si="17">P9/$E9*100</f>
        <v>113.1</v>
      </c>
    </row>
    <row r="24" spans="2:16" s="17" customFormat="1" ht="12" customHeight="1">
      <c r="B24" s="23" t="s">
        <v>2</v>
      </c>
      <c r="C24" s="61">
        <f t="shared" si="12"/>
        <v>116.7</v>
      </c>
      <c r="D24" s="61">
        <f t="shared" si="12"/>
        <v>96.5</v>
      </c>
      <c r="E24" s="69">
        <f t="shared" si="12"/>
        <v>100</v>
      </c>
      <c r="F24" s="61">
        <f t="shared" si="1"/>
        <v>97.7</v>
      </c>
      <c r="G24" s="61">
        <f t="shared" si="1"/>
        <v>97.8</v>
      </c>
      <c r="H24" s="61">
        <f t="shared" ref="H24:I24" si="18">H10/$E10*100</f>
        <v>98.6</v>
      </c>
      <c r="I24" s="61">
        <f t="shared" si="18"/>
        <v>99.4</v>
      </c>
      <c r="J24" s="61">
        <f t="shared" ref="J24:K24" si="19">J10/$E10*100</f>
        <v>99</v>
      </c>
      <c r="K24" s="61">
        <f t="shared" si="19"/>
        <v>97.7</v>
      </c>
      <c r="L24" s="61">
        <f t="shared" ref="L24:M24" si="20">L10/$E10*100</f>
        <v>99.2</v>
      </c>
      <c r="M24" s="61">
        <f t="shared" si="20"/>
        <v>100.1</v>
      </c>
      <c r="N24" s="61">
        <f t="shared" ref="N24:O24" si="21">N10/$E10*100</f>
        <v>100</v>
      </c>
      <c r="O24" s="61">
        <f t="shared" si="21"/>
        <v>98.8</v>
      </c>
      <c r="P24" s="61">
        <f t="shared" ref="P24" si="22">P10/$E10*100</f>
        <v>98</v>
      </c>
    </row>
    <row r="25" spans="2:16" s="17" customFormat="1" ht="12" customHeight="1">
      <c r="B25" s="23" t="s">
        <v>3</v>
      </c>
      <c r="C25" s="61">
        <f t="shared" si="12"/>
        <v>70</v>
      </c>
      <c r="D25" s="61">
        <f t="shared" si="12"/>
        <v>77.099999999999994</v>
      </c>
      <c r="E25" s="69">
        <f t="shared" si="12"/>
        <v>100</v>
      </c>
      <c r="F25" s="61">
        <f t="shared" si="1"/>
        <v>146.19999999999999</v>
      </c>
      <c r="G25" s="61">
        <f t="shared" si="1"/>
        <v>154.1</v>
      </c>
      <c r="H25" s="61">
        <f t="shared" ref="H25:I25" si="23">H11/$E11*100</f>
        <v>161.5</v>
      </c>
      <c r="I25" s="61">
        <f t="shared" si="23"/>
        <v>167.9</v>
      </c>
      <c r="J25" s="61">
        <f t="shared" ref="J25:K25" si="24">J11/$E11*100</f>
        <v>172.5</v>
      </c>
      <c r="K25" s="61">
        <f t="shared" si="24"/>
        <v>173.7</v>
      </c>
      <c r="L25" s="61">
        <f t="shared" ref="L25:M25" si="25">L11/$E11*100</f>
        <v>180</v>
      </c>
      <c r="M25" s="61">
        <f t="shared" si="25"/>
        <v>186.4</v>
      </c>
      <c r="N25" s="61">
        <f t="shared" ref="N25:O25" si="26">N11/$E11*100</f>
        <v>187.5</v>
      </c>
      <c r="O25" s="61">
        <f t="shared" si="26"/>
        <v>191</v>
      </c>
      <c r="P25" s="61">
        <f t="shared" ref="P25" si="27">P11/$E11*100</f>
        <v>195.7</v>
      </c>
    </row>
    <row r="26" spans="2:16" s="17" customFormat="1" ht="12" customHeight="1">
      <c r="C26" s="57"/>
      <c r="D26" s="57"/>
      <c r="E26" s="57"/>
    </row>
    <row r="27" spans="2:16" s="17" customFormat="1" ht="12" customHeight="1">
      <c r="C27" s="86" t="s">
        <v>53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</row>
    <row r="28" spans="2:16" s="26" customFormat="1" ht="12" customHeight="1">
      <c r="B28" s="62" t="s">
        <v>47</v>
      </c>
      <c r="C28" s="60">
        <v>100</v>
      </c>
      <c r="D28" s="60">
        <v>100</v>
      </c>
      <c r="E28" s="60">
        <v>100</v>
      </c>
      <c r="F28" s="60">
        <v>100</v>
      </c>
      <c r="G28" s="60">
        <v>100</v>
      </c>
      <c r="H28" s="60">
        <v>100</v>
      </c>
      <c r="I28" s="60">
        <v>100</v>
      </c>
      <c r="J28" s="60">
        <v>100</v>
      </c>
      <c r="K28" s="60">
        <v>100</v>
      </c>
      <c r="L28" s="60">
        <v>100</v>
      </c>
      <c r="M28" s="60">
        <v>100</v>
      </c>
      <c r="N28" s="60">
        <v>100</v>
      </c>
      <c r="O28" s="60">
        <v>100</v>
      </c>
      <c r="P28" s="60">
        <v>100</v>
      </c>
    </row>
    <row r="29" spans="2:16" s="17" customFormat="1" ht="12" customHeight="1">
      <c r="B29" s="23" t="s">
        <v>0</v>
      </c>
      <c r="C29" s="63">
        <f t="shared" ref="C29:E32" si="28">C8/C$7*100</f>
        <v>53.1</v>
      </c>
      <c r="D29" s="63">
        <f t="shared" si="28"/>
        <v>51.2</v>
      </c>
      <c r="E29" s="63">
        <f t="shared" si="28"/>
        <v>51.4</v>
      </c>
      <c r="F29" s="63">
        <f t="shared" ref="F29:F32" si="29">F8/F$7*100</f>
        <v>51.5</v>
      </c>
      <c r="G29" s="63">
        <f t="shared" ref="G29:H29" si="30">G8/G$7*100</f>
        <v>51.6</v>
      </c>
      <c r="H29" s="63">
        <f t="shared" si="30"/>
        <v>51.7</v>
      </c>
      <c r="I29" s="63">
        <f t="shared" ref="I29:J29" si="31">I8/I$7*100</f>
        <v>52</v>
      </c>
      <c r="J29" s="63">
        <f t="shared" si="31"/>
        <v>51.9</v>
      </c>
      <c r="K29" s="63">
        <f t="shared" ref="K29:L29" si="32">K8/K$7*100</f>
        <v>51.9</v>
      </c>
      <c r="L29" s="63">
        <f t="shared" si="32"/>
        <v>52.2</v>
      </c>
      <c r="M29" s="63">
        <f t="shared" ref="M29:N29" si="33">M8/M$7*100</f>
        <v>52.2</v>
      </c>
      <c r="N29" s="63">
        <f t="shared" si="33"/>
        <v>52.5</v>
      </c>
      <c r="O29" s="63">
        <f t="shared" ref="O29:P29" si="34">O8/O$7*100</f>
        <v>52.5</v>
      </c>
      <c r="P29" s="63">
        <f t="shared" si="34"/>
        <v>52.7</v>
      </c>
    </row>
    <row r="30" spans="2:16" s="17" customFormat="1" ht="12" customHeight="1">
      <c r="B30" s="23" t="s">
        <v>1</v>
      </c>
      <c r="C30" s="63">
        <f t="shared" si="28"/>
        <v>46.9</v>
      </c>
      <c r="D30" s="63">
        <f t="shared" si="28"/>
        <v>48.8</v>
      </c>
      <c r="E30" s="63">
        <f t="shared" si="28"/>
        <v>48.6</v>
      </c>
      <c r="F30" s="63">
        <f t="shared" si="29"/>
        <v>48.5</v>
      </c>
      <c r="G30" s="63">
        <f t="shared" ref="G30:H30" si="35">G9/G$7*100</f>
        <v>48.4</v>
      </c>
      <c r="H30" s="63">
        <f t="shared" si="35"/>
        <v>48.3</v>
      </c>
      <c r="I30" s="63">
        <f t="shared" ref="I30:J30" si="36">I9/I$7*100</f>
        <v>48</v>
      </c>
      <c r="J30" s="63">
        <f t="shared" si="36"/>
        <v>48.1</v>
      </c>
      <c r="K30" s="63">
        <f t="shared" ref="K30:L30" si="37">K9/K$7*100</f>
        <v>48.1</v>
      </c>
      <c r="L30" s="63">
        <f t="shared" si="37"/>
        <v>47.8</v>
      </c>
      <c r="M30" s="63">
        <f t="shared" ref="M30:N30" si="38">M9/M$7*100</f>
        <v>47.8</v>
      </c>
      <c r="N30" s="63">
        <f t="shared" si="38"/>
        <v>47.5</v>
      </c>
      <c r="O30" s="63">
        <f t="shared" ref="O30:P30" si="39">O9/O$7*100</f>
        <v>47.5</v>
      </c>
      <c r="P30" s="63">
        <f t="shared" si="39"/>
        <v>47.3</v>
      </c>
    </row>
    <row r="31" spans="2:16" s="17" customFormat="1" ht="12" customHeight="1">
      <c r="B31" s="23" t="s">
        <v>2</v>
      </c>
      <c r="C31" s="63">
        <f t="shared" si="28"/>
        <v>85.4</v>
      </c>
      <c r="D31" s="63">
        <f t="shared" si="28"/>
        <v>81.2</v>
      </c>
      <c r="E31" s="63">
        <f t="shared" si="28"/>
        <v>77.8</v>
      </c>
      <c r="F31" s="63">
        <f t="shared" si="29"/>
        <v>71.900000000000006</v>
      </c>
      <c r="G31" s="63">
        <f t="shared" ref="G31:H31" si="40">G10/G$7*100</f>
        <v>70.8</v>
      </c>
      <c r="H31" s="63">
        <f t="shared" si="40"/>
        <v>70</v>
      </c>
      <c r="I31" s="63">
        <f t="shared" ref="I31:J31" si="41">I10/I$7*100</f>
        <v>69.400000000000006</v>
      </c>
      <c r="J31" s="63">
        <f t="shared" si="41"/>
        <v>68.7</v>
      </c>
      <c r="K31" s="63">
        <f t="shared" ref="K31:L31" si="42">K10/K$7*100</f>
        <v>68.3</v>
      </c>
      <c r="L31" s="63">
        <f t="shared" si="42"/>
        <v>67.8</v>
      </c>
      <c r="M31" s="63">
        <f t="shared" ref="M31:N31" si="43">M10/M$7*100</f>
        <v>67.3</v>
      </c>
      <c r="N31" s="63">
        <f t="shared" si="43"/>
        <v>67.099999999999994</v>
      </c>
      <c r="O31" s="63">
        <f t="shared" ref="O31:P31" si="44">O10/O$7*100</f>
        <v>66.400000000000006</v>
      </c>
      <c r="P31" s="63">
        <f t="shared" si="44"/>
        <v>65.7</v>
      </c>
    </row>
    <row r="32" spans="2:16" s="17" customFormat="1" ht="12" customHeight="1">
      <c r="B32" s="23" t="s">
        <v>3</v>
      </c>
      <c r="C32" s="63">
        <f t="shared" si="28"/>
        <v>13.4</v>
      </c>
      <c r="D32" s="63">
        <f t="shared" si="28"/>
        <v>17</v>
      </c>
      <c r="E32" s="63">
        <f t="shared" si="28"/>
        <v>20.3</v>
      </c>
      <c r="F32" s="63">
        <f t="shared" si="29"/>
        <v>28.1</v>
      </c>
      <c r="G32" s="63">
        <f t="shared" ref="G32:H32" si="45">G11/G$7*100</f>
        <v>29.2</v>
      </c>
      <c r="H32" s="63">
        <f t="shared" si="45"/>
        <v>30</v>
      </c>
      <c r="I32" s="63">
        <f t="shared" ref="I32:J32" si="46">I11/I$7*100</f>
        <v>30.6</v>
      </c>
      <c r="J32" s="63">
        <f t="shared" si="46"/>
        <v>31.3</v>
      </c>
      <c r="K32" s="63">
        <f t="shared" ref="K32:L32" si="47">K11/K$7*100</f>
        <v>31.7</v>
      </c>
      <c r="L32" s="63">
        <f t="shared" si="47"/>
        <v>32.200000000000003</v>
      </c>
      <c r="M32" s="63">
        <f t="shared" ref="M32:N32" si="48">M11/M$7*100</f>
        <v>32.700000000000003</v>
      </c>
      <c r="N32" s="63">
        <f t="shared" si="48"/>
        <v>32.9</v>
      </c>
      <c r="O32" s="63">
        <f t="shared" ref="O32:P32" si="49">O11/O$7*100</f>
        <v>33.6</v>
      </c>
      <c r="P32" s="63">
        <f t="shared" si="49"/>
        <v>34.299999999999997</v>
      </c>
    </row>
    <row r="33" spans="2:2" s="1" customFormat="1" ht="9">
      <c r="B33" s="1" t="s">
        <v>8</v>
      </c>
    </row>
    <row r="34" spans="2:2" s="1" customFormat="1" ht="19.899999999999999" customHeight="1">
      <c r="B34" s="51" t="s">
        <v>35</v>
      </c>
    </row>
    <row r="35" spans="2:2" s="1" customFormat="1" ht="10.15" customHeight="1">
      <c r="B35" s="50" t="s">
        <v>4</v>
      </c>
    </row>
    <row r="36" spans="2:2">
      <c r="B36" s="52"/>
    </row>
  </sheetData>
  <mergeCells count="4">
    <mergeCell ref="C6:P6"/>
    <mergeCell ref="C13:P13"/>
    <mergeCell ref="C20:P20"/>
    <mergeCell ref="C27:P27"/>
  </mergeCells>
  <phoneticPr fontId="0" type="noConversion"/>
  <hyperlinks>
    <hyperlink ref="A1:D1" location="Inhalt!A10" display="Inhalt!A10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orientation="landscape" r:id="rId1"/>
  <headerFooter scaleWithDoc="0" alignWithMargins="0">
    <oddHeader>&amp;L&amp;7 2000 - 2025 Berlin und Brandenburg</oddHeader>
    <oddFooter>&amp;R&amp;7Amt für Statistik Berlin-Brandenburg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9"/>
  <sheetViews>
    <sheetView workbookViewId="0"/>
  </sheetViews>
  <sheetFormatPr baseColWidth="10" defaultColWidth="11.42578125" defaultRowHeight="12.75"/>
  <cols>
    <col min="1" max="1" width="1.7109375" style="42" customWidth="1"/>
    <col min="2" max="2" width="25.7109375" style="32" customWidth="1"/>
    <col min="3" max="3" width="15.7109375" style="32" customWidth="1"/>
    <col min="4" max="4" width="1.7109375" style="32" customWidth="1"/>
    <col min="5" max="5" width="25.7109375" style="32" customWidth="1"/>
    <col min="6" max="16384" width="11.42578125" style="32"/>
  </cols>
  <sheetData>
    <row r="1" spans="1:5" ht="11.1" customHeight="1">
      <c r="A1" s="32"/>
      <c r="B1" s="33"/>
    </row>
    <row r="2" spans="1:5" ht="11.1" customHeight="1">
      <c r="A2" s="32"/>
      <c r="B2" s="33"/>
    </row>
    <row r="3" spans="1:5" ht="11.1" customHeight="1">
      <c r="A3" s="32"/>
      <c r="B3" s="34"/>
    </row>
    <row r="4" spans="1:5" ht="11.1" customHeight="1">
      <c r="A4" s="32"/>
      <c r="B4" s="35"/>
    </row>
    <row r="5" spans="1:5" ht="11.1" customHeight="1">
      <c r="A5" s="32"/>
      <c r="B5" s="34"/>
    </row>
    <row r="6" spans="1:5" ht="11.1" customHeight="1">
      <c r="A6" s="32"/>
      <c r="B6" s="34"/>
    </row>
    <row r="7" spans="1:5" ht="11.1" customHeight="1">
      <c r="A7" s="32"/>
      <c r="B7" s="33"/>
    </row>
    <row r="8" spans="1:5" ht="80.45" customHeight="1">
      <c r="A8" s="32"/>
    </row>
    <row r="9" spans="1:5" ht="10.9" customHeight="1">
      <c r="A9" s="36" t="s">
        <v>37</v>
      </c>
      <c r="B9" s="37"/>
      <c r="C9" s="37"/>
      <c r="D9" s="2" t="s">
        <v>11</v>
      </c>
      <c r="E9" s="38"/>
    </row>
    <row r="10" spans="1:5" ht="10.9" customHeight="1">
      <c r="A10" s="37"/>
      <c r="B10" s="37"/>
      <c r="C10" s="37"/>
      <c r="D10" s="38"/>
      <c r="E10" s="38"/>
    </row>
    <row r="11" spans="1:5" ht="10.9" customHeight="1">
      <c r="A11" s="37"/>
      <c r="B11" s="39" t="s">
        <v>38</v>
      </c>
      <c r="C11" s="37"/>
      <c r="D11" s="38">
        <v>0</v>
      </c>
      <c r="E11" s="38" t="s">
        <v>12</v>
      </c>
    </row>
    <row r="12" spans="1:5" ht="10.9" customHeight="1">
      <c r="A12" s="37"/>
      <c r="B12" s="37" t="s">
        <v>42</v>
      </c>
      <c r="C12" s="37"/>
      <c r="D12" s="37"/>
      <c r="E12" s="38" t="s">
        <v>13</v>
      </c>
    </row>
    <row r="13" spans="1:5" ht="10.9" customHeight="1">
      <c r="A13" s="37"/>
      <c r="B13" s="37" t="s">
        <v>43</v>
      </c>
      <c r="C13" s="37"/>
      <c r="D13" s="37"/>
      <c r="E13" s="38" t="s">
        <v>14</v>
      </c>
    </row>
    <row r="14" spans="1:5" ht="10.9" customHeight="1">
      <c r="A14" s="37"/>
      <c r="B14" s="37" t="s">
        <v>39</v>
      </c>
      <c r="C14" s="37"/>
      <c r="D14" s="38" t="s">
        <v>15</v>
      </c>
      <c r="E14" s="38" t="s">
        <v>16</v>
      </c>
    </row>
    <row r="15" spans="1:5" ht="10.9" customHeight="1">
      <c r="A15" s="37"/>
      <c r="B15" s="37" t="s">
        <v>40</v>
      </c>
      <c r="C15" s="37"/>
      <c r="D15" s="38" t="s">
        <v>17</v>
      </c>
      <c r="E15" s="38" t="s">
        <v>18</v>
      </c>
    </row>
    <row r="16" spans="1:5" ht="10.9" customHeight="1">
      <c r="A16" s="37"/>
      <c r="B16" s="39"/>
      <c r="C16" s="40"/>
      <c r="D16" s="38" t="s">
        <v>19</v>
      </c>
      <c r="E16" s="38" t="s">
        <v>20</v>
      </c>
    </row>
    <row r="17" spans="1:5" ht="10.9" customHeight="1">
      <c r="A17" s="37"/>
      <c r="B17" s="70" t="s">
        <v>41</v>
      </c>
      <c r="C17" s="40"/>
      <c r="D17" s="38" t="s">
        <v>21</v>
      </c>
      <c r="E17" s="38" t="s">
        <v>22</v>
      </c>
    </row>
    <row r="18" spans="1:5" ht="10.9" customHeight="1">
      <c r="A18" s="37"/>
      <c r="B18" s="37" t="s">
        <v>44</v>
      </c>
      <c r="C18" s="40"/>
      <c r="D18" s="38" t="s">
        <v>10</v>
      </c>
      <c r="E18" s="38" t="s">
        <v>23</v>
      </c>
    </row>
    <row r="19" spans="1:5" ht="10.9" customHeight="1">
      <c r="A19" s="40"/>
      <c r="B19" s="41"/>
      <c r="C19" s="40"/>
      <c r="D19" s="37"/>
      <c r="E19" s="38" t="s">
        <v>24</v>
      </c>
    </row>
    <row r="20" spans="1:5" ht="10.9" customHeight="1">
      <c r="A20" s="40"/>
      <c r="B20" s="41"/>
      <c r="C20" s="40"/>
      <c r="D20" s="38" t="s">
        <v>25</v>
      </c>
      <c r="E20" s="38" t="s">
        <v>26</v>
      </c>
    </row>
    <row r="21" spans="1:5" ht="10.9" customHeight="1">
      <c r="A21" s="40"/>
      <c r="B21" s="41"/>
      <c r="C21" s="40"/>
      <c r="D21" s="38" t="s">
        <v>27</v>
      </c>
      <c r="E21" s="38" t="s">
        <v>28</v>
      </c>
    </row>
    <row r="22" spans="1:5" ht="10.9" customHeight="1">
      <c r="A22" s="40"/>
      <c r="B22" s="41"/>
      <c r="C22" s="40"/>
      <c r="D22" s="38" t="s">
        <v>29</v>
      </c>
      <c r="E22" s="38" t="s">
        <v>30</v>
      </c>
    </row>
    <row r="23" spans="1:5" ht="10.9" customHeight="1">
      <c r="A23" s="40"/>
      <c r="B23" s="41"/>
      <c r="C23" s="40"/>
      <c r="D23" s="38" t="s">
        <v>31</v>
      </c>
      <c r="E23" s="38" t="s">
        <v>32</v>
      </c>
    </row>
    <row r="24" spans="1:5" ht="10.9" customHeight="1">
      <c r="A24" s="40"/>
      <c r="B24" s="41"/>
      <c r="C24" s="40"/>
      <c r="D24" s="37"/>
      <c r="E24" s="38"/>
    </row>
    <row r="25" spans="1:5" ht="10.9" customHeight="1">
      <c r="A25" s="40"/>
      <c r="B25" s="41"/>
      <c r="C25" s="40"/>
      <c r="D25" s="37"/>
      <c r="E25" s="38"/>
    </row>
    <row r="26" spans="1:5" ht="10.9" customHeight="1">
      <c r="A26" s="70" t="s">
        <v>45</v>
      </c>
      <c r="B26" s="73" t="s">
        <v>60</v>
      </c>
      <c r="C26" s="74"/>
      <c r="D26" s="75"/>
      <c r="E26" s="75"/>
    </row>
    <row r="27" spans="1:5" ht="10.9" customHeight="1">
      <c r="A27" s="76"/>
      <c r="B27" s="71" t="s">
        <v>46</v>
      </c>
      <c r="C27" s="72"/>
      <c r="D27" s="75"/>
      <c r="E27" s="75"/>
    </row>
    <row r="28" spans="1:5" ht="10.9" customHeight="1">
      <c r="A28" s="37"/>
      <c r="B28" s="71"/>
      <c r="C28" s="72"/>
    </row>
    <row r="29" spans="1:5" ht="10.9" customHeight="1">
      <c r="A29" s="40"/>
      <c r="B29" s="71"/>
      <c r="C29" s="72"/>
    </row>
  </sheetData>
  <sheetProtection selectLockedCells="1"/>
  <pageMargins left="0.59055118110236227" right="0.59055118110236227" top="0.78740157480314965" bottom="0.59055118110236227" header="0.31496062992125984" footer="0.2362204724409449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6</vt:i4>
      </vt:variant>
    </vt:vector>
  </HeadingPairs>
  <TitlesOfParts>
    <vt:vector size="11" baseType="lpstr">
      <vt:lpstr>Inhalt</vt:lpstr>
      <vt:lpstr>1</vt:lpstr>
      <vt:lpstr>2</vt:lpstr>
      <vt:lpstr>3</vt:lpstr>
      <vt:lpstr>Impressum</vt:lpstr>
      <vt:lpstr>'1'!Druckbereich</vt:lpstr>
      <vt:lpstr>'2'!Druckbereich</vt:lpstr>
      <vt:lpstr>'3'!Druckbereich</vt:lpstr>
      <vt:lpstr>'1'!Drucktitel</vt:lpstr>
      <vt:lpstr>'2'!Drucktitel</vt:lpstr>
      <vt:lpstr>'3'!Drucktitel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2000 - 2024 Berlin und Brandenburg</dc:title>
  <dc:subject>Sozialversicherungspflichtig Beschäftigte</dc:subject>
  <dc:creator>Amt für Statistik Berlin-Brandenburg</dc:creator>
  <cp:keywords>Berlin, Brandenburg, Hauptstadtregion, Beschäftigungsstatistik, Zeitreihe, sozialversicherungspflichtig, beschäftigt, Geschlecht, männlich, weiblich, Vollzeit, Teilzeit</cp:keywords>
  <dc:description>Berlin, Brandenburg, Hauptstadtregion, Beschäftigungsstatistik, Zeitreihe, sozialversicherungspflichtig, beschäftigt, Geschlecht, männlich, weiblich, Vollzeit, Teilzeit</dc:description>
  <cp:lastModifiedBy>Czapiewski, Heike</cp:lastModifiedBy>
  <cp:lastPrinted>2026-04-02T04:58:23Z</cp:lastPrinted>
  <dcterms:created xsi:type="dcterms:W3CDTF">2000-07-05T08:47:52Z</dcterms:created>
  <dcterms:modified xsi:type="dcterms:W3CDTF">2026-05-08T06:03:28Z</dcterms:modified>
</cp:coreProperties>
</file>