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2-m\2025\"/>
    </mc:Choice>
  </mc:AlternateContent>
  <xr:revisionPtr revIDLastSave="0" documentId="13_ncr:1_{A3E09BC3-EDE7-43A9-9F61-FBEFC5152D7E}" xr6:coauthVersionLast="47" xr6:coauthVersionMax="47" xr10:uidLastSave="{00000000-0000-0000-0000-000000000000}"/>
  <bookViews>
    <workbookView xWindow="1170" yWindow="720" windowWidth="24480" windowHeight="1548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49" r:id="rId7"/>
    <sheet name="8" sheetId="56" r:id="rId8"/>
    <sheet name="9" sheetId="48" r:id="rId9"/>
    <sheet name="10" sheetId="50" r:id="rId10"/>
    <sheet name="11" sheetId="20" r:id="rId11"/>
    <sheet name="12" sheetId="21" r:id="rId12"/>
    <sheet name="13" sheetId="51" r:id="rId13"/>
    <sheet name="14" sheetId="52" r:id="rId14"/>
    <sheet name="15" sheetId="53" r:id="rId15"/>
    <sheet name="16" sheetId="22" r:id="rId16"/>
    <sheet name="17" sheetId="38" r:id="rId17"/>
    <sheet name="U4" sheetId="60" r:id="rId18"/>
  </sheets>
  <definedNames>
    <definedName name="_xlnm.Print_Area" localSheetId="10">'11'!$A$1:$F$52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4">'5'!$A$1:$G$36</definedName>
    <definedName name="_xlnm.Print_Area" localSheetId="2">Inhaltsverzeichnis!$A$1:$H$48</definedName>
    <definedName name="_xlnm.Print_Area" localSheetId="0">Titel!$A$1:$D$34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0" l="1"/>
  <c r="I66" i="20"/>
  <c r="L17" i="16" l="1"/>
  <c r="L16" i="16"/>
</calcChain>
</file>

<file path=xl/sharedStrings.xml><?xml version="1.0" encoding="utf-8"?>
<sst xmlns="http://schemas.openxmlformats.org/spreadsheetml/2006/main" count="1369" uniqueCount="336">
  <si>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</si>
  <si>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</si>
  <si>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</si>
  <si>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</si>
  <si>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</si>
  <si>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</si>
  <si>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</si>
  <si>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</si>
  <si>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</si>
  <si>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</si>
  <si>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</si>
  <si>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</si>
  <si>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</si>
  <si>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</si>
  <si>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</si>
  <si>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</si>
  <si>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</si>
  <si>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</si>
  <si>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</si>
  <si>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</si>
  <si>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</si>
  <si>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</si>
  <si>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</si>
  <si>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</si>
  <si>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</si>
  <si>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</si>
  <si>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</si>
  <si>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</si>
  <si>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</si>
  <si>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</si>
  <si>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</si>
  <si>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</si>
  <si>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</si>
  <si>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</si>
  <si>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</si>
  <si>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</si>
  <si>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</si>
  <si>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</si>
  <si>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</si>
  <si>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</si>
  <si>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</si>
  <si>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</si>
  <si>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</si>
  <si>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</si>
  <si>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</si>
  <si>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</si>
  <si>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</si>
  <si>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</si>
  <si>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</si>
  <si>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</si>
  <si>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</si>
  <si>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</si>
  <si>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</si>
  <si>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</si>
  <si>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</si>
  <si>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</si>
  <si>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</si>
  <si>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</si>
  <si>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</si>
  <si>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</si>
  <si>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</si>
  <si>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</si>
  <si>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</si>
  <si>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</si>
  <si>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</si>
  <si>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</si>
  <si>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</si>
  <si>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</si>
  <si>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</si>
  <si>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</si>
  <si>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</si>
  <si>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</si>
  <si>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</si>
  <si>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</si>
  <si>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</si>
  <si>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</si>
  <si>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</si>
  <si>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</si>
  <si>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</si>
  <si>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</si>
  <si>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</si>
  <si>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</si>
  <si>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</si>
  <si>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</si>
  <si>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</si>
  <si>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</si>
  <si>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</si>
  <si>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</si>
  <si>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</si>
  <si>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</si>
  <si>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</si>
  <si>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</si>
  <si>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</si>
  <si>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</si>
  <si>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</si>
  <si>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r>
      <t>Auftragseingänge</t>
    </r>
    <r>
      <rPr>
        <b/>
        <sz val="9"/>
        <color indexed="8"/>
        <rFont val="Arial"/>
        <family val="2"/>
      </rPr>
      <t xml:space="preserve"> (AE) </t>
    </r>
    <r>
      <rPr>
        <sz val="9"/>
        <color indexed="8"/>
        <rFont val="Arial"/>
        <family val="2"/>
      </rPr>
      <t>werden nur für ausgewählte Wirtschaftszweige erhoben</t>
    </r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</si>
  <si>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</si>
  <si>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</si>
  <si>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</si>
  <si>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</si>
  <si>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</si>
  <si>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</si>
  <si>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</si>
  <si>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</si>
  <si>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</si>
  <si>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</si>
  <si>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</si>
  <si>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</si>
  <si>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</si>
  <si>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</si>
  <si>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</si>
  <si>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</si>
  <si>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</si>
  <si>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</si>
  <si>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</si>
  <si>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</si>
  <si>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</si>
  <si>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</si>
  <si>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</si>
  <si>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</si>
  <si>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</si>
  <si>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</si>
  <si>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</si>
  <si>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</si>
  <si>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</si>
  <si>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</si>
  <si>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</si>
  <si>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</si>
  <si>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</si>
  <si>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</si>
  <si>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</si>
  <si>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</si>
  <si>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</si>
  <si>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</si>
  <si>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</si>
  <si>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</si>
  <si>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</si>
  <si>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</si>
  <si>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</si>
  <si>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</si>
  <si>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</si>
  <si>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</si>
  <si>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</si>
  <si>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</si>
  <si>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</si>
  <si>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</si>
  <si>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</si>
  <si>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</si>
  <si>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</si>
  <si>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</si>
  <si>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</si>
  <si>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</si>
  <si>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</si>
  <si>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</si>
  <si>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</si>
  <si>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</si>
  <si>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>Amt für Statistik Berlin-Brandenburg</t>
  </si>
  <si>
    <t xml:space="preserve">weniger als die Hälfte von 1 </t>
  </si>
  <si>
    <t>in der letzten besetzten Stelle,</t>
  </si>
  <si>
    <t xml:space="preserve">Tabellenfach gesperrt </t>
  </si>
  <si>
    <t>Tel. 0331 8173 -1777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</si>
  <si>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</si>
  <si>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</si>
  <si>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</si>
  <si>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</si>
  <si>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</si>
  <si>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</si>
  <si>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</si>
  <si>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</si>
  <si>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</si>
  <si>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</si>
  <si>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</si>
  <si>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</si>
  <si>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</si>
  <si>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</si>
  <si>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</si>
  <si>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</si>
  <si>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</si>
  <si>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</si>
  <si>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</si>
  <si>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</si>
  <si>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</si>
  <si>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</si>
  <si>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</si>
  <si>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</si>
  <si>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</si>
  <si>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</si>
  <si>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</si>
  <si>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</si>
  <si>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</si>
  <si>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</si>
  <si>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</si>
  <si>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</si>
  <si>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</si>
  <si>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nach Wirtschaftsabteilungen</t>
  </si>
  <si>
    <t>1.4</t>
  </si>
  <si>
    <t>Fachliche Betriebsteile</t>
  </si>
  <si>
    <t xml:space="preserve">Fachliche Betriebsteile der Betriebe </t>
  </si>
  <si>
    <t>des Verarbeitenden Gewerbes</t>
  </si>
  <si>
    <t>2</t>
  </si>
  <si>
    <t>2.3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</si>
  <si>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</si>
  <si>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</si>
  <si>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</si>
  <si>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</si>
  <si>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</si>
  <si>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</si>
  <si>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</si>
  <si>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</si>
  <si>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</si>
  <si>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</si>
  <si>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</si>
  <si>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</si>
  <si>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</si>
  <si>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</si>
  <si>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</si>
  <si>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</si>
  <si>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</si>
  <si>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</si>
  <si>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</si>
  <si>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</si>
  <si>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</si>
  <si>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</si>
  <si>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</si>
  <si>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</si>
  <si>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</si>
  <si>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</si>
  <si>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</si>
  <si>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</si>
  <si>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</si>
  <si>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</si>
  <si>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</si>
  <si>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</si>
  <si>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</si>
  <si>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 xml:space="preserve"> Prozent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</si>
  <si>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</si>
  <si>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</si>
  <si>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</si>
  <si>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</si>
  <si>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</si>
  <si>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</si>
  <si>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</si>
  <si>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</si>
  <si>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</si>
  <si>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</si>
  <si>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– Veränderung zum Vorjahresmonat </t>
  </si>
  <si>
    <t xml:space="preserve">(WZ 2008) nach Wirtschaftsabteilungen </t>
  </si>
  <si>
    <t xml:space="preserve">– Wertindex – 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</si>
  <si>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</si>
  <si>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</si>
  <si>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</si>
  <si>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</si>
  <si>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</si>
  <si>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</si>
  <si>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Steinstraße 104-106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</si>
  <si>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</si>
  <si>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</si>
  <si>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</si>
  <si>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</si>
  <si>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</si>
  <si>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</si>
  <si>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</si>
  <si>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Okt.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</si>
  <si>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</si>
  <si>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</si>
  <si>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</si>
  <si>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</si>
  <si>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</si>
  <si>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</si>
  <si>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</si>
  <si>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</si>
  <si>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</si>
  <si>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</si>
  <si>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</si>
  <si>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</si>
  <si>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</si>
  <si>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</si>
  <si>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</si>
  <si>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</si>
  <si>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</si>
  <si>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</si>
  <si>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</si>
  <si>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</si>
  <si>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</si>
  <si>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</si>
  <si>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</si>
  <si>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</si>
  <si>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</si>
  <si>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</si>
  <si>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Fax 0331 817330 - 4091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</si>
  <si>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</si>
  <si>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</si>
  <si>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</si>
  <si>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(Insgesamt) für das Ver-</t>
  </si>
  <si>
    <t>Auftragseingangsindex für das Verarbeitende</t>
  </si>
  <si>
    <t>in Berlin seit 2010</t>
  </si>
  <si>
    <t xml:space="preserve">in Berlin seit 2010 </t>
  </si>
  <si>
    <t>1.1 Betriebe des Verarbeitenden Gewerbes (sowie Bergbau und Gewinnung von Steinen und Erden)
      in Berlin seit 2010</t>
  </si>
  <si>
    <t>2.1 Fachliche Betriebsteile der Betriebe des Verarbeitenden Gewerbes (sowie
      Bergbau und Gewinnung von Steinen und Erden) in Berlin seit 2010</t>
  </si>
  <si>
    <t>Veränderung zum Vorjahreszeitraum in Prozent</t>
  </si>
  <si>
    <t>H.v.</t>
  </si>
  <si>
    <t>Herstellung von…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</si>
  <si>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</si>
  <si>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</si>
  <si>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</si>
  <si>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</si>
  <si>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</si>
  <si>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3.5  Auftragseingangsindex für das Verarbeitende Gewerbe in Berlin seit 2020 nach Monaten
       – Wertindex – </t>
  </si>
  <si>
    <t>3.1  Auftragseingangsindex für das Verarbeitende Gewerbe in Berlin seit 2020 nach Monaten
      – Volumenindex –</t>
  </si>
  <si>
    <t>Potsdam, 2025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</si>
  <si>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</si>
  <si>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</si>
  <si>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</si>
  <si>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r>
      <t>2025</t>
    </r>
    <r>
      <rPr>
        <b/>
        <vertAlign val="superscript"/>
        <sz val="8"/>
        <rFont val="Arial"/>
        <family val="2"/>
      </rPr>
      <t>p</t>
    </r>
  </si>
  <si>
    <r>
      <t>2025</t>
    </r>
    <r>
      <rPr>
        <vertAlign val="superscript"/>
        <sz val="8"/>
        <rFont val="Arial"/>
        <family val="2"/>
      </rPr>
      <t>p</t>
    </r>
  </si>
  <si>
    <t xml:space="preserve">Index </t>
  </si>
  <si>
    <r>
      <t xml:space="preserve">Basis 2021 </t>
    </r>
    <r>
      <rPr>
        <sz val="9"/>
        <rFont val="Arial Unicode MS"/>
        <family val="2"/>
      </rPr>
      <t>≙</t>
    </r>
    <r>
      <rPr>
        <sz val="9"/>
        <rFont val="Arial"/>
        <family val="2"/>
      </rPr>
      <t xml:space="preserve"> 100</t>
    </r>
  </si>
  <si>
    <t>E I 2 – m 10 / 25</t>
  </si>
  <si>
    <r>
      <t xml:space="preserve">Verarbeitendes Gewerbe 
</t>
    </r>
    <r>
      <rPr>
        <sz val="10"/>
        <rFont val="Arial"/>
        <family val="2"/>
      </rPr>
      <t>(sowie Bergbau und Gewinnung von Steinen und Erden)</t>
    </r>
    <r>
      <rPr>
        <sz val="16"/>
        <rFont val="Arial"/>
        <family val="2"/>
      </rPr>
      <t xml:space="preserve">
in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 
</t>
    </r>
    <r>
      <rPr>
        <b/>
        <sz val="16"/>
        <rFont val="Arial"/>
        <family val="2"/>
      </rPr>
      <t>Oktober 2025</t>
    </r>
  </si>
  <si>
    <t>Umsatz des Verarbeitenden Gewerbes in Berlin 
seit Oktober 2023</t>
  </si>
  <si>
    <r>
      <t xml:space="preserve">Erschienen im </t>
    </r>
    <r>
      <rPr>
        <b/>
        <sz val="8"/>
        <rFont val="Arial"/>
        <family val="2"/>
      </rPr>
      <t>Dezember 2025</t>
    </r>
  </si>
  <si>
    <t xml:space="preserve"> Oktober 2025 nach Wirtschaftsabteilungen</t>
  </si>
  <si>
    <t xml:space="preserve">in Berlin im Oktober 2025 nach Bezirken </t>
  </si>
  <si>
    <t>in Berlin im Oktober 2025</t>
  </si>
  <si>
    <t>Oktober 2025 nach Wirtschaftsabteilungen</t>
  </si>
  <si>
    <t>Gewerbe in Berlin seit Oktober 2023</t>
  </si>
  <si>
    <t xml:space="preserve">in Berlin im Oktober 2025 </t>
  </si>
  <si>
    <t>1.2 Betriebe des Verarbeitenden Gewerbes (sowie Bergbau und Gewinnung von Steinen und Erden)
      in Berlin im Oktober 2025 nach Bezirken</t>
  </si>
  <si>
    <t>1.3 Betriebe des Verarbeitenden Gewerbes (sowie Bergbau und Gewinnung von Steinen und Erden) in Berlin
      im Oktober 2025 nach Wirtschaftabteilungen</t>
  </si>
  <si>
    <t xml:space="preserve">1.4 Betriebe des Verarbeitenden Gewerbes (sowie Bergbau und Gewinnung von Steinen und Erden) in Berlin
      im Oktober 2025 nach Wirtschaftsabteilungen – Veränderung zum Vorjahresmonat </t>
  </si>
  <si>
    <t xml:space="preserve">2.2 Fachliche Betriebsteile der Betriebe des Verarbeitenden Gewerbes (sowie Bergbau und Gewinnung 
      von Steinen und Erden) in Berlin im Oktober 2025 nach Wirtschaftsabteilungen </t>
  </si>
  <si>
    <t xml:space="preserve">2.3 Fachliche Betriebsteile der Betriebe des Verarbeitenden Gewerbes (sowie Bergbau und Gewinnung
       von Steinen und Erden) in Berlin im Oktober 2025 nach Wirtschaftsabteilungen
       – Veränderung zum Vorjahresmonat </t>
  </si>
  <si>
    <t>Auftragseingangsindex für das Verarbeitende Gewerbe in Berlin seit Oktober 2023</t>
  </si>
  <si>
    <t>3.2 Auftragseingangsindex Insgesamt für das Verarbeitende Gewerbe in Berlin von Januar bis Oktober 2025
      nach Wirtschaftsabteilungen – Volumenindex –</t>
  </si>
  <si>
    <t>3.3 Auftragseingangsindex Inland für das Verarbeitende Gewerbe in Berlin von Januar bis Oktober 2025
      nach Wirtschaftsabteilungen – Volumenindex –</t>
  </si>
  <si>
    <t>3.4 Auftragseingangsindex Ausland für das Verarbeitende Gewerbe in Berlin von Januar bis Oktober 2025
      nach Wirtschaftsabteilungen – Volumenindex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</si>
</sst>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0.0;[Red]\-0.0"/>
    <numFmt numFmtId="177" formatCode="[=0]&quot;...&quot;;#\ ##0"/>
    <numFmt numFmtId="178" formatCode="[=0]&quot;...&quot;;###.0"/>
    <numFmt numFmtId="179" formatCode="[=0]&quot;–&quot;;[&lt;0]\–\ ##0.0;##0.0"/>
    <numFmt numFmtId="180" formatCode="[=0]&quot;–&quot;;[&lt;0]\–\ #,###,##0;#,###,##0"/>
    <numFmt numFmtId="181" formatCode="[=0]&quot;...&quot;;[&lt;0]\–\ ##0.0;##0.0"/>
    <numFmt numFmtId="182" formatCode="#,##0.0;\–\ #,##0.0;\–"/>
    <numFmt numFmtId="183" formatCode="#,##0;\–\ #,##0;\–"/>
    <numFmt numFmtId="184" formatCode="#,##0;\–\ #,##0;&quot;...&quot;"/>
    <numFmt numFmtId="185" formatCode="#,##0.0;\–\ #,##0.0;&quot;...&quot;"/>
    <numFmt numFmtId="186" formatCode="#\ ###\ ##0\ \ \ \ \ \ "/>
    <numFmt numFmtId="187" formatCode="#,##0;\–\ #,##0;\…"/>
    <numFmt numFmtId="188" formatCode="#\ ###\ ##0;\–\ #\ ###\ ##0;\…"/>
    <numFmt numFmtId="189" formatCode="#\ ##0;\–\ #\ ##0;\–"/>
    <numFmt numFmtId="190" formatCode="\ #\ ###\ ##0;\–\ \ #\ ###\ ##0;\…"/>
    <numFmt numFmtId="191" formatCode="#\ ###\ ##0;\–\ #\ ###\ ##0;&quot;...&quot;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2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8"/>
      <name val="Arial Narrow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8"/>
      <color indexed="10"/>
      <name val="Arial"/>
      <family val="2"/>
    </font>
    <font>
      <sz val="18"/>
      <color indexed="10"/>
      <name val="Arial"/>
      <family val="2"/>
    </font>
    <font>
      <sz val="7"/>
      <color indexed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color rgb="FFFF0000"/>
      <name val="Arial"/>
      <family val="2"/>
    </font>
    <font>
      <b/>
      <sz val="10"/>
      <color indexed="1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indexed="63"/>
      <name val="Arial"/>
      <family val="2"/>
    </font>
    <font>
      <sz val="10"/>
      <color indexed="10"/>
      <name val="MS Sans Serif"/>
      <family val="2"/>
    </font>
    <font>
      <b/>
      <sz val="8"/>
      <color indexed="63"/>
      <name val="Arial"/>
      <family val="2"/>
    </font>
    <font>
      <i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sz val="10"/>
      <color indexed="10"/>
      <name val="MS Sans Serif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 Unicode M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5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5" fillId="0" borderId="0"/>
    <xf numFmtId="3" fontId="1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</cellStyleXfs>
  <cellXfs count="47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17" fillId="0" borderId="0" xfId="0" applyFont="1"/>
    <xf numFmtId="0" fontId="12" fillId="0" borderId="0" xfId="3" applyFont="1" applyAlignment="1" applyProtection="1">
      <alignment horizontal="right"/>
    </xf>
    <xf numFmtId="0" fontId="17" fillId="0" borderId="0" xfId="0" applyNumberFormat="1" applyFont="1" applyAlignment="1" applyProtection="1">
      <alignment horizontal="left" wrapText="1"/>
      <protection locked="0"/>
    </xf>
    <xf numFmtId="0" fontId="12" fillId="0" borderId="0" xfId="3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10" applyFont="1"/>
    <xf numFmtId="0" fontId="3" fillId="0" borderId="0" xfId="12" applyFont="1" applyAlignment="1">
      <alignment horizontal="center" vertical="center"/>
    </xf>
    <xf numFmtId="0" fontId="3" fillId="0" borderId="0" xfId="12" applyFont="1" applyAlignment="1"/>
    <xf numFmtId="0" fontId="20" fillId="0" borderId="0" xfId="12" applyFont="1"/>
    <xf numFmtId="0" fontId="3" fillId="0" borderId="2" xfId="12" applyFont="1" applyBorder="1" applyAlignment="1"/>
    <xf numFmtId="0" fontId="3" fillId="0" borderId="0" xfId="12" applyFont="1" applyBorder="1" applyAlignment="1"/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/>
    <xf numFmtId="0" fontId="3" fillId="0" borderId="0" xfId="12" applyFont="1"/>
    <xf numFmtId="0" fontId="3" fillId="0" borderId="0" xfId="12" applyFont="1" applyAlignment="1">
      <alignment horizontal="left"/>
    </xf>
    <xf numFmtId="172" fontId="3" fillId="0" borderId="4" xfId="12" applyNumberFormat="1" applyFont="1" applyBorder="1" applyAlignment="1"/>
    <xf numFmtId="0" fontId="3" fillId="0" borderId="0" xfId="12" applyFont="1" applyBorder="1" applyAlignment="1">
      <alignment horizontal="left"/>
    </xf>
    <xf numFmtId="3" fontId="3" fillId="0" borderId="0" xfId="18" applyNumberFormat="1" applyFont="1" applyBorder="1" applyAlignment="1">
      <alignment horizontal="left"/>
    </xf>
    <xf numFmtId="0" fontId="3" fillId="0" borderId="0" xfId="12" applyFont="1" applyBorder="1" applyAlignment="1">
      <alignment horizontal="left" wrapText="1"/>
    </xf>
    <xf numFmtId="0" fontId="3" fillId="0" borderId="0" xfId="12" applyFont="1" applyBorder="1" applyAlignment="1">
      <alignment wrapText="1"/>
    </xf>
    <xf numFmtId="0" fontId="3" fillId="0" borderId="0" xfId="12" applyNumberFormat="1" applyFont="1" applyBorder="1" applyAlignment="1">
      <alignment wrapText="1"/>
    </xf>
    <xf numFmtId="0" fontId="3" fillId="0" borderId="0" xfId="12" applyFont="1" applyBorder="1"/>
    <xf numFmtId="0" fontId="17" fillId="0" borderId="0" xfId="15" applyFont="1"/>
    <xf numFmtId="0" fontId="17" fillId="0" borderId="0" xfId="15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Continuous" vertical="center"/>
    </xf>
    <xf numFmtId="0" fontId="17" fillId="0" borderId="0" xfId="14" applyFont="1" applyBorder="1" applyAlignment="1">
      <alignment horizontal="centerContinuous"/>
    </xf>
    <xf numFmtId="0" fontId="17" fillId="0" borderId="0" xfId="15" applyFont="1" applyAlignment="1"/>
    <xf numFmtId="0" fontId="3" fillId="0" borderId="0" xfId="15" applyFont="1"/>
    <xf numFmtId="49" fontId="3" fillId="0" borderId="0" xfId="15" applyNumberFormat="1" applyFont="1" applyBorder="1" applyAlignme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22" fillId="0" borderId="0" xfId="0" applyFont="1"/>
    <xf numFmtId="0" fontId="20" fillId="0" borderId="0" xfId="1" applyFont="1" applyAlignment="1" applyProtection="1">
      <alignment horizontal="right"/>
      <protection locked="0"/>
    </xf>
    <xf numFmtId="0" fontId="20" fillId="0" borderId="0" xfId="1" applyFont="1"/>
    <xf numFmtId="0" fontId="20" fillId="0" borderId="0" xfId="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left" wrapText="1"/>
    </xf>
    <xf numFmtId="165" fontId="23" fillId="0" borderId="0" xfId="2" applyNumberFormat="1" applyFont="1"/>
    <xf numFmtId="165" fontId="23" fillId="0" borderId="0" xfId="1" applyNumberFormat="1" applyFont="1"/>
    <xf numFmtId="2" fontId="3" fillId="0" borderId="0" xfId="17" applyNumberFormat="1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6" fontId="6" fillId="0" borderId="0" xfId="20" applyNumberFormat="1" applyFont="1" applyFill="1" applyBorder="1" applyAlignment="1">
      <alignment wrapText="1"/>
    </xf>
    <xf numFmtId="0" fontId="2" fillId="0" borderId="0" xfId="9" applyFont="1"/>
    <xf numFmtId="49" fontId="2" fillId="0" borderId="0" xfId="21" applyNumberFormat="1" applyFont="1" applyAlignment="1">
      <alignment horizontal="centerContinuous"/>
    </xf>
    <xf numFmtId="49" fontId="17" fillId="0" borderId="0" xfId="21" applyNumberFormat="1" applyFont="1" applyAlignment="1">
      <alignment horizontal="left"/>
    </xf>
    <xf numFmtId="49" fontId="17" fillId="0" borderId="0" xfId="21" applyNumberFormat="1" applyFont="1" applyAlignment="1">
      <alignment horizontal="centerContinuous"/>
    </xf>
    <xf numFmtId="49" fontId="17" fillId="0" borderId="3" xfId="21" applyNumberFormat="1" applyFont="1" applyBorder="1" applyAlignment="1">
      <alignment horizontal="centerContinuous" vertical="center" wrapText="1"/>
    </xf>
    <xf numFmtId="49" fontId="17" fillId="0" borderId="5" xfId="21" applyNumberFormat="1" applyFont="1" applyBorder="1" applyAlignment="1">
      <alignment horizontal="left" vertical="center" wrapText="1"/>
    </xf>
    <xf numFmtId="0" fontId="27" fillId="0" borderId="0" xfId="4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wrapText="1"/>
    </xf>
    <xf numFmtId="49" fontId="17" fillId="0" borderId="1" xfId="2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9" fillId="0" borderId="0" xfId="15" applyFont="1" applyAlignment="1">
      <alignment horizontal="center"/>
    </xf>
    <xf numFmtId="0" fontId="3" fillId="0" borderId="0" xfId="15" applyFont="1" applyAlignment="1"/>
    <xf numFmtId="49" fontId="12" fillId="0" borderId="0" xfId="21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17" fillId="0" borderId="0" xfId="0" applyNumberFormat="1" applyFont="1"/>
    <xf numFmtId="0" fontId="23" fillId="0" borderId="0" xfId="1" applyNumberFormat="1" applyFont="1" applyAlignment="1" applyProtection="1">
      <alignment horizontal="left"/>
      <protection locked="0"/>
    </xf>
    <xf numFmtId="0" fontId="21" fillId="0" borderId="0" xfId="0" applyFont="1"/>
    <xf numFmtId="49" fontId="12" fillId="0" borderId="0" xfId="0" applyNumberFormat="1" applyFont="1" applyAlignment="1">
      <alignment horizontal="right"/>
    </xf>
    <xf numFmtId="0" fontId="9" fillId="0" borderId="0" xfId="0" applyFont="1" applyAlignment="1"/>
    <xf numFmtId="165" fontId="23" fillId="0" borderId="0" xfId="2" applyNumberFormat="1" applyFont="1" applyAlignment="1" applyProtection="1">
      <alignment horizontal="left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2" fillId="0" borderId="0" xfId="10" applyFont="1" applyAlignment="1">
      <alignment wrapText="1"/>
    </xf>
    <xf numFmtId="173" fontId="3" fillId="0" borderId="0" xfId="10" applyNumberFormat="1" applyFont="1" applyAlignment="1">
      <alignment horizontal="left"/>
    </xf>
    <xf numFmtId="0" fontId="17" fillId="0" borderId="0" xfId="11" applyFont="1"/>
    <xf numFmtId="0" fontId="17" fillId="0" borderId="2" xfId="11" applyFont="1" applyBorder="1"/>
    <xf numFmtId="0" fontId="0" fillId="0" borderId="2" xfId="0" applyBorder="1" applyAlignment="1">
      <alignment horizontal="left" wrapText="1"/>
    </xf>
    <xf numFmtId="0" fontId="2" fillId="0" borderId="0" xfId="11"/>
    <xf numFmtId="0" fontId="3" fillId="0" borderId="0" xfId="11" applyFont="1"/>
    <xf numFmtId="175" fontId="3" fillId="0" borderId="0" xfId="11" applyNumberFormat="1" applyFont="1" applyBorder="1" applyAlignment="1">
      <alignment horizontal="right" indent="1"/>
    </xf>
    <xf numFmtId="171" fontId="3" fillId="0" borderId="0" xfId="11" applyNumberFormat="1" applyFont="1" applyBorder="1" applyAlignment="1">
      <alignment horizontal="left" indent="1"/>
    </xf>
    <xf numFmtId="0" fontId="2" fillId="0" borderId="2" xfId="13" applyBorder="1"/>
    <xf numFmtId="0" fontId="2" fillId="0" borderId="0" xfId="0" applyFont="1"/>
    <xf numFmtId="0" fontId="4" fillId="0" borderId="2" xfId="11" applyFont="1" applyBorder="1" applyAlignment="1">
      <alignment vertical="top"/>
    </xf>
    <xf numFmtId="167" fontId="4" fillId="0" borderId="2" xfId="11" applyNumberFormat="1" applyFont="1" applyBorder="1" applyAlignment="1">
      <alignment vertical="center"/>
    </xf>
    <xf numFmtId="168" fontId="4" fillId="0" borderId="2" xfId="11" applyNumberFormat="1" applyFont="1" applyBorder="1" applyAlignment="1">
      <alignment vertical="center"/>
    </xf>
    <xf numFmtId="0" fontId="3" fillId="0" borderId="2" xfId="11" applyFont="1" applyBorder="1"/>
    <xf numFmtId="175" fontId="29" fillId="0" borderId="0" xfId="11" applyNumberFormat="1" applyFont="1"/>
    <xf numFmtId="0" fontId="29" fillId="0" borderId="0" xfId="11" applyFont="1"/>
    <xf numFmtId="177" fontId="3" fillId="0" borderId="0" xfId="11" applyNumberFormat="1" applyFont="1" applyBorder="1" applyAlignment="1">
      <alignment horizontal="right" indent="1"/>
    </xf>
    <xf numFmtId="1" fontId="2" fillId="0" borderId="2" xfId="13" applyNumberFormat="1" applyBorder="1"/>
    <xf numFmtId="1" fontId="2" fillId="0" borderId="0" xfId="0" applyNumberFormat="1" applyFont="1"/>
    <xf numFmtId="1" fontId="0" fillId="0" borderId="0" xfId="0" applyNumberFormat="1"/>
    <xf numFmtId="0" fontId="3" fillId="0" borderId="0" xfId="19" applyFont="1" applyAlignment="1"/>
    <xf numFmtId="0" fontId="3" fillId="0" borderId="2" xfId="19" applyFont="1" applyBorder="1" applyAlignment="1"/>
    <xf numFmtId="0" fontId="3" fillId="0" borderId="0" xfId="19" applyFont="1" applyBorder="1" applyAlignment="1"/>
    <xf numFmtId="0" fontId="33" fillId="0" borderId="4" xfId="19" applyFont="1" applyBorder="1" applyAlignment="1"/>
    <xf numFmtId="172" fontId="33" fillId="0" borderId="0" xfId="19" applyNumberFormat="1" applyFont="1" applyBorder="1" applyAlignment="1"/>
    <xf numFmtId="172" fontId="3" fillId="0" borderId="4" xfId="19" applyNumberFormat="1" applyFont="1" applyBorder="1" applyAlignment="1"/>
    <xf numFmtId="0" fontId="3" fillId="0" borderId="4" xfId="19" applyFont="1" applyBorder="1" applyAlignment="1"/>
    <xf numFmtId="0" fontId="17" fillId="0" borderId="0" xfId="5" applyFont="1" applyAlignment="1"/>
    <xf numFmtId="0" fontId="17" fillId="0" borderId="0" xfId="5" applyFont="1" applyAlignment="1">
      <alignment horizontal="center" vertical="center"/>
    </xf>
    <xf numFmtId="0" fontId="23" fillId="0" borderId="0" xfId="2"/>
    <xf numFmtId="0" fontId="23" fillId="0" borderId="0" xfId="0" applyFont="1"/>
    <xf numFmtId="0" fontId="35" fillId="0" borderId="0" xfId="0" applyFont="1"/>
    <xf numFmtId="49" fontId="23" fillId="0" borderId="0" xfId="2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2" fillId="0" borderId="0" xfId="0" applyNumberFormat="1" applyFont="1" applyAlignment="1"/>
    <xf numFmtId="49" fontId="17" fillId="0" borderId="0" xfId="0" applyNumberFormat="1" applyFont="1" applyAlignment="1" applyProtection="1">
      <protection locked="0"/>
    </xf>
    <xf numFmtId="49" fontId="23" fillId="0" borderId="0" xfId="1" applyNumberFormat="1" applyFont="1" applyAlignment="1"/>
    <xf numFmtId="49" fontId="23" fillId="0" borderId="0" xfId="1" applyNumberFormat="1" applyFont="1" applyAlignment="1" applyProtection="1">
      <protection locked="0"/>
    </xf>
    <xf numFmtId="49" fontId="23" fillId="0" borderId="0" xfId="2" applyNumberFormat="1" applyFont="1" applyAlignment="1" applyProtection="1">
      <protection locked="0"/>
    </xf>
    <xf numFmtId="49" fontId="23" fillId="0" borderId="0" xfId="2" applyNumberFormat="1" applyAlignment="1"/>
    <xf numFmtId="0" fontId="9" fillId="0" borderId="0" xfId="0" applyFont="1" applyAlignment="1">
      <alignment horizontal="left"/>
    </xf>
    <xf numFmtId="49" fontId="20" fillId="0" borderId="0" xfId="1" applyNumberFormat="1" applyFont="1" applyAlignment="1" applyProtection="1">
      <alignment horizontal="left"/>
      <protection locked="0"/>
    </xf>
    <xf numFmtId="49" fontId="12" fillId="0" borderId="0" xfId="0" applyNumberFormat="1" applyFont="1"/>
    <xf numFmtId="0" fontId="20" fillId="0" borderId="0" xfId="2" applyFont="1" applyAlignment="1" applyProtection="1">
      <alignment horizontal="right"/>
      <protection locked="0"/>
    </xf>
    <xf numFmtId="0" fontId="36" fillId="0" borderId="0" xfId="0" applyFont="1"/>
    <xf numFmtId="49" fontId="17" fillId="0" borderId="0" xfId="0" applyNumberFormat="1" applyFont="1" applyAlignment="1" applyProtection="1">
      <alignment horizontal="left"/>
      <protection locked="0"/>
    </xf>
    <xf numFmtId="49" fontId="17" fillId="0" borderId="0" xfId="0" applyNumberFormat="1" applyFont="1" applyAlignment="1"/>
    <xf numFmtId="49" fontId="17" fillId="0" borderId="0" xfId="0" applyNumberFormat="1" applyFont="1" applyAlignment="1">
      <alignment horizontal="left"/>
    </xf>
    <xf numFmtId="0" fontId="3" fillId="0" borderId="0" xfId="15" applyFont="1" applyBorder="1" applyAlignment="1">
      <alignment horizontal="left" indent="1"/>
    </xf>
    <xf numFmtId="49" fontId="3" fillId="0" borderId="0" xfId="15" applyNumberFormat="1" applyFont="1" applyBorder="1" applyAlignment="1">
      <alignment horizontal="left" indent="1"/>
    </xf>
    <xf numFmtId="166" fontId="3" fillId="0" borderId="0" xfId="0" applyNumberFormat="1" applyFont="1"/>
    <xf numFmtId="0" fontId="2" fillId="0" borderId="2" xfId="13" applyFont="1" applyBorder="1"/>
    <xf numFmtId="0" fontId="3" fillId="0" borderId="0" xfId="15" applyFont="1" applyBorder="1" applyAlignment="1">
      <alignment horizontal="center"/>
    </xf>
    <xf numFmtId="172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1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9" fontId="3" fillId="0" borderId="0" xfId="11" applyNumberFormat="1" applyFont="1" applyAlignment="1">
      <alignment horizontal="right"/>
    </xf>
    <xf numFmtId="49" fontId="3" fillId="0" borderId="4" xfId="11" applyNumberFormat="1" applyFont="1" applyBorder="1" applyAlignment="1"/>
    <xf numFmtId="175" fontId="3" fillId="0" borderId="0" xfId="11" applyNumberFormat="1" applyFont="1" applyBorder="1" applyAlignment="1">
      <alignment horizontal="right"/>
    </xf>
    <xf numFmtId="171" fontId="3" fillId="0" borderId="0" xfId="11" applyNumberFormat="1" applyFont="1" applyBorder="1" applyAlignment="1">
      <alignment horizontal="left"/>
    </xf>
    <xf numFmtId="177" fontId="3" fillId="0" borderId="0" xfId="11" applyNumberFormat="1" applyFont="1" applyBorder="1" applyAlignment="1">
      <alignment horizontal="right"/>
    </xf>
    <xf numFmtId="175" fontId="29" fillId="0" borderId="0" xfId="11" applyNumberFormat="1" applyFont="1" applyAlignment="1"/>
    <xf numFmtId="166" fontId="3" fillId="0" borderId="0" xfId="11" applyNumberFormat="1" applyFont="1" applyAlignment="1">
      <alignment horizontal="right"/>
    </xf>
    <xf numFmtId="0" fontId="0" fillId="0" borderId="0" xfId="0" applyAlignment="1"/>
    <xf numFmtId="0" fontId="3" fillId="0" borderId="0" xfId="11" applyFont="1" applyAlignment="1"/>
    <xf numFmtId="169" fontId="3" fillId="0" borderId="4" xfId="11" applyNumberFormat="1" applyFont="1" applyBorder="1" applyAlignment="1"/>
    <xf numFmtId="0" fontId="3" fillId="0" borderId="4" xfId="11" applyFont="1" applyBorder="1" applyAlignment="1"/>
    <xf numFmtId="170" fontId="3" fillId="0" borderId="0" xfId="14" applyNumberFormat="1" applyFont="1" applyAlignment="1"/>
    <xf numFmtId="168" fontId="3" fillId="0" borderId="3" xfId="6" applyNumberFormat="1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172" fontId="3" fillId="0" borderId="3" xfId="15" applyNumberFormat="1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0" xfId="19" applyFont="1" applyAlignment="1">
      <alignment horizontal="center" vertical="center"/>
    </xf>
    <xf numFmtId="1" fontId="3" fillId="0" borderId="0" xfId="11" applyNumberFormat="1" applyFont="1" applyBorder="1" applyAlignment="1">
      <alignment horizontal="left" indent="1"/>
    </xf>
    <xf numFmtId="174" fontId="4" fillId="0" borderId="0" xfId="11" applyNumberFormat="1" applyFont="1" applyBorder="1" applyAlignment="1">
      <alignment horizontal="left" indent="1"/>
    </xf>
    <xf numFmtId="0" fontId="38" fillId="0" borderId="0" xfId="0" applyFont="1" applyProtection="1"/>
    <xf numFmtId="166" fontId="39" fillId="0" borderId="0" xfId="10" applyNumberFormat="1" applyFont="1"/>
    <xf numFmtId="0" fontId="30" fillId="0" borderId="0" xfId="0" applyFont="1"/>
    <xf numFmtId="166" fontId="30" fillId="0" borderId="0" xfId="0" applyNumberFormat="1" applyFont="1" applyAlignment="1"/>
    <xf numFmtId="168" fontId="29" fillId="0" borderId="0" xfId="11" applyNumberFormat="1" applyFont="1"/>
    <xf numFmtId="166" fontId="3" fillId="0" borderId="0" xfId="12" applyNumberFormat="1" applyFont="1"/>
    <xf numFmtId="0" fontId="29" fillId="0" borderId="0" xfId="0" applyFont="1" applyFill="1"/>
    <xf numFmtId="0" fontId="3" fillId="0" borderId="0" xfId="0" applyFont="1" applyFill="1"/>
    <xf numFmtId="0" fontId="34" fillId="0" borderId="0" xfId="11" applyFont="1" applyAlignment="1"/>
    <xf numFmtId="180" fontId="3" fillId="0" borderId="0" xfId="11" applyNumberFormat="1" applyFont="1" applyBorder="1" applyAlignment="1">
      <alignment horizontal="right" indent="1"/>
    </xf>
    <xf numFmtId="180" fontId="4" fillId="0" borderId="0" xfId="11" applyNumberFormat="1" applyFont="1" applyAlignment="1">
      <alignment horizontal="right" indent="1"/>
    </xf>
    <xf numFmtId="179" fontId="37" fillId="0" borderId="0" xfId="11" applyNumberFormat="1" applyFont="1" applyAlignment="1">
      <alignment horizontal="right" indent="1"/>
    </xf>
    <xf numFmtId="181" fontId="3" fillId="0" borderId="0" xfId="0" applyNumberFormat="1" applyFont="1" applyBorder="1" applyAlignment="1">
      <alignment horizontal="right"/>
    </xf>
    <xf numFmtId="172" fontId="3" fillId="0" borderId="3" xfId="19" applyNumberFormat="1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40" fillId="0" borderId="0" xfId="2" applyFont="1" applyProtection="1"/>
    <xf numFmtId="0" fontId="3" fillId="0" borderId="1" xfId="12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3" fillId="0" borderId="3" xfId="15" applyFont="1" applyBorder="1" applyAlignment="1">
      <alignment horizontal="center" vertical="center"/>
    </xf>
    <xf numFmtId="0" fontId="41" fillId="0" borderId="0" xfId="0" applyFont="1" applyProtection="1"/>
    <xf numFmtId="0" fontId="4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19" fillId="0" borderId="0" xfId="0" applyFont="1" applyProtection="1">
      <protection locked="0"/>
    </xf>
    <xf numFmtId="0" fontId="12" fillId="0" borderId="0" xfId="0" applyFont="1" applyAlignment="1"/>
    <xf numFmtId="0" fontId="17" fillId="0" borderId="0" xfId="0" applyFont="1" applyAlignment="1">
      <alignment horizontal="center"/>
    </xf>
    <xf numFmtId="49" fontId="6" fillId="0" borderId="0" xfId="16" applyNumberFormat="1" applyFont="1" applyFill="1" applyBorder="1" applyAlignment="1">
      <alignment wrapText="1"/>
    </xf>
    <xf numFmtId="1" fontId="3" fillId="0" borderId="0" xfId="13" applyNumberFormat="1" applyFont="1" applyBorder="1" applyAlignment="1">
      <alignment vertical="center" wrapText="1"/>
    </xf>
    <xf numFmtId="1" fontId="3" fillId="0" borderId="0" xfId="13" applyNumberFormat="1" applyFont="1" applyBorder="1" applyAlignment="1">
      <alignment horizontal="center" vertical="center" wrapText="1"/>
    </xf>
    <xf numFmtId="0" fontId="32" fillId="0" borderId="0" xfId="0" applyFont="1"/>
    <xf numFmtId="49" fontId="3" fillId="0" borderId="0" xfId="0" applyNumberFormat="1" applyFont="1" applyAlignment="1">
      <alignment horizontal="left"/>
    </xf>
    <xf numFmtId="0" fontId="44" fillId="0" borderId="0" xfId="0" applyFont="1" applyFill="1"/>
    <xf numFmtId="167" fontId="3" fillId="0" borderId="0" xfId="13" applyNumberFormat="1" applyFont="1" applyBorder="1" applyAlignment="1">
      <alignment horizontal="center" vertical="center"/>
    </xf>
    <xf numFmtId="1" fontId="3" fillId="0" borderId="0" xfId="13" applyNumberFormat="1" applyFont="1" applyBorder="1" applyAlignment="1">
      <alignment horizontal="center" vertical="center"/>
    </xf>
    <xf numFmtId="180" fontId="3" fillId="0" borderId="0" xfId="11" applyNumberFormat="1" applyFont="1" applyFill="1" applyBorder="1" applyAlignment="1">
      <alignment horizontal="right" indent="1"/>
    </xf>
    <xf numFmtId="1" fontId="3" fillId="0" borderId="3" xfId="13" applyNumberFormat="1" applyFont="1" applyBorder="1" applyAlignment="1">
      <alignment horizontal="center" vertical="center"/>
    </xf>
    <xf numFmtId="0" fontId="17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  <protection locked="0"/>
    </xf>
    <xf numFmtId="0" fontId="1" fillId="0" borderId="0" xfId="22"/>
    <xf numFmtId="166" fontId="3" fillId="0" borderId="0" xfId="19" applyNumberFormat="1" applyFont="1" applyAlignment="1"/>
    <xf numFmtId="166" fontId="3" fillId="0" borderId="0" xfId="19" applyNumberFormat="1" applyFont="1" applyAlignment="1">
      <alignment wrapText="1"/>
    </xf>
    <xf numFmtId="0" fontId="1" fillId="0" borderId="0" xfId="0" applyFont="1"/>
    <xf numFmtId="166" fontId="3" fillId="0" borderId="6" xfId="19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4" fillId="0" borderId="0" xfId="19" applyFont="1" applyBorder="1" applyAlignment="1">
      <alignment horizontal="left"/>
    </xf>
    <xf numFmtId="178" fontId="4" fillId="0" borderId="0" xfId="0" applyNumberFormat="1" applyFont="1" applyBorder="1" applyAlignment="1">
      <alignment horizontal="right"/>
    </xf>
    <xf numFmtId="0" fontId="4" fillId="0" borderId="0" xfId="19" applyFont="1" applyAlignme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179" fontId="7" fillId="0" borderId="0" xfId="0" applyNumberFormat="1" applyFont="1" applyBorder="1" applyAlignment="1">
      <alignment horizontal="right"/>
    </xf>
    <xf numFmtId="49" fontId="45" fillId="0" borderId="0" xfId="2" applyNumberFormat="1" applyFont="1" applyAlignment="1"/>
    <xf numFmtId="0" fontId="45" fillId="0" borderId="0" xfId="2" applyFont="1"/>
    <xf numFmtId="49" fontId="23" fillId="0" borderId="0" xfId="2" applyNumberFormat="1" applyAlignment="1">
      <alignment horizontal="left"/>
    </xf>
    <xf numFmtId="0" fontId="4" fillId="0" borderId="0" xfId="0" applyFont="1" applyBorder="1" applyAlignment="1">
      <alignment horizontal="left" indent="1"/>
    </xf>
    <xf numFmtId="183" fontId="4" fillId="0" borderId="0" xfId="0" applyNumberFormat="1" applyFont="1" applyFill="1" applyAlignment="1">
      <alignment horizontal="right"/>
    </xf>
    <xf numFmtId="183" fontId="3" fillId="0" borderId="0" xfId="0" applyNumberFormat="1" applyFont="1" applyFill="1" applyAlignment="1">
      <alignment horizontal="right"/>
    </xf>
    <xf numFmtId="183" fontId="3" fillId="0" borderId="0" xfId="23" applyNumberFormat="1" applyFont="1" applyFill="1" applyAlignment="1" applyProtection="1">
      <alignment horizontal="right"/>
      <protection locked="0"/>
    </xf>
    <xf numFmtId="183" fontId="4" fillId="0" borderId="0" xfId="23" applyNumberFormat="1" applyFont="1" applyFill="1" applyAlignment="1" applyProtection="1">
      <alignment horizontal="right"/>
      <protection locked="0"/>
    </xf>
    <xf numFmtId="165" fontId="23" fillId="0" borderId="0" xfId="2" applyNumberFormat="1"/>
    <xf numFmtId="0" fontId="43" fillId="0" borderId="0" xfId="0" applyFont="1"/>
    <xf numFmtId="0" fontId="11" fillId="0" borderId="0" xfId="0" applyFont="1" applyAlignment="1" applyProtection="1">
      <alignment wrapText="1"/>
      <protection locked="0"/>
    </xf>
    <xf numFmtId="0" fontId="3" fillId="0" borderId="3" xfId="15" applyFont="1" applyBorder="1" applyAlignment="1">
      <alignment horizontal="center" vertical="center"/>
    </xf>
    <xf numFmtId="182" fontId="7" fillId="0" borderId="0" xfId="0" applyNumberFormat="1" applyFont="1" applyAlignment="1" applyProtection="1">
      <alignment horizontal="right"/>
      <protection locked="0"/>
    </xf>
    <xf numFmtId="182" fontId="7" fillId="0" borderId="0" xfId="11" applyNumberFormat="1" applyFont="1" applyFill="1" applyAlignment="1">
      <alignment horizontal="right"/>
    </xf>
    <xf numFmtId="182" fontId="31" fillId="0" borderId="0" xfId="11" applyNumberFormat="1" applyFont="1" applyFill="1" applyAlignment="1">
      <alignment horizontal="right"/>
    </xf>
    <xf numFmtId="184" fontId="3" fillId="0" borderId="0" xfId="11" applyNumberFormat="1" applyFont="1" applyBorder="1" applyAlignment="1"/>
    <xf numFmtId="184" fontId="3" fillId="0" borderId="0" xfId="11" applyNumberFormat="1" applyFont="1" applyFill="1" applyBorder="1" applyAlignment="1"/>
    <xf numFmtId="184" fontId="3" fillId="0" borderId="0" xfId="11" applyNumberFormat="1" applyFont="1" applyFill="1" applyAlignment="1"/>
    <xf numFmtId="185" fontId="3" fillId="0" borderId="0" xfId="0" applyNumberFormat="1" applyFont="1" applyBorder="1" applyAlignment="1">
      <alignment horizontal="right"/>
    </xf>
    <xf numFmtId="185" fontId="7" fillId="0" borderId="0" xfId="0" applyNumberFormat="1" applyFont="1" applyBorder="1" applyAlignment="1">
      <alignment horizontal="right"/>
    </xf>
    <xf numFmtId="185" fontId="4" fillId="0" borderId="0" xfId="0" applyNumberFormat="1" applyFont="1" applyBorder="1" applyAlignment="1">
      <alignment horizontal="right"/>
    </xf>
    <xf numFmtId="185" fontId="4" fillId="0" borderId="0" xfId="19" applyNumberFormat="1" applyFont="1" applyAlignment="1"/>
    <xf numFmtId="185" fontId="3" fillId="0" borderId="0" xfId="19" applyNumberFormat="1" applyFont="1" applyAlignment="1"/>
    <xf numFmtId="185" fontId="7" fillId="0" borderId="0" xfId="19" applyNumberFormat="1" applyFont="1" applyAlignment="1"/>
    <xf numFmtId="182" fontId="31" fillId="0" borderId="0" xfId="0" applyNumberFormat="1" applyFont="1" applyAlignment="1" applyProtection="1">
      <alignment horizontal="right"/>
      <protection locked="0"/>
    </xf>
    <xf numFmtId="0" fontId="46" fillId="0" borderId="0" xfId="11" applyFont="1" applyAlignment="1"/>
    <xf numFmtId="0" fontId="46" fillId="0" borderId="0" xfId="11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" fontId="3" fillId="0" borderId="0" xfId="13" applyNumberFormat="1" applyFont="1" applyBorder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174" fontId="3" fillId="0" borderId="0" xfId="11" applyNumberFormat="1" applyFont="1" applyBorder="1" applyAlignment="1">
      <alignment horizontal="left" indent="1"/>
    </xf>
    <xf numFmtId="0" fontId="4" fillId="0" borderId="0" xfId="11" applyNumberFormat="1" applyFont="1" applyBorder="1" applyAlignment="1">
      <alignment horizontal="left" indent="1"/>
    </xf>
    <xf numFmtId="184" fontId="47" fillId="0" borderId="0" xfId="11" applyNumberFormat="1" applyFont="1" applyFill="1" applyAlignment="1"/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168" fontId="3" fillId="0" borderId="0" xfId="8" applyNumberFormat="1" applyFont="1" applyBorder="1" applyAlignment="1">
      <alignment horizontal="center" vertical="center" wrapText="1"/>
    </xf>
    <xf numFmtId="0" fontId="29" fillId="0" borderId="0" xfId="15" applyFont="1" applyAlignment="1">
      <alignment horizontal="left"/>
    </xf>
    <xf numFmtId="0" fontId="26" fillId="0" borderId="0" xfId="4"/>
    <xf numFmtId="0" fontId="26" fillId="0" borderId="2" xfId="4" applyBorder="1"/>
    <xf numFmtId="168" fontId="3" fillId="0" borderId="2" xfId="4" applyNumberFormat="1" applyFont="1" applyBorder="1" applyAlignment="1">
      <alignment vertical="center"/>
    </xf>
    <xf numFmtId="0" fontId="32" fillId="0" borderId="2" xfId="4" applyFont="1" applyBorder="1"/>
    <xf numFmtId="168" fontId="3" fillId="0" borderId="3" xfId="4" applyNumberFormat="1" applyFont="1" applyBorder="1" applyAlignment="1">
      <alignment horizontal="center" vertical="center"/>
    </xf>
    <xf numFmtId="0" fontId="3" fillId="0" borderId="0" xfId="4" applyFont="1" applyBorder="1" applyAlignment="1">
      <alignment horizontal="left" indent="1"/>
    </xf>
    <xf numFmtId="183" fontId="48" fillId="0" borderId="0" xfId="22" applyNumberFormat="1" applyFont="1" applyFill="1" applyAlignment="1">
      <alignment horizontal="right"/>
    </xf>
    <xf numFmtId="0" fontId="49" fillId="0" borderId="0" xfId="4" applyFont="1"/>
    <xf numFmtId="0" fontId="4" fillId="0" borderId="0" xfId="4" applyFont="1" applyBorder="1" applyAlignment="1">
      <alignment horizontal="right" indent="1"/>
    </xf>
    <xf numFmtId="183" fontId="50" fillId="0" borderId="0" xfId="22" applyNumberFormat="1" applyFont="1" applyFill="1" applyAlignment="1">
      <alignment horizontal="right"/>
    </xf>
    <xf numFmtId="0" fontId="4" fillId="0" borderId="0" xfId="4" applyFont="1" applyBorder="1" applyAlignment="1">
      <alignment horizontal="left"/>
    </xf>
    <xf numFmtId="175" fontId="4" fillId="0" borderId="0" xfId="24" applyNumberFormat="1" applyFont="1" applyBorder="1" applyAlignment="1">
      <alignment horizontal="right"/>
    </xf>
    <xf numFmtId="175" fontId="4" fillId="0" borderId="0" xfId="24" applyNumberFormat="1" applyFont="1" applyAlignment="1">
      <alignment horizontal="right"/>
    </xf>
    <xf numFmtId="169" fontId="4" fillId="0" borderId="0" xfId="24" applyNumberFormat="1" applyFont="1" applyAlignment="1">
      <alignment horizontal="right"/>
    </xf>
    <xf numFmtId="0" fontId="3" fillId="0" borderId="0" xfId="22" applyFont="1" applyBorder="1" applyAlignment="1">
      <alignment horizontal="left"/>
    </xf>
    <xf numFmtId="182" fontId="51" fillId="0" borderId="0" xfId="22" applyNumberFormat="1" applyFont="1" applyFill="1" applyAlignment="1">
      <alignment horizontal="right"/>
    </xf>
    <xf numFmtId="182" fontId="52" fillId="0" borderId="0" xfId="22" applyNumberFormat="1" applyFont="1" applyFill="1" applyAlignment="1">
      <alignment horizontal="right"/>
    </xf>
    <xf numFmtId="0" fontId="53" fillId="0" borderId="0" xfId="4" applyFont="1"/>
    <xf numFmtId="179" fontId="26" fillId="0" borderId="0" xfId="4" applyNumberFormat="1"/>
    <xf numFmtId="0" fontId="29" fillId="0" borderId="0" xfId="4" applyFont="1"/>
    <xf numFmtId="170" fontId="29" fillId="0" borderId="0" xfId="22" applyNumberFormat="1" applyFont="1" applyAlignment="1">
      <alignment horizontal="right"/>
    </xf>
    <xf numFmtId="166" fontId="3" fillId="0" borderId="0" xfId="22" applyNumberFormat="1" applyFont="1" applyAlignment="1">
      <alignment horizontal="right"/>
    </xf>
    <xf numFmtId="166" fontId="29" fillId="0" borderId="0" xfId="22" applyNumberFormat="1" applyFont="1" applyAlignment="1">
      <alignment horizontal="right"/>
    </xf>
    <xf numFmtId="0" fontId="7" fillId="0" borderId="0" xfId="22" applyNumberFormat="1" applyFont="1" applyAlignment="1">
      <alignment horizontal="right"/>
    </xf>
    <xf numFmtId="169" fontId="7" fillId="0" borderId="0" xfId="22" applyNumberFormat="1" applyFont="1" applyAlignment="1">
      <alignment horizontal="right"/>
    </xf>
    <xf numFmtId="0" fontId="29" fillId="0" borderId="0" xfId="15" applyFont="1" applyFill="1" applyAlignment="1">
      <alignment horizontal="center"/>
    </xf>
    <xf numFmtId="0" fontId="1" fillId="0" borderId="0" xfId="24" applyFill="1"/>
    <xf numFmtId="175" fontId="29" fillId="0" borderId="0" xfId="24" applyNumberFormat="1" applyFont="1" applyFill="1"/>
    <xf numFmtId="171" fontId="3" fillId="0" borderId="0" xfId="0" applyNumberFormat="1" applyFont="1" applyBorder="1" applyAlignment="1">
      <alignment horizontal="left" indent="1"/>
    </xf>
    <xf numFmtId="171" fontId="3" fillId="0" borderId="0" xfId="0" applyNumberFormat="1" applyFont="1" applyFill="1" applyBorder="1" applyAlignment="1">
      <alignment horizontal="left" indent="1"/>
    </xf>
    <xf numFmtId="187" fontId="3" fillId="0" borderId="0" xfId="0" applyNumberFormat="1" applyFont="1" applyAlignment="1"/>
    <xf numFmtId="188" fontId="3" fillId="0" borderId="0" xfId="0" applyNumberFormat="1" applyFont="1" applyAlignment="1">
      <alignment horizontal="right"/>
    </xf>
    <xf numFmtId="189" fontId="48" fillId="0" borderId="0" xfId="22" applyNumberFormat="1" applyFont="1" applyFill="1" applyAlignment="1">
      <alignment horizontal="right"/>
    </xf>
    <xf numFmtId="189" fontId="50" fillId="0" borderId="0" xfId="22" applyNumberFormat="1" applyFont="1" applyFill="1" applyAlignment="1">
      <alignment horizontal="right"/>
    </xf>
    <xf numFmtId="189" fontId="4" fillId="0" borderId="0" xfId="23" applyNumberFormat="1" applyFont="1" applyFill="1" applyAlignment="1" applyProtection="1">
      <alignment horizontal="right"/>
      <protection locked="0"/>
    </xf>
    <xf numFmtId="190" fontId="3" fillId="0" borderId="0" xfId="11" applyNumberFormat="1" applyFont="1" applyAlignment="1"/>
    <xf numFmtId="190" fontId="3" fillId="0" borderId="0" xfId="11" applyNumberFormat="1" applyFont="1" applyFill="1" applyAlignment="1"/>
    <xf numFmtId="190" fontId="3" fillId="0" borderId="0" xfId="11" applyNumberFormat="1" applyFont="1"/>
    <xf numFmtId="190" fontId="47" fillId="0" borderId="0" xfId="11" applyNumberFormat="1" applyFont="1" applyFill="1" applyAlignment="1"/>
    <xf numFmtId="191" fontId="3" fillId="0" borderId="0" xfId="11" applyNumberFormat="1" applyFont="1" applyBorder="1" applyAlignment="1"/>
    <xf numFmtId="188" fontId="4" fillId="0" borderId="0" xfId="0" applyNumberFormat="1" applyFont="1" applyAlignment="1">
      <alignment horizontal="right"/>
    </xf>
    <xf numFmtId="188" fontId="48" fillId="0" borderId="0" xfId="22" applyNumberFormat="1" applyFont="1" applyFill="1" applyAlignment="1">
      <alignment horizontal="right"/>
    </xf>
    <xf numFmtId="188" fontId="50" fillId="0" borderId="0" xfId="22" applyNumberFormat="1" applyFont="1" applyFill="1" applyAlignment="1">
      <alignment horizontal="right"/>
    </xf>
    <xf numFmtId="185" fontId="7" fillId="0" borderId="0" xfId="0" applyNumberFormat="1" applyFont="1" applyFill="1" applyBorder="1" applyAlignment="1">
      <alignment horizontal="right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0" fontId="3" fillId="0" borderId="0" xfId="15" applyFont="1" applyBorder="1" applyAlignment="1">
      <alignment horizontal="center" vertical="center"/>
    </xf>
    <xf numFmtId="172" fontId="3" fillId="0" borderId="0" xfId="15" applyNumberFormat="1" applyFont="1" applyBorder="1" applyAlignment="1">
      <alignment horizontal="center" vertical="center"/>
    </xf>
    <xf numFmtId="0" fontId="3" fillId="0" borderId="0" xfId="15" applyFont="1" applyBorder="1" applyAlignment="1">
      <alignment horizontal="center" vertical="center" wrapText="1"/>
    </xf>
    <xf numFmtId="1" fontId="3" fillId="0" borderId="0" xfId="4" applyNumberFormat="1" applyFont="1" applyBorder="1" applyAlignment="1">
      <alignment horizontal="center" vertical="center"/>
    </xf>
    <xf numFmtId="167" fontId="3" fillId="0" borderId="0" xfId="4" applyNumberFormat="1" applyFont="1" applyBorder="1" applyAlignment="1">
      <alignment horizontal="center" vertical="center"/>
    </xf>
    <xf numFmtId="168" fontId="3" fillId="0" borderId="0" xfId="4" applyNumberFormat="1" applyFont="1" applyBorder="1" applyAlignment="1">
      <alignment horizontal="center" vertical="center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185" fontId="3" fillId="0" borderId="0" xfId="0" applyNumberFormat="1" applyFont="1" applyBorder="1" applyAlignment="1">
      <alignment horizontal="left"/>
    </xf>
    <xf numFmtId="0" fontId="3" fillId="0" borderId="0" xfId="19" applyFont="1" applyAlignment="1">
      <alignment horizontal="left"/>
    </xf>
    <xf numFmtId="185" fontId="4" fillId="0" borderId="0" xfId="19" applyNumberFormat="1" applyFont="1" applyAlignment="1">
      <alignment horizontal="right"/>
    </xf>
    <xf numFmtId="185" fontId="3" fillId="0" borderId="0" xfId="19" applyNumberFormat="1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176" fontId="3" fillId="0" borderId="0" xfId="10" applyNumberFormat="1" applyFont="1"/>
    <xf numFmtId="0" fontId="3" fillId="0" borderId="0" xfId="12" applyFont="1" applyAlignment="1">
      <alignment horizontal="left" vertical="center"/>
    </xf>
    <xf numFmtId="166" fontId="3" fillId="0" borderId="0" xfId="12" applyNumberFormat="1" applyFont="1" applyAlignment="1">
      <alignment horizontal="left"/>
    </xf>
    <xf numFmtId="185" fontId="7" fillId="0" borderId="0" xfId="0" applyNumberFormat="1" applyFont="1" applyBorder="1" applyAlignment="1">
      <alignment horizontal="left"/>
    </xf>
    <xf numFmtId="181" fontId="3" fillId="0" borderId="0" xfId="0" applyNumberFormat="1" applyFont="1" applyBorder="1" applyAlignment="1">
      <alignment horizontal="left"/>
    </xf>
    <xf numFmtId="2" fontId="7" fillId="0" borderId="0" xfId="17" applyNumberFormat="1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alignment horizontal="center" vertical="center"/>
      <protection locked="0"/>
    </xf>
    <xf numFmtId="188" fontId="3" fillId="0" borderId="0" xfId="0" applyNumberFormat="1" applyFont="1" applyFill="1" applyAlignment="1"/>
    <xf numFmtId="191" fontId="3" fillId="0" borderId="0" xfId="0" applyNumberFormat="1" applyFont="1" applyFill="1" applyAlignment="1"/>
    <xf numFmtId="176" fontId="3" fillId="0" borderId="0" xfId="10" applyNumberFormat="1" applyFont="1" applyFill="1"/>
    <xf numFmtId="0" fontId="3" fillId="0" borderId="0" xfId="12" applyFont="1" applyBorder="1" applyAlignment="1">
      <alignment horizontal="center" vertical="center"/>
    </xf>
    <xf numFmtId="0" fontId="3" fillId="0" borderId="0" xfId="12" applyFont="1" applyBorder="1" applyAlignment="1">
      <alignment vertical="center"/>
    </xf>
    <xf numFmtId="185" fontId="3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1" fontId="31" fillId="0" borderId="0" xfId="17" applyNumberFormat="1" applyFont="1" applyAlignment="1">
      <alignment horizontal="right" indent="1"/>
    </xf>
    <xf numFmtId="0" fontId="3" fillId="0" borderId="0" xfId="0" applyFont="1" applyBorder="1" applyAlignment="1">
      <alignment horizontal="left" indent="1"/>
    </xf>
    <xf numFmtId="0" fontId="3" fillId="0" borderId="0" xfId="12" applyFont="1" applyBorder="1" applyAlignment="1">
      <alignment horizontal="center" vertical="center"/>
    </xf>
    <xf numFmtId="0" fontId="17" fillId="0" borderId="0" xfId="0" applyFont="1" applyFill="1"/>
    <xf numFmtId="185" fontId="31" fillId="0" borderId="0" xfId="0" applyNumberFormat="1" applyFont="1" applyBorder="1" applyAlignment="1">
      <alignment horizontal="right"/>
    </xf>
    <xf numFmtId="185" fontId="31" fillId="0" borderId="0" xfId="19" applyNumberFormat="1" applyFont="1" applyAlignment="1"/>
    <xf numFmtId="0" fontId="20" fillId="0" borderId="0" xfId="2" applyFont="1" applyAlignment="1">
      <alignment wrapText="1"/>
    </xf>
    <xf numFmtId="0" fontId="20" fillId="0" borderId="0" xfId="2" applyFont="1" applyAlignment="1">
      <alignment horizontal="left" wrapText="1"/>
    </xf>
    <xf numFmtId="0" fontId="17" fillId="0" borderId="0" xfId="15" applyFont="1" applyBorder="1" applyAlignment="1">
      <alignment horizontal="left" vertical="top" indent="2"/>
    </xf>
    <xf numFmtId="0" fontId="3" fillId="0" borderId="0" xfId="12" applyFont="1" applyBorder="1" applyAlignment="1">
      <alignment horizontal="center" vertical="center"/>
    </xf>
    <xf numFmtId="191" fontId="3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center" vertical="top" textRotation="180"/>
    </xf>
    <xf numFmtId="0" fontId="9" fillId="0" borderId="0" xfId="0" applyFont="1" applyAlignment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0" fillId="0" borderId="0" xfId="2" applyFont="1" applyAlignment="1">
      <alignment wrapText="1"/>
    </xf>
    <xf numFmtId="0" fontId="3" fillId="0" borderId="7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167" fontId="3" fillId="0" borderId="8" xfId="11" applyNumberFormat="1" applyFont="1" applyBorder="1" applyAlignment="1">
      <alignment horizontal="center" vertical="center" wrapText="1"/>
    </xf>
    <xf numFmtId="167" fontId="3" fillId="0" borderId="12" xfId="11" applyNumberFormat="1" applyFont="1" applyBorder="1" applyAlignment="1">
      <alignment horizontal="center" vertical="center" wrapText="1"/>
    </xf>
    <xf numFmtId="167" fontId="3" fillId="0" borderId="9" xfId="11" applyNumberFormat="1" applyFont="1" applyBorder="1" applyAlignment="1">
      <alignment horizontal="center" vertical="center" wrapText="1"/>
    </xf>
    <xf numFmtId="168" fontId="3" fillId="0" borderId="8" xfId="11" applyNumberFormat="1" applyFont="1" applyBorder="1" applyAlignment="1">
      <alignment horizontal="center" vertical="center" wrapText="1"/>
    </xf>
    <xf numFmtId="168" fontId="3" fillId="0" borderId="12" xfId="11" applyNumberFormat="1" applyFont="1" applyBorder="1" applyAlignment="1">
      <alignment horizontal="center" vertical="center" wrapText="1"/>
    </xf>
    <xf numFmtId="168" fontId="3" fillId="0" borderId="9" xfId="11" applyNumberFormat="1" applyFont="1" applyBorder="1" applyAlignment="1">
      <alignment horizontal="center" vertical="center" wrapText="1"/>
    </xf>
    <xf numFmtId="168" fontId="3" fillId="0" borderId="8" xfId="6" applyNumberFormat="1" applyFont="1" applyBorder="1" applyAlignment="1">
      <alignment horizontal="center" vertical="center" wrapText="1"/>
    </xf>
    <xf numFmtId="168" fontId="3" fillId="0" borderId="12" xfId="6" applyNumberFormat="1" applyFont="1" applyBorder="1" applyAlignment="1">
      <alignment horizontal="center" vertical="center" wrapText="1"/>
    </xf>
    <xf numFmtId="168" fontId="3" fillId="0" borderId="9" xfId="6" applyNumberFormat="1" applyFont="1" applyBorder="1" applyAlignment="1">
      <alignment horizontal="center" vertical="center" wrapText="1"/>
    </xf>
    <xf numFmtId="168" fontId="3" fillId="0" borderId="1" xfId="6" applyNumberFormat="1" applyFont="1" applyBorder="1" applyAlignment="1">
      <alignment horizontal="center" vertical="center"/>
    </xf>
    <xf numFmtId="168" fontId="3" fillId="0" borderId="6" xfId="6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8" fontId="3" fillId="0" borderId="1" xfId="8" applyNumberFormat="1" applyFont="1" applyBorder="1" applyAlignment="1">
      <alignment horizontal="center" vertical="center"/>
    </xf>
    <xf numFmtId="168" fontId="3" fillId="0" borderId="6" xfId="8" applyNumberFormat="1" applyFont="1" applyBorder="1" applyAlignment="1">
      <alignment horizontal="center" vertical="center"/>
    </xf>
    <xf numFmtId="167" fontId="3" fillId="0" borderId="1" xfId="6" applyNumberFormat="1" applyFont="1" applyBorder="1" applyAlignment="1">
      <alignment horizontal="center" vertical="center"/>
    </xf>
    <xf numFmtId="167" fontId="3" fillId="0" borderId="5" xfId="6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 wrapText="1"/>
    </xf>
    <xf numFmtId="167" fontId="3" fillId="0" borderId="0" xfId="11" applyNumberFormat="1" applyFont="1" applyBorder="1" applyAlignment="1">
      <alignment horizontal="center" vertical="center" wrapText="1"/>
    </xf>
    <xf numFmtId="168" fontId="3" fillId="0" borderId="0" xfId="6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3" fillId="0" borderId="1" xfId="4" applyNumberFormat="1" applyFont="1" applyBorder="1" applyAlignment="1">
      <alignment horizontal="center" vertical="center"/>
    </xf>
    <xf numFmtId="168" fontId="3" fillId="0" borderId="6" xfId="4" applyNumberFormat="1" applyFont="1" applyBorder="1" applyAlignment="1">
      <alignment horizontal="center" vertical="center"/>
    </xf>
    <xf numFmtId="0" fontId="3" fillId="0" borderId="0" xfId="22" applyFont="1" applyBorder="1" applyAlignment="1">
      <alignment horizontal="center"/>
    </xf>
    <xf numFmtId="186" fontId="3" fillId="0" borderId="0" xfId="22" applyNumberFormat="1" applyFont="1" applyAlignment="1">
      <alignment horizontal="center"/>
    </xf>
    <xf numFmtId="1" fontId="3" fillId="0" borderId="7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67" fontId="3" fillId="0" borderId="8" xfId="4" applyNumberFormat="1" applyFont="1" applyBorder="1" applyAlignment="1">
      <alignment horizontal="center" vertical="center"/>
    </xf>
    <xf numFmtId="167" fontId="3" fillId="0" borderId="12" xfId="4" applyNumberFormat="1" applyFont="1" applyBorder="1" applyAlignment="1">
      <alignment horizontal="center" vertical="center"/>
    </xf>
    <xf numFmtId="167" fontId="3" fillId="0" borderId="9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 wrapText="1"/>
    </xf>
    <xf numFmtId="168" fontId="3" fillId="0" borderId="9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/>
    </xf>
    <xf numFmtId="168" fontId="3" fillId="0" borderId="9" xfId="4" applyNumberFormat="1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3" xfId="22" applyFont="1" applyFill="1" applyBorder="1" applyAlignment="1">
      <alignment horizontal="center" vertical="center" wrapText="1"/>
    </xf>
    <xf numFmtId="0" fontId="1" fillId="0" borderId="14" xfId="22" applyFill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/>
    </xf>
    <xf numFmtId="167" fontId="3" fillId="0" borderId="5" xfId="4" applyNumberFormat="1" applyFont="1" applyBorder="1" applyAlignment="1">
      <alignment horizontal="center" vertical="center"/>
    </xf>
    <xf numFmtId="1" fontId="3" fillId="0" borderId="1" xfId="13" applyNumberFormat="1" applyFont="1" applyBorder="1" applyAlignment="1">
      <alignment horizontal="center" vertical="center"/>
    </xf>
    <xf numFmtId="1" fontId="3" fillId="0" borderId="6" xfId="13" applyNumberFormat="1" applyFont="1" applyBorder="1" applyAlignment="1">
      <alignment horizontal="center" vertical="center"/>
    </xf>
    <xf numFmtId="1" fontId="3" fillId="0" borderId="7" xfId="13" applyNumberFormat="1" applyFont="1" applyBorder="1" applyAlignment="1">
      <alignment horizontal="center" vertical="center" wrapText="1"/>
    </xf>
    <xf numFmtId="1" fontId="3" fillId="0" borderId="11" xfId="13" applyNumberFormat="1" applyFont="1" applyBorder="1" applyAlignment="1">
      <alignment horizontal="center" vertical="center" wrapText="1"/>
    </xf>
    <xf numFmtId="1" fontId="3" fillId="0" borderId="10" xfId="13" applyNumberFormat="1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3" fillId="0" borderId="8" xfId="13" applyNumberFormat="1" applyFont="1" applyBorder="1" applyAlignment="1">
      <alignment horizontal="center" vertical="center" wrapText="1"/>
    </xf>
    <xf numFmtId="167" fontId="3" fillId="0" borderId="12" xfId="13" applyNumberFormat="1" applyFont="1" applyBorder="1" applyAlignment="1">
      <alignment horizontal="center" vertical="center" wrapText="1"/>
    </xf>
    <xf numFmtId="167" fontId="3" fillId="0" borderId="9" xfId="13" applyNumberFormat="1" applyFont="1" applyBorder="1" applyAlignment="1">
      <alignment horizontal="center" vertical="center" wrapText="1"/>
    </xf>
    <xf numFmtId="168" fontId="3" fillId="0" borderId="8" xfId="13" applyNumberFormat="1" applyFont="1" applyBorder="1" applyAlignment="1">
      <alignment horizontal="center" vertical="center" wrapText="1"/>
    </xf>
    <xf numFmtId="168" fontId="3" fillId="0" borderId="12" xfId="13" applyNumberFormat="1" applyFont="1" applyBorder="1" applyAlignment="1">
      <alignment horizontal="center" vertical="center" wrapText="1"/>
    </xf>
    <xf numFmtId="168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 wrapText="1"/>
    </xf>
    <xf numFmtId="1" fontId="3" fillId="0" borderId="12" xfId="13" applyNumberFormat="1" applyFont="1" applyBorder="1" applyAlignment="1">
      <alignment horizontal="center" vertical="center" wrapText="1"/>
    </xf>
    <xf numFmtId="1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/>
    </xf>
    <xf numFmtId="1" fontId="3" fillId="0" borderId="9" xfId="13" applyNumberFormat="1" applyFont="1" applyBorder="1" applyAlignment="1">
      <alignment horizontal="center" vertical="center"/>
    </xf>
    <xf numFmtId="1" fontId="3" fillId="0" borderId="13" xfId="13" applyNumberFormat="1" applyFont="1" applyBorder="1" applyAlignment="1">
      <alignment horizontal="center" vertical="center" wrapText="1"/>
    </xf>
    <xf numFmtId="1" fontId="3" fillId="0" borderId="14" xfId="13" applyNumberFormat="1" applyFont="1" applyBorder="1" applyAlignment="1">
      <alignment horizontal="center" vertical="center" wrapText="1"/>
    </xf>
    <xf numFmtId="167" fontId="3" fillId="0" borderId="1" xfId="13" applyNumberFormat="1" applyFont="1" applyBorder="1" applyAlignment="1">
      <alignment horizontal="center" vertical="center"/>
    </xf>
    <xf numFmtId="167" fontId="3" fillId="0" borderId="5" xfId="13" applyNumberFormat="1" applyFont="1" applyBorder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7" fontId="3" fillId="0" borderId="8" xfId="6" applyNumberFormat="1" applyFont="1" applyBorder="1" applyAlignment="1">
      <alignment horizontal="center" vertical="center" wrapText="1"/>
    </xf>
    <xf numFmtId="167" fontId="3" fillId="0" borderId="12" xfId="6" applyNumberFormat="1" applyFont="1" applyBorder="1" applyAlignment="1">
      <alignment horizontal="center" vertical="center" wrapText="1"/>
    </xf>
    <xf numFmtId="167" fontId="3" fillId="0" borderId="9" xfId="6" applyNumberFormat="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168" fontId="3" fillId="0" borderId="1" xfId="13" applyNumberFormat="1" applyFont="1" applyBorder="1" applyAlignment="1">
      <alignment horizontal="center" vertical="center" wrapText="1"/>
    </xf>
    <xf numFmtId="168" fontId="3" fillId="0" borderId="6" xfId="13" applyNumberFormat="1" applyFont="1" applyBorder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168" fontId="3" fillId="0" borderId="1" xfId="13" applyNumberFormat="1" applyFont="1" applyBorder="1" applyAlignment="1">
      <alignment horizontal="center" vertical="center"/>
    </xf>
    <xf numFmtId="168" fontId="3" fillId="0" borderId="5" xfId="13" applyNumberFormat="1" applyFont="1" applyBorder="1" applyAlignment="1">
      <alignment horizontal="center" vertical="center"/>
    </xf>
    <xf numFmtId="0" fontId="3" fillId="0" borderId="12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168" fontId="3" fillId="0" borderId="13" xfId="13" applyNumberFormat="1" applyFont="1" applyBorder="1" applyAlignment="1">
      <alignment horizontal="center" vertical="center" wrapText="1"/>
    </xf>
    <xf numFmtId="168" fontId="3" fillId="0" borderId="4" xfId="13" applyNumberFormat="1" applyFont="1" applyBorder="1" applyAlignment="1">
      <alignment horizontal="center" vertical="center" wrapText="1"/>
    </xf>
    <xf numFmtId="168" fontId="3" fillId="0" borderId="14" xfId="13" applyNumberFormat="1" applyFont="1" applyBorder="1" applyAlignment="1">
      <alignment horizontal="center" vertical="center" wrapText="1"/>
    </xf>
    <xf numFmtId="0" fontId="3" fillId="0" borderId="0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3" fillId="0" borderId="6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9" xfId="12" applyFont="1" applyBorder="1" applyAlignment="1">
      <alignment horizontal="center" vertical="center" wrapText="1"/>
    </xf>
    <xf numFmtId="169" fontId="3" fillId="0" borderId="0" xfId="15" applyNumberFormat="1" applyFont="1" applyBorder="1" applyAlignment="1">
      <alignment horizontal="center"/>
    </xf>
    <xf numFmtId="0" fontId="3" fillId="0" borderId="7" xfId="15" applyFont="1" applyBorder="1" applyAlignment="1">
      <alignment horizontal="center" vertical="center"/>
    </xf>
    <xf numFmtId="0" fontId="3" fillId="0" borderId="10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15" applyFont="1" applyBorder="1" applyAlignment="1">
      <alignment horizontal="center"/>
    </xf>
    <xf numFmtId="0" fontId="3" fillId="0" borderId="7" xfId="19" applyFont="1" applyBorder="1" applyAlignment="1">
      <alignment horizontal="center" vertical="center" wrapText="1"/>
    </xf>
    <xf numFmtId="0" fontId="3" fillId="0" borderId="10" xfId="19" applyFont="1" applyBorder="1" applyAlignment="1">
      <alignment horizontal="center" vertical="center" wrapText="1"/>
    </xf>
    <xf numFmtId="172" fontId="3" fillId="0" borderId="8" xfId="19" applyNumberFormat="1" applyFont="1" applyBorder="1" applyAlignment="1">
      <alignment horizontal="center" vertical="center" wrapText="1"/>
    </xf>
    <xf numFmtId="172" fontId="3" fillId="0" borderId="9" xfId="19" applyNumberFormat="1" applyFont="1" applyBorder="1" applyAlignment="1">
      <alignment horizontal="center" vertical="center" wrapText="1"/>
    </xf>
    <xf numFmtId="172" fontId="3" fillId="0" borderId="1" xfId="19" applyNumberFormat="1" applyFont="1" applyBorder="1" applyAlignment="1">
      <alignment horizontal="center"/>
    </xf>
    <xf numFmtId="172" fontId="3" fillId="0" borderId="6" xfId="19" applyNumberFormat="1" applyFont="1" applyBorder="1" applyAlignment="1">
      <alignment horizontal="center"/>
    </xf>
    <xf numFmtId="0" fontId="3" fillId="0" borderId="3" xfId="15" applyFont="1" applyBorder="1" applyAlignment="1">
      <alignment horizontal="center"/>
    </xf>
  </cellXfs>
  <cellStyles count="25">
    <cellStyle name="Besuchter Hyperlink" xfId="1" builtinId="9"/>
    <cellStyle name="Hyperlink_AfS_SB_S1bis3" xfId="3" xr:uid="{00000000-0005-0000-0000-000002000000}"/>
    <cellStyle name="Link" xfId="2" builtinId="8"/>
    <cellStyle name="Standard" xfId="0" builtinId="0"/>
    <cellStyle name="Standard 2" xfId="22" xr:uid="{00000000-0005-0000-0000-000004000000}"/>
    <cellStyle name="Standard_1.3" xfId="4" xr:uid="{00000000-0005-0000-0000-000005000000}"/>
    <cellStyle name="Standard_1_2_1" xfId="5" xr:uid="{00000000-0005-0000-0000-000006000000}"/>
    <cellStyle name="Standard_13" xfId="6" xr:uid="{00000000-0005-0000-0000-000007000000}"/>
    <cellStyle name="Standard_13_SB_250_4_2007M_Verkn" xfId="7" xr:uid="{00000000-0005-0000-0000-000008000000}"/>
    <cellStyle name="Standard_4-St ö geh" xfId="8" xr:uid="{00000000-0005-0000-0000-000009000000}"/>
    <cellStyle name="Standard_6 (2)" xfId="9" xr:uid="{00000000-0005-0000-0000-00000A000000}"/>
    <cellStyle name="Standard_Deckbl02" xfId="10" xr:uid="{00000000-0005-0000-0000-00000B000000}"/>
    <cellStyle name="Standard_EI1_m11-07" xfId="11" xr:uid="{00000000-0005-0000-0000-00000C000000}"/>
    <cellStyle name="Standard_EI1_m11-07 2" xfId="24" xr:uid="{00000000-0005-0000-0000-00000D000000}"/>
    <cellStyle name="Standard_Gewichtung_50plus" xfId="12" xr:uid="{00000000-0005-0000-0000-00000E000000}"/>
    <cellStyle name="Standard_Mappe1" xfId="13" xr:uid="{00000000-0005-0000-0000-00000F000000}"/>
    <cellStyle name="Standard_Mappe7" xfId="14" xr:uid="{00000000-0005-0000-0000-000010000000}"/>
    <cellStyle name="Standard_SB_250_4_2007M_Verkn" xfId="15" xr:uid="{00000000-0005-0000-0000-000011000000}"/>
    <cellStyle name="Standard_Tabelle1" xfId="16" xr:uid="{00000000-0005-0000-0000-000012000000}"/>
    <cellStyle name="Standard_VeröffTab" xfId="17" xr:uid="{00000000-0005-0000-0000-000013000000}"/>
    <cellStyle name="Standard_Vorl fachl abs" xfId="18" xr:uid="{00000000-0005-0000-0000-000014000000}"/>
    <cellStyle name="Standard_Vorl-EI3_j06" xfId="19" xr:uid="{00000000-0005-0000-0000-000015000000}"/>
    <cellStyle name="Standard_WA_2007" xfId="20" xr:uid="{00000000-0005-0000-0000-000016000000}"/>
    <cellStyle name="Standard_WZ93-BES" xfId="21" xr:uid="{00000000-0005-0000-0000-000017000000}"/>
    <cellStyle name="Standard_Xxx11_BB" xfId="23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Titel!$G$10:$H$34</c:f>
              <c:multiLvlStrCache>
                <c:ptCount val="25"/>
                <c:lvl>
                  <c:pt idx="0">
                    <c:v>O</c:v>
                  </c:pt>
                  <c:pt idx="1">
                    <c:v>N</c:v>
                  </c:pt>
                  <c:pt idx="2">
                    <c:v>D</c:v>
                  </c:pt>
                  <c:pt idx="3">
                    <c:v>J</c:v>
                  </c:pt>
                  <c:pt idx="4">
                    <c:v>F</c:v>
                  </c:pt>
                  <c:pt idx="5">
                    <c:v>M</c:v>
                  </c:pt>
                  <c:pt idx="6">
                    <c:v>A</c:v>
                  </c:pt>
                  <c:pt idx="7">
                    <c:v>M</c:v>
                  </c:pt>
                  <c:pt idx="8">
                    <c:v>J</c:v>
                  </c:pt>
                  <c:pt idx="9">
                    <c:v>J</c:v>
                  </c:pt>
                  <c:pt idx="10">
                    <c:v>A</c:v>
                  </c:pt>
                  <c:pt idx="11">
                    <c:v>S</c:v>
                  </c:pt>
                  <c:pt idx="12">
                    <c:v>O</c:v>
                  </c:pt>
                  <c:pt idx="13">
                    <c:v>N</c:v>
                  </c:pt>
                  <c:pt idx="14">
                    <c:v>D</c:v>
                  </c:pt>
                  <c:pt idx="15">
                    <c:v>J</c:v>
                  </c:pt>
                  <c:pt idx="16">
                    <c:v>F</c:v>
                  </c:pt>
                  <c:pt idx="17">
                    <c:v>M</c:v>
                  </c:pt>
                  <c:pt idx="18">
                    <c:v>A</c:v>
                  </c:pt>
                  <c:pt idx="19">
                    <c:v>M</c:v>
                  </c:pt>
                  <c:pt idx="20">
                    <c:v>J</c:v>
                  </c:pt>
                  <c:pt idx="21">
                    <c:v>J</c:v>
                  </c:pt>
                  <c:pt idx="22">
                    <c:v>A</c:v>
                  </c:pt>
                  <c:pt idx="23">
                    <c:v>S</c:v>
                  </c:pt>
                  <c:pt idx="24">
                    <c:v>O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Titel!$I$10:$I$34</c:f>
              <c:numCache>
                <c:formatCode>0.0;[Red]\-0.0</c:formatCode>
                <c:ptCount val="25"/>
                <c:pt idx="0">
                  <c:v>-15.9</c:v>
                </c:pt>
                <c:pt idx="1">
                  <c:v>-14.8</c:v>
                </c:pt>
                <c:pt idx="2">
                  <c:v>-11.9</c:v>
                </c:pt>
                <c:pt idx="3">
                  <c:v>-6</c:v>
                </c:pt>
                <c:pt idx="4">
                  <c:v>-5.0999999999999996</c:v>
                </c:pt>
                <c:pt idx="5">
                  <c:v>-9.3000000000000007</c:v>
                </c:pt>
                <c:pt idx="6">
                  <c:v>6.7</c:v>
                </c:pt>
                <c:pt idx="7">
                  <c:v>6.3</c:v>
                </c:pt>
                <c:pt idx="8">
                  <c:v>-2.8</c:v>
                </c:pt>
                <c:pt idx="9">
                  <c:v>7.9</c:v>
                </c:pt>
                <c:pt idx="10">
                  <c:v>-8.1</c:v>
                </c:pt>
                <c:pt idx="11">
                  <c:v>-2.5</c:v>
                </c:pt>
                <c:pt idx="12">
                  <c:v>1.9</c:v>
                </c:pt>
                <c:pt idx="13">
                  <c:v>-1.1000000000000001</c:v>
                </c:pt>
                <c:pt idx="14">
                  <c:v>-10.5</c:v>
                </c:pt>
                <c:pt idx="15">
                  <c:v>1.9</c:v>
                </c:pt>
                <c:pt idx="16">
                  <c:v>-3.3</c:v>
                </c:pt>
                <c:pt idx="17">
                  <c:v>1.3</c:v>
                </c:pt>
                <c:pt idx="18">
                  <c:v>-8.4</c:v>
                </c:pt>
                <c:pt idx="19">
                  <c:v>-5.4</c:v>
                </c:pt>
                <c:pt idx="20">
                  <c:v>10</c:v>
                </c:pt>
                <c:pt idx="21">
                  <c:v>0.9</c:v>
                </c:pt>
                <c:pt idx="22">
                  <c:v>-2.2999999999999998</c:v>
                </c:pt>
                <c:pt idx="23">
                  <c:v>1.9</c:v>
                </c:pt>
                <c:pt idx="2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'11'!$G$38:$H$62</c:f>
              <c:multiLvlStrCache>
                <c:ptCount val="25"/>
                <c:lvl>
                  <c:pt idx="0">
                    <c:v>O</c:v>
                  </c:pt>
                  <c:pt idx="1">
                    <c:v>N</c:v>
                  </c:pt>
                  <c:pt idx="2">
                    <c:v>D</c:v>
                  </c:pt>
                  <c:pt idx="3">
                    <c:v>J</c:v>
                  </c:pt>
                  <c:pt idx="4">
                    <c:v>F</c:v>
                  </c:pt>
                  <c:pt idx="5">
                    <c:v>M</c:v>
                  </c:pt>
                  <c:pt idx="6">
                    <c:v>A</c:v>
                  </c:pt>
                  <c:pt idx="7">
                    <c:v>M</c:v>
                  </c:pt>
                  <c:pt idx="8">
                    <c:v>J</c:v>
                  </c:pt>
                  <c:pt idx="9">
                    <c:v>J</c:v>
                  </c:pt>
                  <c:pt idx="10">
                    <c:v>A</c:v>
                  </c:pt>
                  <c:pt idx="11">
                    <c:v>S</c:v>
                  </c:pt>
                  <c:pt idx="12">
                    <c:v>O</c:v>
                  </c:pt>
                  <c:pt idx="13">
                    <c:v>N</c:v>
                  </c:pt>
                  <c:pt idx="14">
                    <c:v>D</c:v>
                  </c:pt>
                  <c:pt idx="15">
                    <c:v>J</c:v>
                  </c:pt>
                  <c:pt idx="16">
                    <c:v>F</c:v>
                  </c:pt>
                  <c:pt idx="17">
                    <c:v>M</c:v>
                  </c:pt>
                  <c:pt idx="18">
                    <c:v>A</c:v>
                  </c:pt>
                  <c:pt idx="19">
                    <c:v>M</c:v>
                  </c:pt>
                  <c:pt idx="20">
                    <c:v>J</c:v>
                  </c:pt>
                  <c:pt idx="21">
                    <c:v>J</c:v>
                  </c:pt>
                  <c:pt idx="22">
                    <c:v>A</c:v>
                  </c:pt>
                  <c:pt idx="23">
                    <c:v>S</c:v>
                  </c:pt>
                  <c:pt idx="24">
                    <c:v>O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'11'!$I$38:$I$62</c:f>
              <c:numCache>
                <c:formatCode>#,##0.0;\–\ #,##0.0;"..."</c:formatCode>
                <c:ptCount val="25"/>
                <c:pt idx="0">
                  <c:v>8.1999999999999993</c:v>
                </c:pt>
                <c:pt idx="1">
                  <c:v>-0.6</c:v>
                </c:pt>
                <c:pt idx="2">
                  <c:v>17.7</c:v>
                </c:pt>
                <c:pt idx="3">
                  <c:v>4</c:v>
                </c:pt>
                <c:pt idx="4">
                  <c:v>-33.799999999999997</c:v>
                </c:pt>
                <c:pt idx="5">
                  <c:v>-22.3</c:v>
                </c:pt>
                <c:pt idx="6">
                  <c:v>-3.4</c:v>
                </c:pt>
                <c:pt idx="7">
                  <c:v>4.8</c:v>
                </c:pt>
                <c:pt idx="8">
                  <c:v>-17.899999999999999</c:v>
                </c:pt>
                <c:pt idx="9">
                  <c:v>4.9000000000000004</c:v>
                </c:pt>
                <c:pt idx="10">
                  <c:v>-6.3</c:v>
                </c:pt>
                <c:pt idx="11">
                  <c:v>-4.5</c:v>
                </c:pt>
                <c:pt idx="12">
                  <c:v>-15.8</c:v>
                </c:pt>
                <c:pt idx="13">
                  <c:v>-15.5</c:v>
                </c:pt>
                <c:pt idx="14">
                  <c:v>-35.200000000000003</c:v>
                </c:pt>
                <c:pt idx="15">
                  <c:v>0.9</c:v>
                </c:pt>
                <c:pt idx="16">
                  <c:v>-11</c:v>
                </c:pt>
                <c:pt idx="17">
                  <c:v>1.7</c:v>
                </c:pt>
                <c:pt idx="18">
                  <c:v>5.6</c:v>
                </c:pt>
                <c:pt idx="19">
                  <c:v>-10</c:v>
                </c:pt>
                <c:pt idx="20">
                  <c:v>15.6</c:v>
                </c:pt>
                <c:pt idx="21">
                  <c:v>-6.3</c:v>
                </c:pt>
                <c:pt idx="22">
                  <c:v>25</c:v>
                </c:pt>
                <c:pt idx="23">
                  <c:v>-2.9</c:v>
                </c:pt>
                <c:pt idx="2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'11'!$J$28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'11'!$G$38:$H$62</c:f>
              <c:multiLvlStrCache>
                <c:ptCount val="25"/>
                <c:lvl>
                  <c:pt idx="0">
                    <c:v>O</c:v>
                  </c:pt>
                  <c:pt idx="1">
                    <c:v>N</c:v>
                  </c:pt>
                  <c:pt idx="2">
                    <c:v>D</c:v>
                  </c:pt>
                  <c:pt idx="3">
                    <c:v>J</c:v>
                  </c:pt>
                  <c:pt idx="4">
                    <c:v>F</c:v>
                  </c:pt>
                  <c:pt idx="5">
                    <c:v>M</c:v>
                  </c:pt>
                  <c:pt idx="6">
                    <c:v>A</c:v>
                  </c:pt>
                  <c:pt idx="7">
                    <c:v>M</c:v>
                  </c:pt>
                  <c:pt idx="8">
                    <c:v>J</c:v>
                  </c:pt>
                  <c:pt idx="9">
                    <c:v>J</c:v>
                  </c:pt>
                  <c:pt idx="10">
                    <c:v>A</c:v>
                  </c:pt>
                  <c:pt idx="11">
                    <c:v>S</c:v>
                  </c:pt>
                  <c:pt idx="12">
                    <c:v>O</c:v>
                  </c:pt>
                  <c:pt idx="13">
                    <c:v>N</c:v>
                  </c:pt>
                  <c:pt idx="14">
                    <c:v>D</c:v>
                  </c:pt>
                  <c:pt idx="15">
                    <c:v>J</c:v>
                  </c:pt>
                  <c:pt idx="16">
                    <c:v>F</c:v>
                  </c:pt>
                  <c:pt idx="17">
                    <c:v>M</c:v>
                  </c:pt>
                  <c:pt idx="18">
                    <c:v>A</c:v>
                  </c:pt>
                  <c:pt idx="19">
                    <c:v>M</c:v>
                  </c:pt>
                  <c:pt idx="20">
                    <c:v>J</c:v>
                  </c:pt>
                  <c:pt idx="21">
                    <c:v>J</c:v>
                  </c:pt>
                  <c:pt idx="22">
                    <c:v>A</c:v>
                  </c:pt>
                  <c:pt idx="23">
                    <c:v>S</c:v>
                  </c:pt>
                  <c:pt idx="24">
                    <c:v>O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'11'!$J$38:$J$62</c:f>
              <c:numCache>
                <c:formatCode>#,##0.0;\–\ #,##0.0;"..."</c:formatCode>
                <c:ptCount val="25"/>
                <c:pt idx="0">
                  <c:v>8.3000000000000007</c:v>
                </c:pt>
                <c:pt idx="1">
                  <c:v>7.8</c:v>
                </c:pt>
                <c:pt idx="2">
                  <c:v>11.9</c:v>
                </c:pt>
                <c:pt idx="3">
                  <c:v>-1.7</c:v>
                </c:pt>
                <c:pt idx="4">
                  <c:v>12.9</c:v>
                </c:pt>
                <c:pt idx="5">
                  <c:v>-12</c:v>
                </c:pt>
                <c:pt idx="6">
                  <c:v>15.7</c:v>
                </c:pt>
                <c:pt idx="7">
                  <c:v>21.4</c:v>
                </c:pt>
                <c:pt idx="8">
                  <c:v>-15.3</c:v>
                </c:pt>
                <c:pt idx="9">
                  <c:v>12.5</c:v>
                </c:pt>
                <c:pt idx="10">
                  <c:v>-18.5</c:v>
                </c:pt>
                <c:pt idx="11">
                  <c:v>6</c:v>
                </c:pt>
                <c:pt idx="12">
                  <c:v>-10.4</c:v>
                </c:pt>
                <c:pt idx="13">
                  <c:v>-15.7</c:v>
                </c:pt>
                <c:pt idx="14">
                  <c:v>-20.100000000000001</c:v>
                </c:pt>
                <c:pt idx="15">
                  <c:v>10.7</c:v>
                </c:pt>
                <c:pt idx="16">
                  <c:v>-10.8</c:v>
                </c:pt>
                <c:pt idx="17">
                  <c:v>-5.6</c:v>
                </c:pt>
                <c:pt idx="18">
                  <c:v>-4.5999999999999996</c:v>
                </c:pt>
                <c:pt idx="19">
                  <c:v>-14.7</c:v>
                </c:pt>
                <c:pt idx="20">
                  <c:v>26.7</c:v>
                </c:pt>
                <c:pt idx="21">
                  <c:v>5.5</c:v>
                </c:pt>
                <c:pt idx="22">
                  <c:v>12.8</c:v>
                </c:pt>
                <c:pt idx="23">
                  <c:v>-9.8000000000000007</c:v>
                </c:pt>
                <c:pt idx="24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4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4335026670053351"/>
          <c:y val="6.5614739334053832E-2"/>
          <c:w val="0.24532725005299635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412750</xdr:rowOff>
    </xdr:from>
    <xdr:to>
      <xdr:col>2</xdr:col>
      <xdr:colOff>50800</xdr:colOff>
      <xdr:row>6</xdr:row>
      <xdr:rowOff>152400</xdr:rowOff>
    </xdr:to>
    <xdr:pic>
      <xdr:nvPicPr>
        <xdr:cNvPr id="1038" name="Picture 1" descr="AfS_Winkel_l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2463800"/>
          <a:ext cx="20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2484120</xdr:colOff>
      <xdr:row>15</xdr:row>
      <xdr:rowOff>22225</xdr:rowOff>
    </xdr:from>
    <xdr:to>
      <xdr:col>2</xdr:col>
      <xdr:colOff>3368040</xdr:colOff>
      <xdr:row>31</xdr:row>
      <xdr:rowOff>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76200</xdr:rowOff>
    </xdr:from>
    <xdr:to>
      <xdr:col>3</xdr:col>
      <xdr:colOff>326100</xdr:colOff>
      <xdr:row>5</xdr:row>
      <xdr:rowOff>228482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2309" y="1027516"/>
          <a:ext cx="219063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1727200</xdr:colOff>
      <xdr:row>32</xdr:row>
      <xdr:rowOff>1003300</xdr:rowOff>
    </xdr:from>
    <xdr:to>
      <xdr:col>5</xdr:col>
      <xdr:colOff>90170</xdr:colOff>
      <xdr:row>34</xdr:row>
      <xdr:rowOff>12700</xdr:rowOff>
    </xdr:to>
    <xdr:pic>
      <xdr:nvPicPr>
        <xdr:cNvPr id="3093" name="Picture 6" descr="Briefbaustein_AfS_Winkel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589280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1727200</xdr:colOff>
      <xdr:row>32</xdr:row>
      <xdr:rowOff>1003300</xdr:rowOff>
    </xdr:from>
    <xdr:to>
      <xdr:col>2</xdr:col>
      <xdr:colOff>96520</xdr:colOff>
      <xdr:row>34</xdr:row>
      <xdr:rowOff>12700</xdr:rowOff>
    </xdr:to>
    <xdr:pic>
      <xdr:nvPicPr>
        <xdr:cNvPr id="3094" name="Picture 7" descr="Briefbaustein_AfS_Winkel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892800"/>
          <a:ext cx="1587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109220</xdr:colOff>
      <xdr:row>20</xdr:row>
      <xdr:rowOff>57150</xdr:rowOff>
    </xdr:to>
    <xdr:pic>
      <xdr:nvPicPr>
        <xdr:cNvPr id="3095" name="Picture 8" descr="Briefbaustein_AfS_Winkel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198120</xdr:rowOff>
    </xdr:from>
    <xdr:to>
      <xdr:col>1</xdr:col>
      <xdr:colOff>486755</xdr:colOff>
      <xdr:row>53</xdr:row>
      <xdr:rowOff>374208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8014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1658619</xdr:colOff>
      <xdr:row>0</xdr:row>
      <xdr:rowOff>0</xdr:rowOff>
    </xdr:from>
    <xdr:to>
      <xdr:col>7</xdr:col>
      <xdr:colOff>371474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68544" y="0"/>
          <a:ext cx="134175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2 – m 10 / 25</a:t>
          </a:r>
        </a:p>
      </xdr:txBody>
    </xdr:sp>
    <xdr:clientData/>
  </xdr:twoCellAnchor>
  <xdr:twoCellAnchor editAs="oneCell">
    <xdr:from>
      <xdr:col>7</xdr:col>
      <xdr:colOff>276225</xdr:colOff>
      <xdr:row>0</xdr:row>
      <xdr:rowOff>57150</xdr:rowOff>
    </xdr:from>
    <xdr:to>
      <xdr:col>7</xdr:col>
      <xdr:colOff>542926</xdr:colOff>
      <xdr:row>6</xdr:row>
      <xdr:rowOff>17027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1662" y="970538"/>
          <a:ext cx="2093477" cy="266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1866900</xdr:colOff>
          <xdr:row>45</xdr:row>
          <xdr:rowOff>85725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5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7109375" style="4" customWidth="1"/>
    <col min="3" max="3" width="52" style="4" customWidth="1"/>
    <col min="4" max="4" width="5.5703125" style="4" customWidth="1"/>
    <col min="5" max="6" width="11.5703125" style="4" customWidth="1"/>
    <col min="7" max="7" width="5" style="202" bestFit="1" customWidth="1"/>
    <col min="8" max="8" width="2.140625" style="202" bestFit="1" customWidth="1"/>
    <col min="9" max="9" width="4.5703125" style="332" bestFit="1" customWidth="1"/>
    <col min="10" max="10" width="11.5703125" style="202"/>
    <col min="11" max="16384" width="11.5703125" style="4"/>
  </cols>
  <sheetData>
    <row r="1" spans="1:12" ht="60" customHeight="1">
      <c r="A1" s="339"/>
      <c r="B1" s="174"/>
      <c r="C1" s="3"/>
      <c r="D1" s="359"/>
      <c r="G1" s="340"/>
      <c r="H1" s="91" t="s">
        <v>42</v>
      </c>
      <c r="I1" s="332">
        <v>3.4</v>
      </c>
    </row>
    <row r="2" spans="1:12" ht="40.15" customHeight="1">
      <c r="B2" s="200" t="s">
        <v>15</v>
      </c>
      <c r="D2" s="360"/>
      <c r="H2" s="91" t="s">
        <v>43</v>
      </c>
      <c r="I2" s="332">
        <v>4.7</v>
      </c>
    </row>
    <row r="3" spans="1:12" ht="34.5">
      <c r="B3" s="200" t="s">
        <v>16</v>
      </c>
      <c r="D3" s="360"/>
      <c r="G3" s="340"/>
      <c r="H3" s="91" t="s">
        <v>44</v>
      </c>
      <c r="I3" s="332">
        <v>-2.7</v>
      </c>
    </row>
    <row r="4" spans="1:12" ht="6.6" customHeight="1">
      <c r="C4" s="3"/>
      <c r="D4" s="360"/>
      <c r="G4" s="338"/>
      <c r="H4" s="91" t="s">
        <v>45</v>
      </c>
      <c r="I4" s="332">
        <v>-8.5</v>
      </c>
    </row>
    <row r="5" spans="1:12" ht="20.25">
      <c r="C5" s="201" t="s">
        <v>317</v>
      </c>
      <c r="D5" s="360"/>
      <c r="G5" s="338"/>
      <c r="H5" s="91" t="s">
        <v>44</v>
      </c>
      <c r="I5" s="332">
        <v>-21.2</v>
      </c>
    </row>
    <row r="6" spans="1:12" s="202" customFormat="1" ht="34.9" customHeight="1">
      <c r="C6" s="203"/>
      <c r="D6" s="360"/>
      <c r="G6" s="338"/>
      <c r="H6" s="91" t="s">
        <v>42</v>
      </c>
      <c r="I6" s="332">
        <v>-12.3</v>
      </c>
    </row>
    <row r="7" spans="1:12" ht="84" customHeight="1">
      <c r="C7" s="8" t="s">
        <v>318</v>
      </c>
      <c r="D7" s="360"/>
      <c r="G7" s="338"/>
      <c r="H7" s="91" t="s">
        <v>42</v>
      </c>
      <c r="I7" s="332">
        <v>-18.2</v>
      </c>
    </row>
    <row r="8" spans="1:12">
      <c r="C8" s="3"/>
      <c r="D8" s="360"/>
      <c r="G8" s="338"/>
      <c r="H8" s="91" t="s">
        <v>45</v>
      </c>
      <c r="I8" s="332">
        <v>-18.5</v>
      </c>
    </row>
    <row r="9" spans="1:12" ht="45" customHeight="1">
      <c r="C9" s="241" t="s">
        <v>252</v>
      </c>
      <c r="D9" s="360"/>
      <c r="G9" s="338"/>
      <c r="H9" s="16" t="s">
        <v>46</v>
      </c>
      <c r="I9" s="332">
        <v>-12.6</v>
      </c>
    </row>
    <row r="10" spans="1:12" ht="7.15" customHeight="1">
      <c r="D10" s="360"/>
      <c r="G10" s="338">
        <v>2023</v>
      </c>
      <c r="H10" s="16" t="s">
        <v>47</v>
      </c>
      <c r="I10" s="332">
        <v>-15.9</v>
      </c>
    </row>
    <row r="11" spans="1:12" ht="15" customHeight="1">
      <c r="C11" s="262" t="s">
        <v>191</v>
      </c>
      <c r="D11" s="360"/>
      <c r="G11" s="338"/>
      <c r="H11" s="16" t="s">
        <v>48</v>
      </c>
      <c r="I11" s="332">
        <v>-14.8</v>
      </c>
    </row>
    <row r="12" spans="1:12" ht="66" customHeight="1">
      <c r="G12" s="338"/>
      <c r="H12" s="16" t="s">
        <v>41</v>
      </c>
      <c r="I12" s="332">
        <v>-11.9</v>
      </c>
    </row>
    <row r="13" spans="1:12" ht="36" customHeight="1">
      <c r="C13" s="90" t="s">
        <v>319</v>
      </c>
      <c r="G13" s="338">
        <v>2024</v>
      </c>
      <c r="H13" s="91" t="s">
        <v>42</v>
      </c>
      <c r="I13" s="332">
        <v>-6</v>
      </c>
    </row>
    <row r="14" spans="1:12">
      <c r="C14" s="16" t="s">
        <v>265</v>
      </c>
      <c r="G14" s="338"/>
      <c r="H14" s="91" t="s">
        <v>43</v>
      </c>
      <c r="I14" s="332">
        <v>-5.0999999999999996</v>
      </c>
    </row>
    <row r="15" spans="1:12">
      <c r="G15" s="338"/>
      <c r="H15" s="91" t="s">
        <v>44</v>
      </c>
      <c r="I15" s="332">
        <v>-9.3000000000000007</v>
      </c>
    </row>
    <row r="16" spans="1:12">
      <c r="G16" s="338"/>
      <c r="H16" s="91" t="s">
        <v>45</v>
      </c>
      <c r="I16" s="332">
        <v>6.7</v>
      </c>
      <c r="L16" s="175">
        <f>MAX(I1:I36)</f>
        <v>10</v>
      </c>
    </row>
    <row r="17" spans="7:12">
      <c r="G17" s="338"/>
      <c r="H17" s="91" t="s">
        <v>44</v>
      </c>
      <c r="I17" s="332">
        <v>6.3</v>
      </c>
      <c r="L17" s="175">
        <f>MIN(I1:I36)</f>
        <v>-21.2</v>
      </c>
    </row>
    <row r="18" spans="7:12">
      <c r="G18" s="338"/>
      <c r="H18" s="91" t="s">
        <v>42</v>
      </c>
      <c r="I18" s="332">
        <v>-2.8</v>
      </c>
    </row>
    <row r="19" spans="7:12">
      <c r="G19" s="338"/>
      <c r="H19" s="91" t="s">
        <v>42</v>
      </c>
      <c r="I19" s="332">
        <v>7.9</v>
      </c>
    </row>
    <row r="20" spans="7:12">
      <c r="G20" s="338"/>
      <c r="H20" s="91" t="s">
        <v>45</v>
      </c>
      <c r="I20" s="332">
        <v>-8.1</v>
      </c>
    </row>
    <row r="21" spans="7:12">
      <c r="G21" s="338"/>
      <c r="H21" s="16" t="s">
        <v>46</v>
      </c>
      <c r="I21" s="332">
        <v>-2.5</v>
      </c>
    </row>
    <row r="22" spans="7:12">
      <c r="G22" s="338"/>
      <c r="H22" s="16" t="s">
        <v>47</v>
      </c>
      <c r="I22" s="332">
        <v>1.9</v>
      </c>
    </row>
    <row r="23" spans="7:12">
      <c r="G23" s="338"/>
      <c r="H23" s="16" t="s">
        <v>48</v>
      </c>
      <c r="I23" s="332">
        <v>-1.1000000000000001</v>
      </c>
    </row>
    <row r="24" spans="7:12">
      <c r="G24" s="338"/>
      <c r="H24" s="16" t="s">
        <v>41</v>
      </c>
      <c r="I24" s="332">
        <v>-10.5</v>
      </c>
    </row>
    <row r="25" spans="7:12">
      <c r="G25" s="338">
        <v>2025</v>
      </c>
      <c r="H25" s="91" t="s">
        <v>42</v>
      </c>
      <c r="I25" s="343">
        <v>1.9</v>
      </c>
      <c r="J25" s="202" t="s">
        <v>27</v>
      </c>
    </row>
    <row r="26" spans="7:12">
      <c r="G26" s="338"/>
      <c r="H26" s="91" t="s">
        <v>43</v>
      </c>
      <c r="I26" s="332">
        <v>-3.3</v>
      </c>
      <c r="J26" s="202" t="s">
        <v>27</v>
      </c>
    </row>
    <row r="27" spans="7:12">
      <c r="G27" s="338"/>
      <c r="H27" s="91" t="s">
        <v>44</v>
      </c>
      <c r="I27" s="332">
        <v>1.3</v>
      </c>
      <c r="J27" s="202" t="s">
        <v>27</v>
      </c>
    </row>
    <row r="28" spans="7:12">
      <c r="G28" s="338"/>
      <c r="H28" s="91" t="s">
        <v>45</v>
      </c>
      <c r="I28" s="332">
        <v>-8.4</v>
      </c>
      <c r="J28" s="202" t="s">
        <v>27</v>
      </c>
    </row>
    <row r="29" spans="7:12">
      <c r="G29" s="338"/>
      <c r="H29" s="91" t="s">
        <v>44</v>
      </c>
      <c r="I29" s="332">
        <v>-5.4</v>
      </c>
      <c r="J29" s="202" t="s">
        <v>27</v>
      </c>
    </row>
    <row r="30" spans="7:12">
      <c r="G30" s="338"/>
      <c r="H30" s="91" t="s">
        <v>42</v>
      </c>
      <c r="I30" s="332">
        <v>10</v>
      </c>
      <c r="J30" s="202" t="s">
        <v>27</v>
      </c>
    </row>
    <row r="31" spans="7:12">
      <c r="G31" s="338"/>
      <c r="H31" s="91" t="s">
        <v>42</v>
      </c>
      <c r="I31" s="332">
        <v>0.9</v>
      </c>
      <c r="J31" s="202" t="s">
        <v>27</v>
      </c>
    </row>
    <row r="32" spans="7:12" ht="12" customHeight="1">
      <c r="G32" s="338"/>
      <c r="H32" s="91" t="s">
        <v>45</v>
      </c>
      <c r="I32" s="332">
        <v>-2.2999999999999998</v>
      </c>
      <c r="J32" s="202" t="s">
        <v>27</v>
      </c>
    </row>
    <row r="33" spans="6:10" ht="12" customHeight="1">
      <c r="G33" s="338"/>
      <c r="H33" s="16" t="s">
        <v>46</v>
      </c>
      <c r="I33" s="332">
        <v>1.9</v>
      </c>
      <c r="J33" s="202" t="s">
        <v>27</v>
      </c>
    </row>
    <row r="34" spans="6:10" s="204" customFormat="1" ht="12" customHeight="1">
      <c r="G34" s="338"/>
      <c r="H34" s="16" t="s">
        <v>47</v>
      </c>
      <c r="I34" s="332">
        <v>1.2</v>
      </c>
      <c r="J34" s="202" t="s">
        <v>27</v>
      </c>
    </row>
    <row r="35" spans="6:10" s="204" customFormat="1" ht="12" customHeight="1">
      <c r="G35" s="338"/>
      <c r="H35" s="16" t="s">
        <v>48</v>
      </c>
      <c r="I35" s="332"/>
      <c r="J35" s="202" t="s">
        <v>27</v>
      </c>
    </row>
    <row r="36" spans="6:10" s="204" customFormat="1" ht="12" customHeight="1">
      <c r="G36" s="338"/>
      <c r="H36" s="16" t="s">
        <v>41</v>
      </c>
      <c r="I36" s="332"/>
      <c r="J36" s="202" t="s">
        <v>27</v>
      </c>
    </row>
    <row r="37" spans="6:10" ht="12" customHeight="1"/>
    <row r="38" spans="6:10" ht="12" customHeight="1"/>
    <row r="39" spans="6:10" ht="12" customHeight="1"/>
    <row r="40" spans="6:10" ht="12" customHeight="1"/>
    <row r="41" spans="6:10" ht="12" customHeight="1"/>
    <row r="42" spans="6:10" ht="12" customHeight="1"/>
    <row r="43" spans="6:10" ht="12" customHeight="1"/>
    <row r="44" spans="6:10" ht="12" customHeight="1"/>
    <row r="45" spans="6:10">
      <c r="F45" s="224"/>
    </row>
  </sheetData>
  <sheetProtection formatRows="0" deleteRows="0"/>
  <mergeCells count="1">
    <mergeCell ref="D1:D11"/>
  </mergeCells>
  <phoneticPr fontId="5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K588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7" width="9.5703125" customWidth="1"/>
  </cols>
  <sheetData>
    <row r="1" spans="1:9" ht="36" customHeight="1">
      <c r="A1" s="365" t="s">
        <v>331</v>
      </c>
      <c r="B1" s="365"/>
      <c r="C1" s="365"/>
      <c r="D1" s="365"/>
      <c r="E1" s="365"/>
      <c r="F1" s="365"/>
      <c r="G1" s="365"/>
    </row>
    <row r="2" spans="1:9" ht="12" customHeight="1">
      <c r="A2" s="99"/>
      <c r="B2" s="99"/>
      <c r="C2" s="99"/>
      <c r="D2" s="99"/>
      <c r="E2" s="99"/>
      <c r="F2" s="99"/>
    </row>
    <row r="3" spans="1:9" ht="12" customHeight="1">
      <c r="A3" s="413" t="s">
        <v>91</v>
      </c>
      <c r="B3" s="416" t="s">
        <v>218</v>
      </c>
      <c r="C3" s="419" t="s">
        <v>166</v>
      </c>
      <c r="D3" s="422" t="s">
        <v>250</v>
      </c>
      <c r="E3" s="453" t="s">
        <v>169</v>
      </c>
      <c r="F3" s="454"/>
      <c r="G3" s="159"/>
    </row>
    <row r="4" spans="1:9" ht="12" customHeight="1">
      <c r="A4" s="414"/>
      <c r="B4" s="417"/>
      <c r="C4" s="420"/>
      <c r="D4" s="423"/>
      <c r="E4" s="422" t="s">
        <v>170</v>
      </c>
      <c r="F4" s="453" t="s">
        <v>6</v>
      </c>
      <c r="G4" s="159"/>
    </row>
    <row r="5" spans="1:9" ht="12" customHeight="1">
      <c r="A5" s="414"/>
      <c r="B5" s="417"/>
      <c r="C5" s="421"/>
      <c r="D5" s="424"/>
      <c r="E5" s="424"/>
      <c r="F5" s="455"/>
      <c r="G5" s="159"/>
    </row>
    <row r="6" spans="1:9" ht="12" customHeight="1">
      <c r="A6" s="415"/>
      <c r="B6" s="418"/>
      <c r="C6" s="432" t="s">
        <v>186</v>
      </c>
      <c r="D6" s="433"/>
      <c r="E6" s="452" t="s">
        <v>234</v>
      </c>
      <c r="F6" s="452"/>
      <c r="G6" s="240"/>
    </row>
    <row r="7" spans="1:9" s="9" customFormat="1" ht="12" customHeight="1">
      <c r="A7" s="209"/>
      <c r="B7" s="190"/>
      <c r="C7" s="152"/>
      <c r="D7" s="152"/>
      <c r="E7" s="158"/>
      <c r="F7" s="158"/>
      <c r="G7" s="151"/>
    </row>
    <row r="8" spans="1:9" s="222" customFormat="1" ht="12" customHeight="1">
      <c r="A8" s="147" t="s">
        <v>107</v>
      </c>
      <c r="B8" s="151" t="s">
        <v>162</v>
      </c>
      <c r="C8" s="237">
        <v>7</v>
      </c>
      <c r="D8" s="237">
        <v>181</v>
      </c>
      <c r="E8" s="243">
        <v>11.3</v>
      </c>
      <c r="F8" s="243">
        <v>18.3</v>
      </c>
      <c r="G8" s="215"/>
      <c r="H8" s="215"/>
      <c r="I8" s="210"/>
    </row>
    <row r="9" spans="1:9" s="222" customFormat="1" ht="12" customHeight="1">
      <c r="A9" s="211" t="s">
        <v>113</v>
      </c>
      <c r="B9" s="149" t="s">
        <v>114</v>
      </c>
      <c r="C9" s="237">
        <v>-1</v>
      </c>
      <c r="D9" s="237">
        <v>166</v>
      </c>
      <c r="E9" s="243">
        <v>-13.3</v>
      </c>
      <c r="F9" s="243" t="s">
        <v>13</v>
      </c>
      <c r="G9" s="215"/>
      <c r="H9" s="215"/>
    </row>
    <row r="10" spans="1:9" s="9" customFormat="1" ht="12" customHeight="1">
      <c r="A10" s="147" t="s">
        <v>115</v>
      </c>
      <c r="B10" s="149" t="s">
        <v>116</v>
      </c>
      <c r="C10" s="237" t="s">
        <v>12</v>
      </c>
      <c r="D10" s="237" t="s">
        <v>13</v>
      </c>
      <c r="E10" s="243" t="s">
        <v>13</v>
      </c>
      <c r="F10" s="243" t="s">
        <v>13</v>
      </c>
      <c r="G10" s="215"/>
      <c r="H10" s="215"/>
    </row>
    <row r="11" spans="1:9" s="9" customFormat="1" ht="12" customHeight="1">
      <c r="A11" s="147" t="s">
        <v>117</v>
      </c>
      <c r="B11" s="151" t="s">
        <v>161</v>
      </c>
      <c r="C11" s="237" t="s">
        <v>12</v>
      </c>
      <c r="D11" s="237" t="s">
        <v>13</v>
      </c>
      <c r="E11" s="243" t="s">
        <v>13</v>
      </c>
      <c r="F11" s="243" t="s">
        <v>13</v>
      </c>
      <c r="G11" s="183"/>
      <c r="H11" s="183"/>
    </row>
    <row r="12" spans="1:9" s="9" customFormat="1" ht="12" customHeight="1">
      <c r="A12" s="147" t="s">
        <v>119</v>
      </c>
      <c r="B12" s="149" t="s">
        <v>1</v>
      </c>
      <c r="C12" s="237">
        <v>0</v>
      </c>
      <c r="D12" s="237">
        <v>0</v>
      </c>
      <c r="E12" s="243">
        <v>0</v>
      </c>
      <c r="F12" s="243">
        <v>0</v>
      </c>
      <c r="G12" s="158"/>
    </row>
    <row r="13" spans="1:9" s="9" customFormat="1" ht="12" customHeight="1">
      <c r="A13" s="147">
        <v>15</v>
      </c>
      <c r="B13" s="149" t="s">
        <v>263</v>
      </c>
      <c r="C13" s="237">
        <v>0</v>
      </c>
      <c r="D13" s="237">
        <v>0</v>
      </c>
      <c r="E13" s="243">
        <v>0</v>
      </c>
      <c r="F13" s="243">
        <v>0</v>
      </c>
      <c r="G13" s="158"/>
    </row>
    <row r="14" spans="1:9" s="9" customFormat="1" ht="12" customHeight="1">
      <c r="A14" s="194" t="s">
        <v>123</v>
      </c>
      <c r="B14" s="149" t="s">
        <v>292</v>
      </c>
      <c r="C14" s="237" t="s">
        <v>12</v>
      </c>
      <c r="D14" s="237">
        <v>-13</v>
      </c>
      <c r="E14" s="243">
        <v>-2.4</v>
      </c>
      <c r="F14" s="243" t="s">
        <v>13</v>
      </c>
      <c r="G14" s="158"/>
    </row>
    <row r="15" spans="1:9" s="9" customFormat="1" ht="12" customHeight="1">
      <c r="A15" s="147" t="s">
        <v>79</v>
      </c>
      <c r="B15" s="149" t="s">
        <v>80</v>
      </c>
      <c r="C15" s="237" t="s">
        <v>12</v>
      </c>
      <c r="D15" s="237" t="s">
        <v>13</v>
      </c>
      <c r="E15" s="243" t="s">
        <v>13</v>
      </c>
      <c r="F15" s="243" t="s">
        <v>13</v>
      </c>
      <c r="G15" s="158"/>
    </row>
    <row r="16" spans="1:9" s="9" customFormat="1" ht="21.6" customHeight="1">
      <c r="A16" s="194" t="s">
        <v>126</v>
      </c>
      <c r="B16" s="149" t="s">
        <v>255</v>
      </c>
      <c r="C16" s="237">
        <v>-2</v>
      </c>
      <c r="D16" s="237">
        <v>98</v>
      </c>
      <c r="E16" s="243">
        <v>-13.5</v>
      </c>
      <c r="F16" s="243">
        <v>12.5</v>
      </c>
      <c r="G16" s="158"/>
    </row>
    <row r="17" spans="1:7" s="9" customFormat="1" ht="12" customHeight="1">
      <c r="A17" s="194">
        <v>19</v>
      </c>
      <c r="B17" s="149" t="s">
        <v>129</v>
      </c>
      <c r="C17" s="237" t="s">
        <v>12</v>
      </c>
      <c r="D17" s="237" t="s">
        <v>13</v>
      </c>
      <c r="E17" s="243" t="s">
        <v>13</v>
      </c>
      <c r="F17" s="243" t="s">
        <v>13</v>
      </c>
      <c r="G17" s="158"/>
    </row>
    <row r="18" spans="1:7" s="9" customFormat="1" ht="12" customHeight="1">
      <c r="A18" s="147" t="s">
        <v>81</v>
      </c>
      <c r="B18" s="149" t="s">
        <v>56</v>
      </c>
      <c r="C18" s="237">
        <v>5</v>
      </c>
      <c r="D18" s="237">
        <v>-99</v>
      </c>
      <c r="E18" s="243">
        <v>-12.9</v>
      </c>
      <c r="F18" s="243">
        <v>-17.600000000000001</v>
      </c>
      <c r="G18" s="158"/>
    </row>
    <row r="19" spans="1:7" s="9" customFormat="1" ht="12" customHeight="1">
      <c r="A19" s="194" t="s">
        <v>82</v>
      </c>
      <c r="B19" s="149" t="s">
        <v>83</v>
      </c>
      <c r="C19" s="237" t="s">
        <v>12</v>
      </c>
      <c r="D19" s="237">
        <v>-113</v>
      </c>
      <c r="E19" s="243">
        <v>-2.1</v>
      </c>
      <c r="F19" s="243">
        <v>-0.7</v>
      </c>
      <c r="G19" s="158"/>
    </row>
    <row r="20" spans="1:7" s="9" customFormat="1" ht="12" customHeight="1">
      <c r="A20" s="147" t="s">
        <v>132</v>
      </c>
      <c r="B20" s="149" t="s">
        <v>2</v>
      </c>
      <c r="C20" s="237">
        <v>-1</v>
      </c>
      <c r="D20" s="237">
        <v>-64</v>
      </c>
      <c r="E20" s="243">
        <v>-9.1</v>
      </c>
      <c r="F20" s="243">
        <v>-7.6</v>
      </c>
      <c r="G20" s="158"/>
    </row>
    <row r="21" spans="1:7" s="9" customFormat="1" ht="21.6" customHeight="1">
      <c r="A21" s="194" t="s">
        <v>134</v>
      </c>
      <c r="B21" s="149" t="s">
        <v>222</v>
      </c>
      <c r="C21" s="237">
        <v>-2</v>
      </c>
      <c r="D21" s="237">
        <v>-43</v>
      </c>
      <c r="E21" s="243">
        <v>-50.9</v>
      </c>
      <c r="F21" s="243" t="s">
        <v>13</v>
      </c>
      <c r="G21" s="158"/>
    </row>
    <row r="22" spans="1:7" s="9" customFormat="1" ht="12" customHeight="1">
      <c r="A22" s="147" t="s">
        <v>84</v>
      </c>
      <c r="B22" s="149" t="s">
        <v>57</v>
      </c>
      <c r="C22" s="237">
        <v>-1</v>
      </c>
      <c r="D22" s="237">
        <v>-167</v>
      </c>
      <c r="E22" s="243">
        <v>-8.6</v>
      </c>
      <c r="F22" s="243">
        <v>-4.0999999999999996</v>
      </c>
      <c r="G22" s="158"/>
    </row>
    <row r="23" spans="1:7" s="9" customFormat="1" ht="12" customHeight="1">
      <c r="A23" s="147" t="s">
        <v>85</v>
      </c>
      <c r="B23" s="149" t="s">
        <v>58</v>
      </c>
      <c r="C23" s="237">
        <v>1</v>
      </c>
      <c r="D23" s="237">
        <v>-171</v>
      </c>
      <c r="E23" s="243">
        <v>9.1999999999999993</v>
      </c>
      <c r="F23" s="243">
        <v>9.1</v>
      </c>
      <c r="G23" s="158"/>
    </row>
    <row r="24" spans="1:7" s="9" customFormat="1" ht="21.6" customHeight="1">
      <c r="A24" s="194" t="s">
        <v>86</v>
      </c>
      <c r="B24" s="149" t="s">
        <v>256</v>
      </c>
      <c r="C24" s="237">
        <v>-1</v>
      </c>
      <c r="D24" s="237">
        <v>117</v>
      </c>
      <c r="E24" s="243">
        <v>11.1</v>
      </c>
      <c r="F24" s="243">
        <v>12.4</v>
      </c>
      <c r="G24" s="158"/>
    </row>
    <row r="25" spans="1:7" s="9" customFormat="1" ht="12" customHeight="1">
      <c r="A25" s="193" t="s">
        <v>87</v>
      </c>
      <c r="B25" s="149" t="s">
        <v>88</v>
      </c>
      <c r="C25" s="237">
        <v>-2</v>
      </c>
      <c r="D25" s="237">
        <v>207</v>
      </c>
      <c r="E25" s="243">
        <v>8.3000000000000007</v>
      </c>
      <c r="F25" s="243">
        <v>6.7</v>
      </c>
      <c r="G25" s="158"/>
    </row>
    <row r="26" spans="1:7" s="9" customFormat="1" ht="12" customHeight="1">
      <c r="A26" s="147" t="s">
        <v>89</v>
      </c>
      <c r="B26" s="149" t="s">
        <v>59</v>
      </c>
      <c r="C26" s="237">
        <v>1</v>
      </c>
      <c r="D26" s="237">
        <v>108</v>
      </c>
      <c r="E26" s="243">
        <v>5.7</v>
      </c>
      <c r="F26" s="243">
        <v>6.7</v>
      </c>
      <c r="G26" s="151"/>
    </row>
    <row r="27" spans="1:7" s="9" customFormat="1" ht="12" customHeight="1">
      <c r="A27" s="147" t="s">
        <v>139</v>
      </c>
      <c r="B27" s="149" t="s">
        <v>167</v>
      </c>
      <c r="C27" s="237">
        <v>-1</v>
      </c>
      <c r="D27" s="237">
        <v>-262</v>
      </c>
      <c r="E27" s="243">
        <v>16.7</v>
      </c>
      <c r="F27" s="243" t="s">
        <v>13</v>
      </c>
      <c r="G27" s="158"/>
    </row>
    <row r="28" spans="1:7" s="9" customFormat="1" ht="12" customHeight="1">
      <c r="A28" s="147" t="s">
        <v>141</v>
      </c>
      <c r="B28" s="149" t="s">
        <v>142</v>
      </c>
      <c r="C28" s="237">
        <v>1</v>
      </c>
      <c r="D28" s="237">
        <v>285</v>
      </c>
      <c r="E28" s="243" t="s">
        <v>13</v>
      </c>
      <c r="F28" s="243" t="s">
        <v>13</v>
      </c>
      <c r="G28" s="158"/>
    </row>
    <row r="29" spans="1:7" s="9" customFormat="1" ht="12" customHeight="1">
      <c r="A29" s="147" t="s">
        <v>143</v>
      </c>
      <c r="B29" s="149" t="s">
        <v>237</v>
      </c>
      <c r="C29" s="237">
        <v>-1</v>
      </c>
      <c r="D29" s="237" t="s">
        <v>13</v>
      </c>
      <c r="E29" s="243" t="s">
        <v>13</v>
      </c>
      <c r="F29" s="243" t="s">
        <v>13</v>
      </c>
      <c r="G29" s="158"/>
    </row>
    <row r="30" spans="1:7" s="9" customFormat="1" ht="12" customHeight="1">
      <c r="A30" s="147" t="s">
        <v>145</v>
      </c>
      <c r="B30" s="149" t="s">
        <v>163</v>
      </c>
      <c r="C30" s="237">
        <v>2</v>
      </c>
      <c r="D30" s="237">
        <v>119</v>
      </c>
      <c r="E30" s="243">
        <v>8.5</v>
      </c>
      <c r="F30" s="243">
        <v>14.8</v>
      </c>
      <c r="G30" s="158"/>
    </row>
    <row r="31" spans="1:7" s="9" customFormat="1" ht="21.6" customHeight="1">
      <c r="A31" s="194" t="s">
        <v>147</v>
      </c>
      <c r="B31" s="149" t="s">
        <v>257</v>
      </c>
      <c r="C31" s="237">
        <v>-2</v>
      </c>
      <c r="D31" s="237">
        <v>-347</v>
      </c>
      <c r="E31" s="243">
        <v>0.6</v>
      </c>
      <c r="F31" s="243">
        <v>-7.8</v>
      </c>
      <c r="G31" s="158"/>
    </row>
    <row r="32" spans="1:7" s="9" customFormat="1" ht="12" customHeight="1">
      <c r="A32" s="259" t="s">
        <v>231</v>
      </c>
      <c r="B32" s="149" t="s">
        <v>3</v>
      </c>
      <c r="C32" s="237">
        <v>2</v>
      </c>
      <c r="D32" s="237">
        <v>-147</v>
      </c>
      <c r="E32" s="243">
        <v>2.2999999999999998</v>
      </c>
      <c r="F32" s="243">
        <v>1.1000000000000001</v>
      </c>
      <c r="G32" s="158"/>
    </row>
    <row r="33" spans="1:11" s="9" customFormat="1" ht="12" customHeight="1">
      <c r="A33" s="259" t="s">
        <v>232</v>
      </c>
      <c r="B33" s="149" t="s">
        <v>4</v>
      </c>
      <c r="C33" s="237" t="s">
        <v>12</v>
      </c>
      <c r="D33" s="237">
        <v>-135</v>
      </c>
      <c r="E33" s="243">
        <v>15.6</v>
      </c>
      <c r="F33" s="243">
        <v>5.3</v>
      </c>
      <c r="G33" s="158"/>
    </row>
    <row r="34" spans="1:11" s="2" customFormat="1" ht="12" customHeight="1">
      <c r="A34" s="259" t="s">
        <v>219</v>
      </c>
      <c r="B34" s="149" t="s">
        <v>54</v>
      </c>
      <c r="C34" s="237">
        <v>-2</v>
      </c>
      <c r="D34" s="237" t="s">
        <v>13</v>
      </c>
      <c r="E34" s="243" t="s">
        <v>13</v>
      </c>
      <c r="F34" s="243" t="s">
        <v>13</v>
      </c>
      <c r="G34" s="9"/>
      <c r="H34" s="9"/>
      <c r="I34" s="9"/>
      <c r="J34" s="9"/>
      <c r="K34" s="9"/>
    </row>
    <row r="35" spans="1:11" s="100" customFormat="1" ht="12" customHeight="1">
      <c r="A35" s="259" t="s">
        <v>220</v>
      </c>
      <c r="B35" s="149" t="s">
        <v>55</v>
      </c>
      <c r="C35" s="237">
        <v>3</v>
      </c>
      <c r="D35" s="237">
        <v>189</v>
      </c>
      <c r="E35" s="243">
        <v>1.3</v>
      </c>
      <c r="F35" s="243">
        <v>4.2</v>
      </c>
      <c r="G35" s="158"/>
      <c r="H35" s="9"/>
      <c r="I35" s="9"/>
      <c r="J35" s="9"/>
      <c r="K35" s="9"/>
    </row>
    <row r="36" spans="1:11" s="100" customFormat="1" ht="12" customHeight="1">
      <c r="A36" s="259" t="s">
        <v>221</v>
      </c>
      <c r="B36" s="149" t="s">
        <v>5</v>
      </c>
      <c r="C36" s="237" t="s">
        <v>12</v>
      </c>
      <c r="D36" s="237" t="s">
        <v>13</v>
      </c>
      <c r="E36" s="243" t="s">
        <v>13</v>
      </c>
      <c r="F36" s="243" t="s">
        <v>13</v>
      </c>
      <c r="G36" s="158"/>
      <c r="H36" s="9"/>
      <c r="I36" s="9"/>
      <c r="J36" s="9"/>
      <c r="K36" s="9"/>
    </row>
    <row r="37" spans="1:11" s="100" customFormat="1" ht="12" customHeight="1">
      <c r="A37" s="192" t="s">
        <v>230</v>
      </c>
      <c r="B37" s="191" t="s">
        <v>11</v>
      </c>
      <c r="C37" s="238">
        <v>3</v>
      </c>
      <c r="D37" s="304">
        <v>-116</v>
      </c>
      <c r="E37" s="255">
        <v>5</v>
      </c>
      <c r="F37" s="255">
        <v>6.7</v>
      </c>
      <c r="G37" s="151"/>
      <c r="H37" s="9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/>
    <row r="588" spans="1:2" s="100" customFormat="1">
      <c r="A588"/>
      <c r="B588"/>
    </row>
  </sheetData>
  <mergeCells count="10">
    <mergeCell ref="A1:G1"/>
    <mergeCell ref="E6:F6"/>
    <mergeCell ref="E3:F3"/>
    <mergeCell ref="E4:E5"/>
    <mergeCell ref="F4:F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42" display="Inhaltsverzeichnis!A42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workbookViewId="0">
      <selection sqref="A1:F1"/>
    </sheetView>
  </sheetViews>
  <sheetFormatPr baseColWidth="10" defaultColWidth="11.5703125" defaultRowHeight="11.25"/>
  <cols>
    <col min="1" max="1" width="5.42578125" style="24" customWidth="1"/>
    <col min="2" max="2" width="34.42578125" style="24" customWidth="1"/>
    <col min="3" max="5" width="8.7109375" style="24" customWidth="1"/>
    <col min="6" max="10" width="11.5703125" style="24"/>
    <col min="11" max="11" width="11.5703125" style="25"/>
    <col min="12" max="16384" width="11.5703125" style="24"/>
  </cols>
  <sheetData>
    <row r="1" spans="1:11" s="18" customFormat="1" ht="15" customHeight="1">
      <c r="A1" s="365" t="s">
        <v>305</v>
      </c>
      <c r="B1" s="365"/>
      <c r="C1" s="365"/>
      <c r="D1" s="365"/>
      <c r="E1" s="365"/>
      <c r="F1" s="365"/>
      <c r="K1" s="25"/>
    </row>
    <row r="2" spans="1:11" s="18" customFormat="1" ht="12" customHeight="1">
      <c r="A2" s="19"/>
      <c r="B2" s="20"/>
      <c r="C2" s="21"/>
      <c r="D2" s="20"/>
      <c r="E2" s="20"/>
      <c r="K2" s="25"/>
    </row>
    <row r="3" spans="1:11" s="17" customFormat="1" ht="12" customHeight="1">
      <c r="A3" s="413" t="s">
        <v>91</v>
      </c>
      <c r="B3" s="459" t="s">
        <v>92</v>
      </c>
      <c r="C3" s="457" t="s">
        <v>236</v>
      </c>
      <c r="D3" s="458"/>
      <c r="E3" s="458"/>
      <c r="K3" s="333"/>
    </row>
    <row r="4" spans="1:11" s="17" customFormat="1" ht="12" customHeight="1">
      <c r="A4" s="414"/>
      <c r="B4" s="460"/>
      <c r="C4" s="457" t="s">
        <v>49</v>
      </c>
      <c r="D4" s="458"/>
      <c r="E4" s="458"/>
      <c r="K4" s="333"/>
    </row>
    <row r="5" spans="1:11" s="17" customFormat="1" ht="12" customHeight="1">
      <c r="A5" s="415"/>
      <c r="B5" s="461"/>
      <c r="C5" s="22" t="s">
        <v>11</v>
      </c>
      <c r="D5" s="22" t="s">
        <v>50</v>
      </c>
      <c r="E5" s="196" t="s">
        <v>40</v>
      </c>
      <c r="K5" s="333"/>
    </row>
    <row r="6" spans="1:11" ht="12" customHeight="1">
      <c r="A6" s="208"/>
      <c r="B6" s="26"/>
      <c r="C6" s="32"/>
      <c r="D6" s="23"/>
      <c r="E6" s="23"/>
    </row>
    <row r="7" spans="1:11" ht="12" customHeight="1">
      <c r="A7" s="192" t="s">
        <v>90</v>
      </c>
      <c r="B7" s="54" t="s">
        <v>51</v>
      </c>
      <c r="C7" s="348">
        <v>100</v>
      </c>
      <c r="D7" s="348">
        <v>100</v>
      </c>
      <c r="E7" s="348">
        <v>100</v>
      </c>
    </row>
    <row r="8" spans="1:11" ht="12" customHeight="1">
      <c r="A8" s="260" t="s">
        <v>231</v>
      </c>
      <c r="B8" s="55" t="s">
        <v>52</v>
      </c>
      <c r="C8" s="347">
        <v>32.26</v>
      </c>
      <c r="D8" s="347">
        <v>38.909999999999997</v>
      </c>
      <c r="E8" s="347">
        <v>28.08</v>
      </c>
    </row>
    <row r="9" spans="1:11" ht="12" customHeight="1">
      <c r="A9" s="261" t="s">
        <v>232</v>
      </c>
      <c r="B9" s="55" t="s">
        <v>53</v>
      </c>
      <c r="C9" s="347">
        <v>31.19</v>
      </c>
      <c r="D9" s="347">
        <v>33.93</v>
      </c>
      <c r="E9" s="347">
        <v>29.47</v>
      </c>
    </row>
    <row r="10" spans="1:11" ht="12" customHeight="1">
      <c r="A10" s="259" t="s">
        <v>219</v>
      </c>
      <c r="B10" s="55" t="s">
        <v>54</v>
      </c>
      <c r="C10" s="347">
        <v>13.36</v>
      </c>
      <c r="D10" s="347">
        <v>5.77</v>
      </c>
      <c r="E10" s="347">
        <v>18.13</v>
      </c>
    </row>
    <row r="11" spans="1:11" ht="12" customHeight="1">
      <c r="A11" s="259" t="s">
        <v>220</v>
      </c>
      <c r="B11" s="55" t="s">
        <v>55</v>
      </c>
      <c r="C11" s="347">
        <v>23.18</v>
      </c>
      <c r="D11" s="347">
        <v>21.39</v>
      </c>
      <c r="E11" s="347">
        <v>24.31</v>
      </c>
    </row>
    <row r="12" spans="1:11" ht="12" customHeight="1">
      <c r="A12" s="147" t="s">
        <v>117</v>
      </c>
      <c r="B12" s="56" t="s">
        <v>161</v>
      </c>
      <c r="C12" s="347">
        <v>0.67</v>
      </c>
      <c r="D12" s="347">
        <v>0.86</v>
      </c>
      <c r="E12" s="347">
        <v>0.56000000000000005</v>
      </c>
    </row>
    <row r="13" spans="1:11" ht="12" customHeight="1">
      <c r="A13" s="147" t="s">
        <v>79</v>
      </c>
      <c r="B13" s="56" t="s">
        <v>80</v>
      </c>
      <c r="C13" s="347">
        <v>0.46</v>
      </c>
      <c r="D13" s="347">
        <v>0.65</v>
      </c>
      <c r="E13" s="347">
        <v>0.34</v>
      </c>
    </row>
    <row r="14" spans="1:11" ht="12" customHeight="1">
      <c r="A14" s="147" t="s">
        <v>81</v>
      </c>
      <c r="B14" s="56" t="s">
        <v>56</v>
      </c>
      <c r="C14" s="347">
        <v>4.33</v>
      </c>
      <c r="D14" s="347">
        <v>5.17</v>
      </c>
      <c r="E14" s="347">
        <v>3.8</v>
      </c>
    </row>
    <row r="15" spans="1:11" ht="12" customHeight="1">
      <c r="A15" s="147" t="s">
        <v>82</v>
      </c>
      <c r="B15" s="56" t="s">
        <v>83</v>
      </c>
      <c r="C15" s="347">
        <v>21.44</v>
      </c>
      <c r="D15" s="347">
        <v>18.190000000000001</v>
      </c>
      <c r="E15" s="347">
        <v>23.47</v>
      </c>
    </row>
    <row r="16" spans="1:11" ht="12" customHeight="1">
      <c r="A16" s="193" t="s">
        <v>84</v>
      </c>
      <c r="B16" s="56" t="s">
        <v>57</v>
      </c>
      <c r="C16" s="347">
        <v>4.26</v>
      </c>
      <c r="D16" s="347">
        <v>6.56</v>
      </c>
      <c r="E16" s="347">
        <v>2.81</v>
      </c>
    </row>
    <row r="17" spans="1:14">
      <c r="A17" s="147" t="s">
        <v>85</v>
      </c>
      <c r="B17" s="56" t="s">
        <v>58</v>
      </c>
      <c r="C17" s="347">
        <v>5.25</v>
      </c>
      <c r="D17" s="347">
        <v>8.6199999999999992</v>
      </c>
      <c r="E17" s="347">
        <v>3.13</v>
      </c>
    </row>
    <row r="18" spans="1:14" ht="22.5">
      <c r="A18" s="193" t="s">
        <v>86</v>
      </c>
      <c r="B18" s="56" t="s">
        <v>302</v>
      </c>
      <c r="C18" s="347">
        <v>17.62</v>
      </c>
      <c r="D18" s="347">
        <v>20.440000000000001</v>
      </c>
      <c r="E18" s="347">
        <v>15.85</v>
      </c>
    </row>
    <row r="19" spans="1:14" ht="12" customHeight="1">
      <c r="A19" s="147" t="s">
        <v>87</v>
      </c>
      <c r="B19" s="56" t="s">
        <v>88</v>
      </c>
      <c r="C19" s="347">
        <v>17.96</v>
      </c>
      <c r="D19" s="347">
        <v>19.489999999999998</v>
      </c>
      <c r="E19" s="347">
        <v>17</v>
      </c>
    </row>
    <row r="20" spans="1:14" ht="12" customHeight="1">
      <c r="A20" s="147" t="s">
        <v>89</v>
      </c>
      <c r="B20" s="56" t="s">
        <v>59</v>
      </c>
      <c r="C20" s="347">
        <v>13.24</v>
      </c>
      <c r="D20" s="347">
        <v>9.9</v>
      </c>
      <c r="E20" s="347">
        <v>15.33</v>
      </c>
    </row>
    <row r="21" spans="1:14" ht="12" customHeight="1">
      <c r="A21" s="147" t="s">
        <v>139</v>
      </c>
      <c r="B21" s="56" t="s">
        <v>303</v>
      </c>
      <c r="C21" s="347">
        <v>1.26</v>
      </c>
      <c r="D21" s="347">
        <v>1.25</v>
      </c>
      <c r="E21" s="347">
        <v>1.26</v>
      </c>
    </row>
    <row r="22" spans="1:14" ht="12" customHeight="1">
      <c r="A22" s="49" t="s">
        <v>141</v>
      </c>
      <c r="B22" s="31" t="s">
        <v>304</v>
      </c>
      <c r="C22" s="347">
        <v>13.52</v>
      </c>
      <c r="D22" s="347">
        <v>8.8699999999999992</v>
      </c>
      <c r="E22" s="347">
        <v>16.440000000000001</v>
      </c>
    </row>
    <row r="23" spans="1:14" ht="12" customHeight="1">
      <c r="A23" s="49"/>
      <c r="B23" s="31"/>
      <c r="C23" s="337"/>
      <c r="D23" s="337"/>
      <c r="E23" s="337"/>
    </row>
    <row r="24" spans="1:14" ht="12" customHeight="1">
      <c r="A24" s="49"/>
      <c r="B24" s="31"/>
      <c r="C24" s="337"/>
      <c r="D24" s="337"/>
      <c r="E24" s="337"/>
    </row>
    <row r="25" spans="1:14" ht="12" customHeight="1">
      <c r="A25" s="18"/>
      <c r="B25" s="28"/>
      <c r="C25" s="53"/>
      <c r="D25" s="53"/>
      <c r="E25" s="53"/>
    </row>
    <row r="26" spans="1:14" ht="12">
      <c r="A26" s="365" t="s">
        <v>332</v>
      </c>
      <c r="B26" s="365"/>
      <c r="C26" s="365"/>
      <c r="D26" s="365"/>
      <c r="E26" s="365"/>
      <c r="F26" s="365"/>
    </row>
    <row r="27" spans="1:14" ht="12" customHeight="1">
      <c r="A27" s="18" t="s">
        <v>265</v>
      </c>
      <c r="B27" s="28"/>
      <c r="C27" s="53"/>
      <c r="D27" s="53"/>
      <c r="E27" s="53"/>
      <c r="H27" s="4"/>
      <c r="J27" s="16"/>
    </row>
    <row r="28" spans="1:14" ht="12" customHeight="1">
      <c r="A28" s="50"/>
      <c r="B28" s="29"/>
      <c r="C28" s="53"/>
      <c r="D28" s="53"/>
      <c r="E28" s="53"/>
      <c r="H28" s="2" t="s">
        <v>73</v>
      </c>
      <c r="I28" s="15" t="s">
        <v>11</v>
      </c>
      <c r="J28" s="15" t="s">
        <v>40</v>
      </c>
      <c r="K28" s="334"/>
      <c r="L28" s="179"/>
    </row>
    <row r="29" spans="1:14" ht="12" customHeight="1">
      <c r="A29" s="50"/>
      <c r="B29" s="30"/>
      <c r="C29" s="53"/>
      <c r="D29" s="53"/>
      <c r="E29" s="53"/>
      <c r="G29" s="345"/>
      <c r="H29" s="259" t="s">
        <v>42</v>
      </c>
      <c r="I29" s="250">
        <v>0.5</v>
      </c>
      <c r="J29" s="250">
        <v>2.5</v>
      </c>
      <c r="M29" s="186"/>
      <c r="N29" s="186"/>
    </row>
    <row r="30" spans="1:14" ht="12" customHeight="1">
      <c r="A30" s="50"/>
      <c r="B30" s="29"/>
      <c r="C30" s="53"/>
      <c r="D30" s="53"/>
      <c r="E30" s="53"/>
      <c r="G30" s="344"/>
      <c r="H30" s="259" t="s">
        <v>43</v>
      </c>
      <c r="I30" s="250">
        <v>41.3</v>
      </c>
      <c r="J30" s="250">
        <v>0.4</v>
      </c>
      <c r="M30" s="186"/>
      <c r="N30" s="186"/>
    </row>
    <row r="31" spans="1:14" ht="12" customHeight="1">
      <c r="A31" s="50"/>
      <c r="B31" s="29"/>
      <c r="C31" s="53"/>
      <c r="D31" s="53"/>
      <c r="E31" s="53"/>
      <c r="G31" s="350"/>
      <c r="H31" s="259" t="s">
        <v>44</v>
      </c>
      <c r="I31" s="250">
        <v>-1.3</v>
      </c>
      <c r="J31" s="250">
        <v>21.6</v>
      </c>
      <c r="M31" s="186"/>
      <c r="N31" s="186"/>
    </row>
    <row r="32" spans="1:14" ht="12" customHeight="1">
      <c r="A32" s="50"/>
      <c r="B32" s="29"/>
      <c r="C32" s="53"/>
      <c r="D32" s="53"/>
      <c r="E32" s="53"/>
      <c r="G32" s="350"/>
      <c r="H32" s="259" t="s">
        <v>45</v>
      </c>
      <c r="I32" s="250">
        <v>-1.6</v>
      </c>
      <c r="J32" s="250">
        <v>-8.8000000000000007</v>
      </c>
      <c r="M32" s="186"/>
      <c r="N32" s="186"/>
    </row>
    <row r="33" spans="1:17" ht="12" customHeight="1">
      <c r="A33" s="18"/>
      <c r="B33" s="27"/>
      <c r="C33" s="53"/>
      <c r="D33" s="53"/>
      <c r="E33" s="53"/>
      <c r="G33" s="345"/>
      <c r="H33" s="259" t="s">
        <v>44</v>
      </c>
      <c r="I33" s="250">
        <v>-8.8000000000000007</v>
      </c>
      <c r="J33" s="250">
        <v>-15.2</v>
      </c>
      <c r="M33" s="186"/>
      <c r="N33" s="186"/>
    </row>
    <row r="34" spans="1:17" ht="12" customHeight="1">
      <c r="A34" s="18"/>
      <c r="B34" s="27"/>
      <c r="C34" s="53"/>
      <c r="D34" s="53"/>
      <c r="E34" s="53"/>
      <c r="G34" s="345"/>
      <c r="H34" s="259" t="s">
        <v>42</v>
      </c>
      <c r="I34" s="250">
        <v>22.2</v>
      </c>
      <c r="J34" s="250">
        <v>33</v>
      </c>
      <c r="M34" s="186"/>
      <c r="N34" s="186"/>
    </row>
    <row r="35" spans="1:17" ht="12" customHeight="1">
      <c r="A35" s="18"/>
      <c r="B35" s="28"/>
      <c r="C35" s="53"/>
      <c r="D35" s="53"/>
      <c r="E35" s="53"/>
      <c r="G35" s="345"/>
      <c r="H35" s="259" t="s">
        <v>42</v>
      </c>
      <c r="I35" s="250">
        <v>-15.9</v>
      </c>
      <c r="J35" s="250">
        <v>0.5</v>
      </c>
      <c r="M35" s="186"/>
      <c r="N35" s="186"/>
    </row>
    <row r="36" spans="1:17" ht="12" customHeight="1">
      <c r="A36" s="18"/>
      <c r="B36" s="28"/>
      <c r="C36" s="53"/>
      <c r="D36" s="53"/>
      <c r="E36" s="53"/>
      <c r="G36" s="345"/>
      <c r="H36" s="259" t="s">
        <v>45</v>
      </c>
      <c r="I36" s="250">
        <v>-9.4</v>
      </c>
      <c r="J36" s="250">
        <v>-7.2</v>
      </c>
      <c r="M36" s="186"/>
      <c r="N36" s="186"/>
    </row>
    <row r="37" spans="1:17" ht="12" customHeight="1">
      <c r="A37" s="18"/>
      <c r="B37" s="25"/>
      <c r="C37" s="18"/>
      <c r="D37" s="18"/>
      <c r="E37" s="18"/>
      <c r="G37" s="345"/>
      <c r="H37" s="259" t="s">
        <v>46</v>
      </c>
      <c r="I37" s="250">
        <v>4.0999999999999996</v>
      </c>
      <c r="J37" s="250">
        <v>2.6</v>
      </c>
      <c r="M37" s="186"/>
      <c r="N37" s="186"/>
    </row>
    <row r="38" spans="1:17" ht="12" customHeight="1">
      <c r="A38" s="18"/>
      <c r="B38" s="25"/>
      <c r="C38" s="18"/>
      <c r="D38" s="18"/>
      <c r="E38" s="18"/>
      <c r="G38" s="357">
        <v>2023</v>
      </c>
      <c r="H38" s="259" t="s">
        <v>47</v>
      </c>
      <c r="I38" s="250">
        <v>8.1999999999999993</v>
      </c>
      <c r="J38" s="250">
        <v>8.3000000000000007</v>
      </c>
      <c r="M38" s="186"/>
      <c r="N38" s="186"/>
    </row>
    <row r="39" spans="1:17" ht="12" customHeight="1">
      <c r="A39" s="18"/>
      <c r="B39" s="25"/>
      <c r="C39" s="18"/>
      <c r="D39" s="18"/>
      <c r="E39" s="18"/>
      <c r="G39" s="345"/>
      <c r="H39" s="259" t="s">
        <v>48</v>
      </c>
      <c r="I39" s="250">
        <v>-0.6</v>
      </c>
      <c r="J39" s="250">
        <v>7.8</v>
      </c>
      <c r="K39" s="335"/>
      <c r="M39" s="186"/>
      <c r="N39" s="186"/>
    </row>
    <row r="40" spans="1:17" ht="12" customHeight="1">
      <c r="A40" s="18"/>
      <c r="B40" s="25"/>
      <c r="C40" s="18"/>
      <c r="D40" s="18"/>
      <c r="E40" s="18"/>
      <c r="G40" s="345"/>
      <c r="H40" s="259" t="s">
        <v>41</v>
      </c>
      <c r="I40" s="250">
        <v>17.7</v>
      </c>
      <c r="J40" s="250">
        <v>11.9</v>
      </c>
      <c r="K40" s="335"/>
      <c r="M40" s="186"/>
      <c r="N40" s="186"/>
    </row>
    <row r="41" spans="1:17" ht="12" customHeight="1">
      <c r="A41" s="18"/>
      <c r="B41" s="25"/>
      <c r="C41" s="18"/>
      <c r="D41" s="18"/>
      <c r="E41" s="18"/>
      <c r="G41" s="456">
        <v>2024</v>
      </c>
      <c r="H41" s="259" t="s">
        <v>42</v>
      </c>
      <c r="I41" s="250">
        <v>4</v>
      </c>
      <c r="J41" s="250">
        <v>-1.7</v>
      </c>
      <c r="K41" s="335"/>
      <c r="L41" s="250"/>
      <c r="M41" s="250"/>
      <c r="N41" s="186"/>
      <c r="O41" s="186"/>
      <c r="P41" s="186"/>
      <c r="Q41" s="186"/>
    </row>
    <row r="42" spans="1:17">
      <c r="A42" s="18"/>
      <c r="B42" s="18"/>
      <c r="C42" s="18"/>
      <c r="D42" s="18"/>
      <c r="E42" s="18"/>
      <c r="G42" s="456"/>
      <c r="H42" s="259" t="s">
        <v>43</v>
      </c>
      <c r="I42" s="250">
        <v>-33.799999999999997</v>
      </c>
      <c r="J42" s="250">
        <v>12.9</v>
      </c>
      <c r="K42" s="335"/>
      <c r="L42" s="250"/>
      <c r="M42" s="250"/>
      <c r="N42" s="186"/>
      <c r="O42" s="186"/>
      <c r="P42" s="186"/>
      <c r="Q42" s="186"/>
    </row>
    <row r="43" spans="1:17">
      <c r="A43" s="18"/>
      <c r="B43" s="18"/>
      <c r="C43" s="18"/>
      <c r="D43" s="18"/>
      <c r="E43" s="18"/>
      <c r="G43" s="456"/>
      <c r="H43" s="259" t="s">
        <v>44</v>
      </c>
      <c r="I43" s="250">
        <v>-22.3</v>
      </c>
      <c r="J43" s="250">
        <v>-12</v>
      </c>
      <c r="K43" s="335"/>
      <c r="L43" s="250"/>
      <c r="M43" s="250"/>
      <c r="N43" s="186"/>
      <c r="O43" s="186"/>
      <c r="P43" s="186"/>
      <c r="Q43" s="186"/>
    </row>
    <row r="44" spans="1:17">
      <c r="A44" s="18"/>
      <c r="B44" s="18"/>
      <c r="C44" s="18"/>
      <c r="D44" s="18"/>
      <c r="E44" s="18"/>
      <c r="G44" s="456"/>
      <c r="H44" s="259" t="s">
        <v>45</v>
      </c>
      <c r="I44" s="250">
        <v>-3.4</v>
      </c>
      <c r="J44" s="250">
        <v>15.7</v>
      </c>
      <c r="K44" s="335"/>
      <c r="L44" s="250"/>
      <c r="M44" s="250"/>
      <c r="N44" s="186"/>
      <c r="O44" s="186"/>
      <c r="P44" s="186"/>
      <c r="Q44" s="186"/>
    </row>
    <row r="45" spans="1:17">
      <c r="A45" s="18"/>
      <c r="B45" s="18"/>
      <c r="C45" s="18"/>
      <c r="D45" s="18"/>
      <c r="E45" s="18"/>
      <c r="G45" s="456"/>
      <c r="H45" s="259" t="s">
        <v>44</v>
      </c>
      <c r="I45" s="250">
        <v>4.8</v>
      </c>
      <c r="J45" s="250">
        <v>21.4</v>
      </c>
      <c r="K45" s="335"/>
      <c r="L45" s="250"/>
      <c r="M45" s="250"/>
      <c r="N45" s="186"/>
      <c r="O45" s="186"/>
      <c r="P45" s="186"/>
      <c r="Q45" s="186"/>
    </row>
    <row r="46" spans="1:17">
      <c r="A46" s="18"/>
      <c r="B46" s="18"/>
      <c r="C46" s="18"/>
      <c r="D46" s="18"/>
      <c r="E46" s="18"/>
      <c r="G46" s="456"/>
      <c r="H46" s="259" t="s">
        <v>42</v>
      </c>
      <c r="I46" s="250">
        <v>-17.899999999999999</v>
      </c>
      <c r="J46" s="250">
        <v>-15.3</v>
      </c>
      <c r="K46" s="335"/>
      <c r="L46" s="250"/>
      <c r="M46" s="250"/>
      <c r="N46" s="186"/>
      <c r="O46" s="186"/>
      <c r="P46" s="186"/>
      <c r="Q46" s="186"/>
    </row>
    <row r="47" spans="1:17">
      <c r="A47" s="18"/>
      <c r="B47" s="18"/>
      <c r="C47" s="18"/>
      <c r="D47" s="18"/>
      <c r="E47" s="18"/>
      <c r="G47" s="456"/>
      <c r="H47" s="259" t="s">
        <v>42</v>
      </c>
      <c r="I47" s="250">
        <v>4.9000000000000004</v>
      </c>
      <c r="J47" s="250">
        <v>12.5</v>
      </c>
      <c r="K47" s="335"/>
      <c r="L47" s="250"/>
      <c r="M47" s="250"/>
      <c r="N47" s="186"/>
      <c r="O47" s="186"/>
      <c r="P47" s="186"/>
      <c r="Q47" s="186"/>
    </row>
    <row r="48" spans="1:17">
      <c r="A48" s="18"/>
      <c r="B48" s="18"/>
      <c r="C48" s="18"/>
      <c r="D48" s="18"/>
      <c r="E48" s="18"/>
      <c r="G48" s="456"/>
      <c r="H48" s="259" t="s">
        <v>45</v>
      </c>
      <c r="I48" s="250">
        <v>-6.3</v>
      </c>
      <c r="J48" s="250">
        <v>-18.5</v>
      </c>
      <c r="K48" s="335"/>
      <c r="L48" s="250"/>
      <c r="M48" s="250"/>
      <c r="N48" s="186"/>
      <c r="O48" s="186"/>
      <c r="P48" s="186"/>
      <c r="Q48" s="186"/>
    </row>
    <row r="49" spans="1:17">
      <c r="A49" s="18"/>
      <c r="B49" s="18"/>
      <c r="C49" s="18"/>
      <c r="D49" s="18"/>
      <c r="E49" s="18"/>
      <c r="G49" s="456"/>
      <c r="H49" s="259" t="s">
        <v>46</v>
      </c>
      <c r="I49" s="250">
        <v>-4.5</v>
      </c>
      <c r="J49" s="250">
        <v>6</v>
      </c>
      <c r="K49" s="335"/>
      <c r="L49" s="250"/>
      <c r="M49" s="250"/>
      <c r="N49" s="186"/>
      <c r="O49" s="186"/>
      <c r="P49" s="186"/>
      <c r="Q49" s="186"/>
    </row>
    <row r="50" spans="1:17">
      <c r="A50" s="18"/>
      <c r="B50" s="18"/>
      <c r="C50" s="18"/>
      <c r="D50" s="18"/>
      <c r="E50" s="18"/>
      <c r="G50" s="456"/>
      <c r="H50" s="259" t="s">
        <v>47</v>
      </c>
      <c r="I50" s="250">
        <v>-15.8</v>
      </c>
      <c r="J50" s="250">
        <v>-10.4</v>
      </c>
      <c r="K50" s="335"/>
      <c r="L50" s="250"/>
      <c r="M50" s="250"/>
      <c r="N50" s="186"/>
      <c r="O50" s="186"/>
      <c r="P50" s="186"/>
      <c r="Q50" s="186"/>
    </row>
    <row r="51" spans="1:17">
      <c r="A51" s="18"/>
      <c r="B51" s="18"/>
      <c r="C51" s="18"/>
      <c r="D51" s="18"/>
      <c r="E51" s="18"/>
      <c r="G51" s="456"/>
      <c r="H51" s="259" t="s">
        <v>48</v>
      </c>
      <c r="I51" s="250">
        <v>-15.5</v>
      </c>
      <c r="J51" s="250">
        <v>-15.7</v>
      </c>
      <c r="K51" s="335"/>
      <c r="L51" s="250"/>
      <c r="M51" s="250"/>
      <c r="N51" s="186"/>
      <c r="O51" s="186"/>
      <c r="P51" s="186"/>
      <c r="Q51" s="186"/>
    </row>
    <row r="52" spans="1:17">
      <c r="A52" s="18"/>
      <c r="B52" s="18"/>
      <c r="C52" s="18"/>
      <c r="D52" s="18"/>
      <c r="E52" s="18"/>
      <c r="G52" s="456"/>
      <c r="H52" s="259" t="s">
        <v>41</v>
      </c>
      <c r="I52" s="250">
        <v>-35.200000000000003</v>
      </c>
      <c r="J52" s="250">
        <v>-20.100000000000001</v>
      </c>
      <c r="K52" s="335"/>
      <c r="L52" s="250"/>
      <c r="M52" s="250"/>
      <c r="N52" s="186"/>
      <c r="O52" s="186"/>
      <c r="P52" s="186"/>
      <c r="Q52" s="186"/>
    </row>
    <row r="53" spans="1:17">
      <c r="A53" s="18"/>
      <c r="B53" s="18"/>
      <c r="C53" s="18"/>
      <c r="D53" s="18"/>
      <c r="E53" s="18"/>
      <c r="G53" s="456">
        <v>2025</v>
      </c>
      <c r="H53" s="259" t="s">
        <v>42</v>
      </c>
      <c r="I53" s="250">
        <v>0.9</v>
      </c>
      <c r="J53" s="250">
        <v>10.7</v>
      </c>
      <c r="K53" s="336" t="s">
        <v>27</v>
      </c>
      <c r="L53" s="186"/>
      <c r="M53" s="186"/>
      <c r="N53" s="186"/>
      <c r="O53" s="186"/>
      <c r="P53" s="186"/>
      <c r="Q53" s="186"/>
    </row>
    <row r="54" spans="1:17">
      <c r="A54" s="18"/>
      <c r="B54" s="18"/>
      <c r="C54" s="18"/>
      <c r="D54" s="18"/>
      <c r="E54" s="18"/>
      <c r="G54" s="456"/>
      <c r="H54" s="259" t="s">
        <v>43</v>
      </c>
      <c r="I54" s="250">
        <v>-11</v>
      </c>
      <c r="J54" s="250">
        <v>-10.8</v>
      </c>
      <c r="K54" s="25" t="s">
        <v>27</v>
      </c>
    </row>
    <row r="55" spans="1:17">
      <c r="A55" s="18"/>
      <c r="B55" s="18"/>
      <c r="C55" s="18"/>
      <c r="D55" s="18"/>
      <c r="E55" s="18"/>
      <c r="G55" s="456"/>
      <c r="H55" s="259" t="s">
        <v>44</v>
      </c>
      <c r="I55" s="250">
        <v>1.7</v>
      </c>
      <c r="J55" s="250">
        <v>-5.6</v>
      </c>
      <c r="K55" s="25" t="s">
        <v>27</v>
      </c>
    </row>
    <row r="56" spans="1:17">
      <c r="A56" s="18"/>
      <c r="B56" s="18"/>
      <c r="C56" s="18"/>
      <c r="D56" s="18"/>
      <c r="E56" s="18"/>
      <c r="G56" s="456"/>
      <c r="H56" s="259" t="s">
        <v>45</v>
      </c>
      <c r="I56" s="250">
        <v>5.6</v>
      </c>
      <c r="J56" s="250">
        <v>-4.5999999999999996</v>
      </c>
      <c r="K56" s="25" t="s">
        <v>27</v>
      </c>
    </row>
    <row r="57" spans="1:17">
      <c r="A57" s="18"/>
      <c r="B57" s="18"/>
      <c r="C57" s="18"/>
      <c r="D57" s="18"/>
      <c r="E57" s="18"/>
      <c r="G57" s="456"/>
      <c r="H57" s="259" t="s">
        <v>44</v>
      </c>
      <c r="I57" s="250">
        <v>-10</v>
      </c>
      <c r="J57" s="250">
        <v>-14.7</v>
      </c>
      <c r="K57" s="25" t="s">
        <v>27</v>
      </c>
    </row>
    <row r="58" spans="1:17">
      <c r="A58" s="18"/>
      <c r="B58" s="18"/>
      <c r="C58" s="18"/>
      <c r="D58" s="18"/>
      <c r="E58" s="18"/>
      <c r="G58" s="456"/>
      <c r="H58" s="259" t="s">
        <v>42</v>
      </c>
      <c r="I58" s="250">
        <v>15.6</v>
      </c>
      <c r="J58" s="250">
        <v>26.7</v>
      </c>
      <c r="K58" s="25" t="s">
        <v>27</v>
      </c>
    </row>
    <row r="59" spans="1:17">
      <c r="A59" s="18"/>
      <c r="B59" s="18"/>
      <c r="C59" s="18"/>
      <c r="D59" s="18"/>
      <c r="E59" s="18"/>
      <c r="G59" s="456"/>
      <c r="H59" s="259" t="s">
        <v>42</v>
      </c>
      <c r="I59" s="250">
        <v>-6.3</v>
      </c>
      <c r="J59" s="250">
        <v>5.5</v>
      </c>
      <c r="K59" s="25" t="s">
        <v>27</v>
      </c>
    </row>
    <row r="60" spans="1:17">
      <c r="A60" s="18"/>
      <c r="B60" s="18"/>
      <c r="C60" s="18"/>
      <c r="D60" s="18"/>
      <c r="E60" s="18"/>
      <c r="G60" s="456"/>
      <c r="H60" s="259" t="s">
        <v>45</v>
      </c>
      <c r="I60" s="250">
        <v>25</v>
      </c>
      <c r="J60" s="250">
        <v>12.8</v>
      </c>
      <c r="K60" s="25" t="s">
        <v>27</v>
      </c>
    </row>
    <row r="61" spans="1:17">
      <c r="A61" s="18"/>
      <c r="B61" s="18"/>
      <c r="C61" s="18"/>
      <c r="D61" s="18"/>
      <c r="E61" s="18"/>
      <c r="G61" s="456"/>
      <c r="H61" s="259" t="s">
        <v>46</v>
      </c>
      <c r="I61" s="250">
        <v>-2.9</v>
      </c>
      <c r="J61" s="250">
        <v>-9.8000000000000007</v>
      </c>
      <c r="K61" s="25" t="s">
        <v>27</v>
      </c>
    </row>
    <row r="62" spans="1:17">
      <c r="A62" s="18"/>
      <c r="B62" s="18"/>
      <c r="C62" s="18"/>
      <c r="D62" s="18"/>
      <c r="E62" s="18"/>
      <c r="G62" s="456"/>
      <c r="H62" s="259" t="s">
        <v>47</v>
      </c>
      <c r="I62" s="250">
        <v>29</v>
      </c>
      <c r="J62" s="250">
        <v>-1.8</v>
      </c>
      <c r="K62" s="25" t="s">
        <v>27</v>
      </c>
    </row>
    <row r="63" spans="1:17">
      <c r="G63" s="456"/>
      <c r="H63" s="259" t="s">
        <v>48</v>
      </c>
      <c r="I63" s="250"/>
      <c r="J63" s="250"/>
      <c r="K63" s="25" t="s">
        <v>27</v>
      </c>
    </row>
    <row r="64" spans="1:17">
      <c r="G64" s="456"/>
      <c r="H64" s="259" t="s">
        <v>41</v>
      </c>
      <c r="I64" s="250"/>
      <c r="J64" s="250"/>
      <c r="K64" s="25" t="s">
        <v>27</v>
      </c>
    </row>
    <row r="65" spans="8:10">
      <c r="J65" s="250"/>
    </row>
    <row r="66" spans="8:10">
      <c r="H66" s="176" t="s">
        <v>216</v>
      </c>
      <c r="I66" s="177">
        <f>MAX(I38:J64)</f>
        <v>29</v>
      </c>
    </row>
    <row r="67" spans="8:10">
      <c r="H67" s="176" t="s">
        <v>217</v>
      </c>
      <c r="I67" s="177">
        <f>MIN(I38:J64)</f>
        <v>-35.200000000000003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5" type="noConversion"/>
  <hyperlinks>
    <hyperlink ref="A1:F1" location="Inhaltsverzeichnis!E6" display="Auftragseingangsgewichtung für das Verarbeitende Gewerbe in Berlin 2010" xr:uid="{00000000-0004-0000-0A00-000000000000}"/>
    <hyperlink ref="A26:F26" location="Inhaltsverzeichnis!E33" display="Auftragseingangsindex für das Verarbeitende Gewerbe in Berlin seit April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56"/>
  <sheetViews>
    <sheetView zoomScaleNormal="100" workbookViewId="0">
      <pane ySplit="5" topLeftCell="A6" activePane="bottomLeft" state="frozen"/>
      <selection sqref="A1:N12"/>
      <selection pane="bottomLeft" activeCell="A6" sqref="A6"/>
    </sheetView>
  </sheetViews>
  <sheetFormatPr baseColWidth="10" defaultColWidth="11.42578125" defaultRowHeight="12" customHeight="1"/>
  <cols>
    <col min="1" max="1" width="8.28515625" style="33" customWidth="1"/>
    <col min="2" max="13" width="5.85546875" style="33" customWidth="1"/>
    <col min="14" max="14" width="7.42578125" style="33" customWidth="1"/>
    <col min="15" max="19" width="11.42578125" style="39"/>
    <col min="20" max="16384" width="11.42578125" style="33"/>
  </cols>
  <sheetData>
    <row r="1" spans="1:19" ht="24" customHeight="1">
      <c r="A1" s="365" t="s">
        <v>308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9" ht="12" customHeight="1">
      <c r="A2" s="356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9" ht="12" customHeight="1">
      <c r="A3" s="34"/>
      <c r="B3" s="35"/>
      <c r="C3" s="35"/>
      <c r="D3" s="35"/>
      <c r="E3" s="35"/>
      <c r="F3" s="36"/>
      <c r="G3" s="37"/>
      <c r="H3" s="37"/>
      <c r="O3" s="140"/>
    </row>
    <row r="4" spans="1:19" s="167" customFormat="1" ht="12" customHeight="1">
      <c r="A4" s="463" t="s">
        <v>10</v>
      </c>
      <c r="B4" s="466" t="s">
        <v>315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140"/>
      <c r="P4" s="168"/>
      <c r="Q4" s="168"/>
      <c r="R4" s="168"/>
      <c r="S4" s="168"/>
    </row>
    <row r="5" spans="1:19" s="167" customFormat="1" ht="12" customHeight="1">
      <c r="A5" s="464"/>
      <c r="B5" s="169" t="s">
        <v>60</v>
      </c>
      <c r="C5" s="199" t="s">
        <v>61</v>
      </c>
      <c r="D5" s="199" t="s">
        <v>62</v>
      </c>
      <c r="E5" s="199" t="s">
        <v>63</v>
      </c>
      <c r="F5" s="199" t="s">
        <v>64</v>
      </c>
      <c r="G5" s="199" t="s">
        <v>65</v>
      </c>
      <c r="H5" s="199" t="s">
        <v>66</v>
      </c>
      <c r="I5" s="199" t="s">
        <v>67</v>
      </c>
      <c r="J5" s="199" t="s">
        <v>68</v>
      </c>
      <c r="K5" s="199" t="s">
        <v>69</v>
      </c>
      <c r="L5" s="199" t="s">
        <v>70</v>
      </c>
      <c r="M5" s="199" t="s">
        <v>71</v>
      </c>
      <c r="N5" s="170" t="s">
        <v>10</v>
      </c>
      <c r="O5" s="168"/>
      <c r="P5" s="168"/>
      <c r="Q5" s="168"/>
      <c r="R5" s="168"/>
      <c r="S5" s="168"/>
    </row>
    <row r="6" spans="1:19" s="167" customFormat="1" ht="12" customHeight="1">
      <c r="A6" s="317"/>
      <c r="B6" s="318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9"/>
      <c r="O6" s="168"/>
      <c r="P6" s="168"/>
      <c r="Q6" s="168"/>
      <c r="R6" s="168"/>
      <c r="S6" s="168"/>
    </row>
    <row r="7" spans="1:19" ht="12" customHeight="1">
      <c r="A7" s="40"/>
      <c r="B7" s="462" t="s">
        <v>11</v>
      </c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</row>
    <row r="8" spans="1:19" ht="12" customHeight="1">
      <c r="A8" s="266">
        <v>2020</v>
      </c>
      <c r="B8" s="249">
        <v>88</v>
      </c>
      <c r="C8" s="249">
        <v>86.4</v>
      </c>
      <c r="D8" s="249">
        <v>109.7</v>
      </c>
      <c r="E8" s="249">
        <v>74.7</v>
      </c>
      <c r="F8" s="249">
        <v>75.5</v>
      </c>
      <c r="G8" s="249">
        <v>110.3</v>
      </c>
      <c r="H8" s="249">
        <v>98.4</v>
      </c>
      <c r="I8" s="249">
        <v>85.5</v>
      </c>
      <c r="J8" s="249">
        <v>91.1</v>
      </c>
      <c r="K8" s="249">
        <v>94</v>
      </c>
      <c r="L8" s="249">
        <v>98.4</v>
      </c>
      <c r="M8" s="249">
        <v>87.8</v>
      </c>
      <c r="N8" s="249">
        <v>91.7</v>
      </c>
    </row>
    <row r="9" spans="1:19" ht="12" customHeight="1">
      <c r="A9" s="266">
        <v>2021</v>
      </c>
      <c r="B9" s="249">
        <v>90.9</v>
      </c>
      <c r="C9" s="249">
        <v>91.4</v>
      </c>
      <c r="D9" s="249">
        <v>124.4</v>
      </c>
      <c r="E9" s="249">
        <v>95.5</v>
      </c>
      <c r="F9" s="249">
        <v>86.7</v>
      </c>
      <c r="G9" s="249">
        <v>113.7</v>
      </c>
      <c r="H9" s="249">
        <v>96.4</v>
      </c>
      <c r="I9" s="249">
        <v>92</v>
      </c>
      <c r="J9" s="249">
        <v>110.2</v>
      </c>
      <c r="K9" s="249">
        <v>89.4</v>
      </c>
      <c r="L9" s="249">
        <v>92.6</v>
      </c>
      <c r="M9" s="249">
        <v>116.8</v>
      </c>
      <c r="N9" s="249">
        <v>100</v>
      </c>
    </row>
    <row r="10" spans="1:19" ht="12" customHeight="1">
      <c r="A10" s="266">
        <v>2022</v>
      </c>
      <c r="B10" s="249">
        <v>86.4</v>
      </c>
      <c r="C10" s="249">
        <v>95.9</v>
      </c>
      <c r="D10" s="249">
        <v>129.6</v>
      </c>
      <c r="E10" s="249">
        <v>91.4</v>
      </c>
      <c r="F10" s="249">
        <v>91.1</v>
      </c>
      <c r="G10" s="249">
        <v>99.7</v>
      </c>
      <c r="H10" s="249">
        <v>108.5</v>
      </c>
      <c r="I10" s="249">
        <v>104.5</v>
      </c>
      <c r="J10" s="249">
        <v>97.5</v>
      </c>
      <c r="K10" s="249">
        <v>85.3</v>
      </c>
      <c r="L10" s="249">
        <v>97.2</v>
      </c>
      <c r="M10" s="249">
        <v>109.4</v>
      </c>
      <c r="N10" s="249">
        <v>99.7</v>
      </c>
    </row>
    <row r="11" spans="1:19" ht="12" customHeight="1">
      <c r="A11" s="266">
        <v>2023</v>
      </c>
      <c r="B11" s="249">
        <v>86.8</v>
      </c>
      <c r="C11" s="249">
        <v>135.5</v>
      </c>
      <c r="D11" s="249">
        <v>127.9</v>
      </c>
      <c r="E11" s="249">
        <v>89.9</v>
      </c>
      <c r="F11" s="249">
        <v>83.1</v>
      </c>
      <c r="G11" s="249">
        <v>121.8</v>
      </c>
      <c r="H11" s="249">
        <v>91.3</v>
      </c>
      <c r="I11" s="249">
        <v>94.7</v>
      </c>
      <c r="J11" s="249">
        <v>101.5</v>
      </c>
      <c r="K11" s="249">
        <v>92.3</v>
      </c>
      <c r="L11" s="249">
        <v>96.6</v>
      </c>
      <c r="M11" s="249">
        <v>128.80000000000001</v>
      </c>
      <c r="N11" s="249">
        <v>104.2</v>
      </c>
    </row>
    <row r="12" spans="1:19" ht="12" customHeight="1">
      <c r="A12" s="266">
        <v>2024</v>
      </c>
      <c r="B12" s="249">
        <v>90.3</v>
      </c>
      <c r="C12" s="249">
        <v>89.7</v>
      </c>
      <c r="D12" s="249">
        <v>99.4</v>
      </c>
      <c r="E12" s="249">
        <v>86.8</v>
      </c>
      <c r="F12" s="249">
        <v>87.1</v>
      </c>
      <c r="G12" s="249">
        <v>100</v>
      </c>
      <c r="H12" s="249">
        <v>95.8</v>
      </c>
      <c r="I12" s="249">
        <v>88.7</v>
      </c>
      <c r="J12" s="249">
        <v>96.9</v>
      </c>
      <c r="K12" s="249">
        <v>77.7</v>
      </c>
      <c r="L12" s="249">
        <v>81.599999999999994</v>
      </c>
      <c r="M12" s="249">
        <v>83.5</v>
      </c>
      <c r="N12" s="249">
        <v>89.8</v>
      </c>
    </row>
    <row r="13" spans="1:19" ht="12" customHeight="1">
      <c r="A13" s="349" t="s">
        <v>314</v>
      </c>
      <c r="B13" s="249">
        <v>82.2</v>
      </c>
      <c r="C13" s="249">
        <v>94.7</v>
      </c>
      <c r="D13" s="249">
        <v>101.1</v>
      </c>
      <c r="E13" s="249">
        <v>91.7</v>
      </c>
      <c r="F13" s="249">
        <v>78.400000000000006</v>
      </c>
      <c r="G13" s="249">
        <v>115.6</v>
      </c>
      <c r="H13" s="249">
        <v>89.8</v>
      </c>
      <c r="I13" s="249">
        <v>110.9</v>
      </c>
      <c r="J13" s="249">
        <v>94.1</v>
      </c>
      <c r="K13" s="249">
        <v>100.2</v>
      </c>
      <c r="L13" s="249">
        <v>0</v>
      </c>
      <c r="M13" s="249">
        <v>0</v>
      </c>
      <c r="N13" s="249">
        <v>0</v>
      </c>
    </row>
    <row r="14" spans="1:19" s="38" customFormat="1" ht="12" customHeight="1">
      <c r="A14" s="141"/>
      <c r="B14" s="462" t="s">
        <v>72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72"/>
      <c r="P14" s="72"/>
      <c r="Q14" s="72"/>
      <c r="R14" s="72"/>
      <c r="S14" s="72"/>
    </row>
    <row r="15" spans="1:19" ht="12" customHeight="1">
      <c r="A15" s="266">
        <v>2020</v>
      </c>
      <c r="B15" s="249">
        <v>88.5</v>
      </c>
      <c r="C15" s="249">
        <v>90.9</v>
      </c>
      <c r="D15" s="249">
        <v>126</v>
      </c>
      <c r="E15" s="249">
        <v>74.099999999999994</v>
      </c>
      <c r="F15" s="249">
        <v>83</v>
      </c>
      <c r="G15" s="249">
        <v>132.30000000000001</v>
      </c>
      <c r="H15" s="249">
        <v>123.5</v>
      </c>
      <c r="I15" s="249">
        <v>99.3</v>
      </c>
      <c r="J15" s="249">
        <v>87.3</v>
      </c>
      <c r="K15" s="249">
        <v>101.4</v>
      </c>
      <c r="L15" s="249">
        <v>114.8</v>
      </c>
      <c r="M15" s="249">
        <v>89.1</v>
      </c>
      <c r="N15" s="249">
        <v>100.9</v>
      </c>
    </row>
    <row r="16" spans="1:19" ht="12" customHeight="1">
      <c r="A16" s="266">
        <v>2021</v>
      </c>
      <c r="B16" s="249">
        <v>83.5</v>
      </c>
      <c r="C16" s="249">
        <v>91.8</v>
      </c>
      <c r="D16" s="249">
        <v>116.9</v>
      </c>
      <c r="E16" s="249">
        <v>83.7</v>
      </c>
      <c r="F16" s="249">
        <v>80.5</v>
      </c>
      <c r="G16" s="249">
        <v>126.1</v>
      </c>
      <c r="H16" s="249">
        <v>97.4</v>
      </c>
      <c r="I16" s="249">
        <v>87.1</v>
      </c>
      <c r="J16" s="249">
        <v>114</v>
      </c>
      <c r="K16" s="249">
        <v>95.9</v>
      </c>
      <c r="L16" s="249">
        <v>87.2</v>
      </c>
      <c r="M16" s="249">
        <v>135.9</v>
      </c>
      <c r="N16" s="249">
        <v>100</v>
      </c>
    </row>
    <row r="17" spans="1:19" ht="12" customHeight="1">
      <c r="A17" s="266">
        <v>2022</v>
      </c>
      <c r="B17" s="249">
        <v>79.7</v>
      </c>
      <c r="C17" s="249">
        <v>92.7</v>
      </c>
      <c r="D17" s="249">
        <v>155.9</v>
      </c>
      <c r="E17" s="249">
        <v>93.4</v>
      </c>
      <c r="F17" s="249">
        <v>77.3</v>
      </c>
      <c r="G17" s="249">
        <v>95.4</v>
      </c>
      <c r="H17" s="249">
        <v>143</v>
      </c>
      <c r="I17" s="249">
        <v>86.9</v>
      </c>
      <c r="J17" s="249">
        <v>86</v>
      </c>
      <c r="K17" s="249">
        <v>78.7</v>
      </c>
      <c r="L17" s="249">
        <v>109.1</v>
      </c>
      <c r="M17" s="249">
        <v>128.30000000000001</v>
      </c>
      <c r="N17" s="249">
        <v>102.2</v>
      </c>
    </row>
    <row r="18" spans="1:19" ht="12" customHeight="1">
      <c r="A18" s="266">
        <v>2023</v>
      </c>
      <c r="B18" s="249">
        <v>77.3</v>
      </c>
      <c r="C18" s="249">
        <v>194.5</v>
      </c>
      <c r="D18" s="249">
        <v>112.8</v>
      </c>
      <c r="E18" s="249">
        <v>102.2</v>
      </c>
      <c r="F18" s="249">
        <v>80.7</v>
      </c>
      <c r="G18" s="249">
        <v>99.1</v>
      </c>
      <c r="H18" s="249">
        <v>97.8</v>
      </c>
      <c r="I18" s="249">
        <v>74.7</v>
      </c>
      <c r="J18" s="249">
        <v>92.1</v>
      </c>
      <c r="K18" s="249">
        <v>85</v>
      </c>
      <c r="L18" s="249">
        <v>96.7</v>
      </c>
      <c r="M18" s="249">
        <v>160.19999999999999</v>
      </c>
      <c r="N18" s="249">
        <v>106.1</v>
      </c>
    </row>
    <row r="19" spans="1:19" ht="12" customHeight="1">
      <c r="A19" s="266">
        <v>2024</v>
      </c>
      <c r="B19" s="249">
        <v>88.9</v>
      </c>
      <c r="C19" s="249">
        <v>74.3</v>
      </c>
      <c r="D19" s="249">
        <v>72</v>
      </c>
      <c r="E19" s="249">
        <v>80.5</v>
      </c>
      <c r="F19" s="249">
        <v>68.5</v>
      </c>
      <c r="G19" s="249">
        <v>81.3</v>
      </c>
      <c r="H19" s="249">
        <v>98.5</v>
      </c>
      <c r="I19" s="249">
        <v>90.9</v>
      </c>
      <c r="J19" s="249">
        <v>69.7</v>
      </c>
      <c r="K19" s="249">
        <v>68.599999999999994</v>
      </c>
      <c r="L19" s="249">
        <v>78.3</v>
      </c>
      <c r="M19" s="249">
        <v>76.5</v>
      </c>
      <c r="N19" s="346">
        <v>79</v>
      </c>
    </row>
    <row r="20" spans="1:19" ht="12" customHeight="1">
      <c r="A20" s="349" t="s">
        <v>314</v>
      </c>
      <c r="B20" s="249">
        <v>61.5</v>
      </c>
      <c r="C20" s="249">
        <v>87.6</v>
      </c>
      <c r="D20" s="249">
        <v>87</v>
      </c>
      <c r="E20" s="249">
        <v>100</v>
      </c>
      <c r="F20" s="249">
        <v>69.099999999999994</v>
      </c>
      <c r="G20" s="249">
        <v>74.3</v>
      </c>
      <c r="H20" s="249">
        <v>74.599999999999994</v>
      </c>
      <c r="I20" s="249">
        <v>130.5</v>
      </c>
      <c r="J20" s="249">
        <v>80.400000000000006</v>
      </c>
      <c r="K20" s="249">
        <v>129.5</v>
      </c>
      <c r="L20" s="249">
        <v>0</v>
      </c>
      <c r="M20" s="249">
        <v>0</v>
      </c>
      <c r="N20" s="249">
        <v>0</v>
      </c>
    </row>
    <row r="21" spans="1:19" s="38" customFormat="1" ht="12" customHeight="1">
      <c r="A21" s="141"/>
      <c r="B21" s="462" t="s">
        <v>40</v>
      </c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72"/>
      <c r="P21" s="72"/>
      <c r="Q21" s="72"/>
      <c r="R21" s="72"/>
      <c r="S21" s="72"/>
    </row>
    <row r="22" spans="1:19" ht="12" customHeight="1">
      <c r="A22" s="266">
        <v>2020</v>
      </c>
      <c r="B22" s="249">
        <v>87.7</v>
      </c>
      <c r="C22" s="249">
        <v>83.6</v>
      </c>
      <c r="D22" s="249">
        <v>99.8</v>
      </c>
      <c r="E22" s="249">
        <v>75</v>
      </c>
      <c r="F22" s="249">
        <v>70.900000000000006</v>
      </c>
      <c r="G22" s="249">
        <v>96.8</v>
      </c>
      <c r="H22" s="249">
        <v>83</v>
      </c>
      <c r="I22" s="249">
        <v>77.099999999999994</v>
      </c>
      <c r="J22" s="249">
        <v>93.4</v>
      </c>
      <c r="K22" s="249">
        <v>89.4</v>
      </c>
      <c r="L22" s="249">
        <v>88.3</v>
      </c>
      <c r="M22" s="249">
        <v>87.1</v>
      </c>
      <c r="N22" s="249">
        <v>86</v>
      </c>
    </row>
    <row r="23" spans="1:19" ht="12" customHeight="1">
      <c r="A23" s="266">
        <v>2021</v>
      </c>
      <c r="B23" s="249">
        <v>95.6</v>
      </c>
      <c r="C23" s="249">
        <v>91.1</v>
      </c>
      <c r="D23" s="249">
        <v>129.1</v>
      </c>
      <c r="E23" s="249">
        <v>103</v>
      </c>
      <c r="F23" s="249">
        <v>90.6</v>
      </c>
      <c r="G23" s="249">
        <v>105.9</v>
      </c>
      <c r="H23" s="249">
        <v>95.7</v>
      </c>
      <c r="I23" s="249">
        <v>95.1</v>
      </c>
      <c r="J23" s="249">
        <v>107.8</v>
      </c>
      <c r="K23" s="249">
        <v>85.3</v>
      </c>
      <c r="L23" s="249">
        <v>95.9</v>
      </c>
      <c r="M23" s="249">
        <v>104.8</v>
      </c>
      <c r="N23" s="249">
        <v>100</v>
      </c>
    </row>
    <row r="24" spans="1:19" ht="12" customHeight="1">
      <c r="A24" s="266">
        <v>2022</v>
      </c>
      <c r="B24" s="249">
        <v>90.5</v>
      </c>
      <c r="C24" s="249">
        <v>98</v>
      </c>
      <c r="D24" s="249">
        <v>113</v>
      </c>
      <c r="E24" s="249">
        <v>90.1</v>
      </c>
      <c r="F24" s="249">
        <v>99.8</v>
      </c>
      <c r="G24" s="249">
        <v>102.3</v>
      </c>
      <c r="H24" s="249">
        <v>86.8</v>
      </c>
      <c r="I24" s="249">
        <v>115.6</v>
      </c>
      <c r="J24" s="249">
        <v>104.7</v>
      </c>
      <c r="K24" s="249">
        <v>89.5</v>
      </c>
      <c r="L24" s="249">
        <v>89.6</v>
      </c>
      <c r="M24" s="249">
        <v>97.6</v>
      </c>
      <c r="N24" s="249">
        <v>98.1</v>
      </c>
    </row>
    <row r="25" spans="1:19" ht="12" customHeight="1">
      <c r="A25" s="266">
        <v>2023</v>
      </c>
      <c r="B25" s="249">
        <v>92.8</v>
      </c>
      <c r="C25" s="249">
        <v>98.4</v>
      </c>
      <c r="D25" s="249">
        <v>137.4</v>
      </c>
      <c r="E25" s="249">
        <v>82.2</v>
      </c>
      <c r="F25" s="249">
        <v>84.6</v>
      </c>
      <c r="G25" s="249">
        <v>136.1</v>
      </c>
      <c r="H25" s="249">
        <v>87.2</v>
      </c>
      <c r="I25" s="249">
        <v>107.3</v>
      </c>
      <c r="J25" s="249">
        <v>107.4</v>
      </c>
      <c r="K25" s="249">
        <v>96.9</v>
      </c>
      <c r="L25" s="249">
        <v>96.6</v>
      </c>
      <c r="M25" s="249">
        <v>109.2</v>
      </c>
      <c r="N25" s="249">
        <v>103</v>
      </c>
    </row>
    <row r="26" spans="1:19" ht="12" customHeight="1">
      <c r="A26" s="266">
        <v>2024</v>
      </c>
      <c r="B26" s="249">
        <v>91.2</v>
      </c>
      <c r="C26" s="249">
        <v>99.4</v>
      </c>
      <c r="D26" s="249">
        <v>116.5</v>
      </c>
      <c r="E26" s="249">
        <v>90.7</v>
      </c>
      <c r="F26" s="249">
        <v>98.8</v>
      </c>
      <c r="G26" s="249">
        <v>111.8</v>
      </c>
      <c r="H26" s="249">
        <v>94.2</v>
      </c>
      <c r="I26" s="249">
        <v>87.4</v>
      </c>
      <c r="J26" s="249">
        <v>113.9</v>
      </c>
      <c r="K26" s="249">
        <v>83.3</v>
      </c>
      <c r="L26" s="249">
        <v>83.7</v>
      </c>
      <c r="M26" s="249">
        <v>87.8</v>
      </c>
      <c r="N26" s="249">
        <v>96.6</v>
      </c>
    </row>
    <row r="27" spans="1:19" ht="12" customHeight="1">
      <c r="A27" s="349" t="s">
        <v>314</v>
      </c>
      <c r="B27" s="249">
        <v>95.1</v>
      </c>
      <c r="C27" s="249">
        <v>99.1</v>
      </c>
      <c r="D27" s="249">
        <v>110</v>
      </c>
      <c r="E27" s="249">
        <v>86.5</v>
      </c>
      <c r="F27" s="249">
        <v>84.3</v>
      </c>
      <c r="G27" s="249">
        <v>141.6</v>
      </c>
      <c r="H27" s="249">
        <v>99.4</v>
      </c>
      <c r="I27" s="249">
        <v>98.6</v>
      </c>
      <c r="J27" s="249">
        <v>102.7</v>
      </c>
      <c r="K27" s="249">
        <v>81.8</v>
      </c>
      <c r="L27" s="249">
        <v>0</v>
      </c>
      <c r="M27" s="249">
        <v>0</v>
      </c>
      <c r="N27" s="249">
        <v>0</v>
      </c>
    </row>
    <row r="28" spans="1:19" ht="12" customHeight="1">
      <c r="A28" s="140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</row>
    <row r="29" spans="1:19" ht="12" customHeight="1">
      <c r="A29" s="465" t="s">
        <v>10</v>
      </c>
      <c r="B29" s="466" t="s">
        <v>299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</row>
    <row r="30" spans="1:19" ht="12" customHeight="1">
      <c r="A30" s="465"/>
      <c r="B30" s="169" t="s">
        <v>60</v>
      </c>
      <c r="C30" s="242" t="s">
        <v>61</v>
      </c>
      <c r="D30" s="242" t="s">
        <v>62</v>
      </c>
      <c r="E30" s="242" t="s">
        <v>63</v>
      </c>
      <c r="F30" s="242" t="s">
        <v>64</v>
      </c>
      <c r="G30" s="242" t="s">
        <v>65</v>
      </c>
      <c r="H30" s="242" t="s">
        <v>66</v>
      </c>
      <c r="I30" s="242" t="s">
        <v>67</v>
      </c>
      <c r="J30" s="242" t="s">
        <v>68</v>
      </c>
      <c r="K30" s="242" t="s">
        <v>69</v>
      </c>
      <c r="L30" s="242" t="s">
        <v>70</v>
      </c>
      <c r="M30" s="242" t="s">
        <v>71</v>
      </c>
      <c r="N30" s="170" t="s">
        <v>10</v>
      </c>
    </row>
    <row r="31" spans="1:19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</row>
    <row r="32" spans="1:19" s="38" customFormat="1" ht="12" customHeight="1">
      <c r="A32" s="40"/>
      <c r="B32" s="462" t="s">
        <v>11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72"/>
      <c r="P32" s="72"/>
      <c r="Q32" s="72"/>
      <c r="R32" s="72"/>
      <c r="S32" s="72"/>
    </row>
    <row r="33" spans="1:26" ht="12" customHeight="1">
      <c r="A33" s="266">
        <v>2021</v>
      </c>
      <c r="B33" s="250">
        <v>3.3</v>
      </c>
      <c r="C33" s="250">
        <v>5.8</v>
      </c>
      <c r="D33" s="250">
        <v>13.4</v>
      </c>
      <c r="E33" s="250">
        <v>27.8</v>
      </c>
      <c r="F33" s="250">
        <v>14.8</v>
      </c>
      <c r="G33" s="250">
        <v>3.1</v>
      </c>
      <c r="H33" s="250">
        <v>-2</v>
      </c>
      <c r="I33" s="250">
        <v>7.6</v>
      </c>
      <c r="J33" s="250">
        <v>21</v>
      </c>
      <c r="K33" s="250">
        <v>-4.9000000000000004</v>
      </c>
      <c r="L33" s="250">
        <v>-5.9</v>
      </c>
      <c r="M33" s="250">
        <v>33</v>
      </c>
      <c r="N33" s="250">
        <v>9.1</v>
      </c>
    </row>
    <row r="34" spans="1:26" ht="12" customHeight="1">
      <c r="A34" s="266">
        <v>2022</v>
      </c>
      <c r="B34" s="250">
        <v>-5</v>
      </c>
      <c r="C34" s="250">
        <v>4.9000000000000004</v>
      </c>
      <c r="D34" s="250">
        <v>4.2</v>
      </c>
      <c r="E34" s="250">
        <v>-4.3</v>
      </c>
      <c r="F34" s="250">
        <v>5.0999999999999996</v>
      </c>
      <c r="G34" s="250">
        <v>-12.3</v>
      </c>
      <c r="H34" s="250">
        <v>12.6</v>
      </c>
      <c r="I34" s="250">
        <v>13.6</v>
      </c>
      <c r="J34" s="250">
        <v>-11.5</v>
      </c>
      <c r="K34" s="250">
        <v>-4.5999999999999996</v>
      </c>
      <c r="L34" s="250">
        <v>5</v>
      </c>
      <c r="M34" s="250">
        <v>-6.3</v>
      </c>
      <c r="N34" s="250">
        <v>-0.3</v>
      </c>
    </row>
    <row r="35" spans="1:26" ht="12" customHeight="1">
      <c r="A35" s="266">
        <v>2023</v>
      </c>
      <c r="B35" s="250">
        <v>0.5</v>
      </c>
      <c r="C35" s="250">
        <v>41.3</v>
      </c>
      <c r="D35" s="250">
        <v>-1.3</v>
      </c>
      <c r="E35" s="250">
        <v>-1.6</v>
      </c>
      <c r="F35" s="250">
        <v>-8.8000000000000007</v>
      </c>
      <c r="G35" s="250">
        <v>22.2</v>
      </c>
      <c r="H35" s="250">
        <v>-15.9</v>
      </c>
      <c r="I35" s="250">
        <v>-9.4</v>
      </c>
      <c r="J35" s="250">
        <v>4.0999999999999996</v>
      </c>
      <c r="K35" s="250">
        <v>8.1999999999999993</v>
      </c>
      <c r="L35" s="250">
        <v>-0.6</v>
      </c>
      <c r="M35" s="250">
        <v>17.7</v>
      </c>
      <c r="N35" s="250">
        <v>4.5</v>
      </c>
    </row>
    <row r="36" spans="1:26" ht="12" customHeight="1">
      <c r="A36" s="266">
        <v>2024</v>
      </c>
      <c r="B36" s="250">
        <v>4</v>
      </c>
      <c r="C36" s="250">
        <v>-33.799999999999997</v>
      </c>
      <c r="D36" s="250">
        <v>-22.3</v>
      </c>
      <c r="E36" s="250">
        <v>-3.4</v>
      </c>
      <c r="F36" s="250">
        <v>4.8</v>
      </c>
      <c r="G36" s="250">
        <v>-17.899999999999999</v>
      </c>
      <c r="H36" s="250">
        <v>4.9000000000000004</v>
      </c>
      <c r="I36" s="250">
        <v>-6.3</v>
      </c>
      <c r="J36" s="250">
        <v>-4.5</v>
      </c>
      <c r="K36" s="250">
        <v>-15.8</v>
      </c>
      <c r="L36" s="250">
        <v>-15.5</v>
      </c>
      <c r="M36" s="250">
        <v>-35.200000000000003</v>
      </c>
      <c r="N36" s="250">
        <v>-13.8</v>
      </c>
    </row>
    <row r="37" spans="1:26" ht="12" customHeight="1">
      <c r="A37" s="349" t="s">
        <v>314</v>
      </c>
      <c r="B37" s="250">
        <v>0.9</v>
      </c>
      <c r="C37" s="250">
        <v>-11</v>
      </c>
      <c r="D37" s="250">
        <v>1.7</v>
      </c>
      <c r="E37" s="250">
        <v>5.6</v>
      </c>
      <c r="F37" s="250">
        <v>-10</v>
      </c>
      <c r="G37" s="250">
        <v>15.6</v>
      </c>
      <c r="H37" s="250">
        <v>-6.3</v>
      </c>
      <c r="I37" s="250">
        <v>25</v>
      </c>
      <c r="J37" s="250">
        <v>-2.9</v>
      </c>
      <c r="K37" s="250">
        <v>29</v>
      </c>
      <c r="L37" s="250">
        <v>0</v>
      </c>
      <c r="M37" s="250">
        <v>0</v>
      </c>
      <c r="N37" s="250">
        <v>0</v>
      </c>
    </row>
    <row r="38" spans="1:26" s="38" customFormat="1" ht="12" customHeight="1">
      <c r="A38" s="141"/>
      <c r="B38" s="462" t="s">
        <v>72</v>
      </c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72"/>
      <c r="P38" s="72"/>
      <c r="Q38" s="72"/>
      <c r="R38" s="72"/>
      <c r="S38" s="72"/>
    </row>
    <row r="39" spans="1:26" ht="12" customHeight="1">
      <c r="A39" s="266">
        <v>2021</v>
      </c>
      <c r="B39" s="250">
        <v>-5.6</v>
      </c>
      <c r="C39" s="250">
        <v>1</v>
      </c>
      <c r="D39" s="250">
        <v>-7.2</v>
      </c>
      <c r="E39" s="250">
        <v>13</v>
      </c>
      <c r="F39" s="250">
        <v>-3</v>
      </c>
      <c r="G39" s="250">
        <v>-4.7</v>
      </c>
      <c r="H39" s="250">
        <v>-21.1</v>
      </c>
      <c r="I39" s="250">
        <v>-12.3</v>
      </c>
      <c r="J39" s="250">
        <v>30.6</v>
      </c>
      <c r="K39" s="250">
        <v>-5.4</v>
      </c>
      <c r="L39" s="250">
        <v>-24</v>
      </c>
      <c r="M39" s="250">
        <v>52.5</v>
      </c>
      <c r="N39" s="250">
        <v>-0.8</v>
      </c>
    </row>
    <row r="40" spans="1:26" ht="12" customHeight="1">
      <c r="A40" s="266">
        <v>2022</v>
      </c>
      <c r="B40" s="250">
        <v>-4.5999999999999996</v>
      </c>
      <c r="C40" s="250">
        <v>1</v>
      </c>
      <c r="D40" s="250">
        <v>33.4</v>
      </c>
      <c r="E40" s="250">
        <v>11.6</v>
      </c>
      <c r="F40" s="250">
        <v>-4</v>
      </c>
      <c r="G40" s="250">
        <v>-24.3</v>
      </c>
      <c r="H40" s="250">
        <v>46.8</v>
      </c>
      <c r="I40" s="250">
        <v>-0.2</v>
      </c>
      <c r="J40" s="250">
        <v>-24.6</v>
      </c>
      <c r="K40" s="250">
        <v>-17.899999999999999</v>
      </c>
      <c r="L40" s="250">
        <v>25.1</v>
      </c>
      <c r="M40" s="250">
        <v>-5.6</v>
      </c>
      <c r="N40" s="250">
        <v>2.2000000000000002</v>
      </c>
    </row>
    <row r="41" spans="1:26" ht="12" customHeight="1">
      <c r="A41" s="266">
        <v>2023</v>
      </c>
      <c r="B41" s="250">
        <v>-3</v>
      </c>
      <c r="C41" s="250">
        <v>109.8</v>
      </c>
      <c r="D41" s="250">
        <v>-27.6</v>
      </c>
      <c r="E41" s="250">
        <v>9.4</v>
      </c>
      <c r="F41" s="250">
        <v>4.4000000000000004</v>
      </c>
      <c r="G41" s="250">
        <v>3.9</v>
      </c>
      <c r="H41" s="250">
        <v>-31.6</v>
      </c>
      <c r="I41" s="250">
        <v>-14</v>
      </c>
      <c r="J41" s="250">
        <v>7.1</v>
      </c>
      <c r="K41" s="250">
        <v>8</v>
      </c>
      <c r="L41" s="250">
        <v>-11.4</v>
      </c>
      <c r="M41" s="250">
        <v>24.9</v>
      </c>
      <c r="N41" s="250">
        <v>3.8</v>
      </c>
    </row>
    <row r="42" spans="1:26" ht="12" customHeight="1">
      <c r="A42" s="266">
        <v>2024</v>
      </c>
      <c r="B42" s="250">
        <v>15</v>
      </c>
      <c r="C42" s="250">
        <v>-61.8</v>
      </c>
      <c r="D42" s="250">
        <v>-36.200000000000003</v>
      </c>
      <c r="E42" s="250">
        <v>-21.2</v>
      </c>
      <c r="F42" s="250">
        <v>-15.1</v>
      </c>
      <c r="G42" s="250">
        <v>-18</v>
      </c>
      <c r="H42" s="250">
        <v>0.7</v>
      </c>
      <c r="I42" s="250">
        <v>21.7</v>
      </c>
      <c r="J42" s="250">
        <v>-24.3</v>
      </c>
      <c r="K42" s="250">
        <v>-19.3</v>
      </c>
      <c r="L42" s="250">
        <v>-19</v>
      </c>
      <c r="M42" s="250">
        <v>-52.2</v>
      </c>
      <c r="N42" s="250">
        <v>-25.5</v>
      </c>
    </row>
    <row r="43" spans="1:26" ht="12" customHeight="1">
      <c r="A43" s="349" t="s">
        <v>314</v>
      </c>
      <c r="B43" s="250">
        <v>-17.3</v>
      </c>
      <c r="C43" s="250">
        <v>-11.3</v>
      </c>
      <c r="D43" s="250">
        <v>20.8</v>
      </c>
      <c r="E43" s="250">
        <v>24.2</v>
      </c>
      <c r="F43" s="250">
        <v>0.9</v>
      </c>
      <c r="G43" s="250">
        <v>-8.6</v>
      </c>
      <c r="H43" s="250">
        <v>-24.3</v>
      </c>
      <c r="I43" s="250">
        <v>43.6</v>
      </c>
      <c r="J43" s="250">
        <v>15.4</v>
      </c>
      <c r="K43" s="250">
        <v>88.8</v>
      </c>
      <c r="L43" s="250">
        <v>0</v>
      </c>
      <c r="M43" s="250">
        <v>0</v>
      </c>
      <c r="N43" s="250">
        <v>0</v>
      </c>
    </row>
    <row r="44" spans="1:26" s="38" customFormat="1" ht="12" customHeight="1">
      <c r="A44" s="141"/>
      <c r="B44" s="462" t="s">
        <v>40</v>
      </c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72"/>
      <c r="P44" s="72"/>
      <c r="Q44" s="72"/>
      <c r="R44" s="72"/>
      <c r="S44" s="72"/>
    </row>
    <row r="45" spans="1:26" ht="12" customHeight="1">
      <c r="A45" s="266">
        <v>2021</v>
      </c>
      <c r="B45" s="250">
        <v>9</v>
      </c>
      <c r="C45" s="250">
        <v>9</v>
      </c>
      <c r="D45" s="250">
        <v>29.4</v>
      </c>
      <c r="E45" s="250">
        <v>37.299999999999997</v>
      </c>
      <c r="F45" s="250">
        <v>27.8</v>
      </c>
      <c r="G45" s="250">
        <v>9.4</v>
      </c>
      <c r="H45" s="250">
        <v>15.3</v>
      </c>
      <c r="I45" s="250">
        <v>23.3</v>
      </c>
      <c r="J45" s="250">
        <v>15.4</v>
      </c>
      <c r="K45" s="250">
        <v>-4.5999999999999996</v>
      </c>
      <c r="L45" s="250">
        <v>8.6</v>
      </c>
      <c r="M45" s="250">
        <v>20.3</v>
      </c>
      <c r="N45" s="250">
        <v>16.3</v>
      </c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</row>
    <row r="46" spans="1:26" ht="12" customHeight="1">
      <c r="A46" s="266">
        <v>2022</v>
      </c>
      <c r="B46" s="250">
        <v>-5.3</v>
      </c>
      <c r="C46" s="250">
        <v>7.6</v>
      </c>
      <c r="D46" s="250">
        <v>-12.5</v>
      </c>
      <c r="E46" s="250">
        <v>-12.5</v>
      </c>
      <c r="F46" s="250">
        <v>10.199999999999999</v>
      </c>
      <c r="G46" s="250">
        <v>-3.4</v>
      </c>
      <c r="H46" s="250">
        <v>-9.3000000000000007</v>
      </c>
      <c r="I46" s="250">
        <v>21.6</v>
      </c>
      <c r="J46" s="250">
        <v>-2.9</v>
      </c>
      <c r="K46" s="250">
        <v>4.9000000000000004</v>
      </c>
      <c r="L46" s="250">
        <v>-6.6</v>
      </c>
      <c r="M46" s="250">
        <v>-6.9</v>
      </c>
      <c r="N46" s="250">
        <v>-1.9</v>
      </c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</row>
    <row r="47" spans="1:26" ht="12" customHeight="1">
      <c r="A47" s="266">
        <v>2023</v>
      </c>
      <c r="B47" s="250">
        <v>2.5</v>
      </c>
      <c r="C47" s="250">
        <v>0.4</v>
      </c>
      <c r="D47" s="250">
        <v>21.6</v>
      </c>
      <c r="E47" s="250">
        <v>-8.8000000000000007</v>
      </c>
      <c r="F47" s="250">
        <v>-15.2</v>
      </c>
      <c r="G47" s="250">
        <v>33</v>
      </c>
      <c r="H47" s="250">
        <v>0.5</v>
      </c>
      <c r="I47" s="250">
        <v>-7.2</v>
      </c>
      <c r="J47" s="250">
        <v>2.6</v>
      </c>
      <c r="K47" s="250">
        <v>8.3000000000000007</v>
      </c>
      <c r="L47" s="250">
        <v>7.8</v>
      </c>
      <c r="M47" s="250">
        <v>11.9</v>
      </c>
      <c r="N47" s="250">
        <v>5</v>
      </c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</row>
    <row r="48" spans="1:26" ht="12" customHeight="1">
      <c r="A48" s="266">
        <v>2024</v>
      </c>
      <c r="B48" s="250">
        <v>-1.7</v>
      </c>
      <c r="C48" s="250">
        <v>1</v>
      </c>
      <c r="D48" s="250">
        <v>-15.2</v>
      </c>
      <c r="E48" s="250">
        <v>10.3</v>
      </c>
      <c r="F48" s="250">
        <v>16.8</v>
      </c>
      <c r="G48" s="250">
        <v>-17.899999999999999</v>
      </c>
      <c r="H48" s="250">
        <v>8</v>
      </c>
      <c r="I48" s="250">
        <v>-18.5</v>
      </c>
      <c r="J48" s="250">
        <v>6.1</v>
      </c>
      <c r="K48" s="250">
        <v>-14</v>
      </c>
      <c r="L48" s="250">
        <v>-13.4</v>
      </c>
      <c r="M48" s="250">
        <v>-19.600000000000001</v>
      </c>
      <c r="N48" s="250">
        <v>-6.3</v>
      </c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</row>
    <row r="49" spans="1:26" ht="12" customHeight="1">
      <c r="A49" s="349" t="s">
        <v>314</v>
      </c>
      <c r="B49" s="250">
        <v>10.7</v>
      </c>
      <c r="C49" s="250">
        <v>-10.8</v>
      </c>
      <c r="D49" s="250">
        <v>-5.6</v>
      </c>
      <c r="E49" s="250">
        <v>-4.5999999999999996</v>
      </c>
      <c r="F49" s="250">
        <v>-14.7</v>
      </c>
      <c r="G49" s="250">
        <v>26.7</v>
      </c>
      <c r="H49" s="250">
        <v>5.5</v>
      </c>
      <c r="I49" s="250">
        <v>12.8</v>
      </c>
      <c r="J49" s="250">
        <v>-9.8000000000000007</v>
      </c>
      <c r="K49" s="250">
        <v>-1.8</v>
      </c>
      <c r="L49" s="250">
        <v>0</v>
      </c>
      <c r="M49" s="250">
        <v>0</v>
      </c>
      <c r="N49" s="250">
        <v>0</v>
      </c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</row>
    <row r="50" spans="1:26" ht="12" customHeight="1">
      <c r="A50" s="331"/>
      <c r="B50" s="331"/>
      <c r="C50" s="331"/>
      <c r="D50" s="331"/>
      <c r="E50" s="331"/>
      <c r="F50" s="331"/>
      <c r="G50" s="331"/>
      <c r="H50" s="331"/>
      <c r="I50" s="331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</row>
    <row r="51" spans="1:26" ht="12" customHeight="1"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</row>
    <row r="52" spans="1:26" ht="12" customHeight="1">
      <c r="J52" s="42"/>
      <c r="K52" s="41"/>
      <c r="L52" s="41"/>
      <c r="M52" s="41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spans="1:26" ht="12" customHeight="1">
      <c r="J53" s="43"/>
      <c r="K53" s="43"/>
      <c r="L53" s="43"/>
      <c r="M53" s="43"/>
      <c r="N53" s="43"/>
    </row>
    <row r="54" spans="1:26" ht="12" customHeight="1">
      <c r="J54" s="42"/>
      <c r="K54" s="41"/>
      <c r="L54" s="41"/>
      <c r="M54" s="41"/>
      <c r="N54" s="41"/>
      <c r="O54" s="33"/>
      <c r="P54" s="33"/>
      <c r="Q54" s="33"/>
      <c r="R54" s="33"/>
      <c r="S54" s="33"/>
    </row>
    <row r="55" spans="1:26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26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</sheetData>
  <mergeCells count="11">
    <mergeCell ref="A1:N1"/>
    <mergeCell ref="B32:N32"/>
    <mergeCell ref="B38:N38"/>
    <mergeCell ref="B44:N44"/>
    <mergeCell ref="A4:A5"/>
    <mergeCell ref="A29:A30"/>
    <mergeCell ref="B4:N4"/>
    <mergeCell ref="B7:N7"/>
    <mergeCell ref="B14:N14"/>
    <mergeCell ref="B21:N21"/>
    <mergeCell ref="B29:N29"/>
  </mergeCells>
  <phoneticPr fontId="3" type="noConversion"/>
  <hyperlinks>
    <hyperlink ref="A1:N1" location="Inhaltsverzeichnis!E9" display="Inhaltsverzeichnis!E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activeCell="S19" sqref="S19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20" customWidth="1"/>
    <col min="16" max="16384" width="11.5703125" style="111"/>
  </cols>
  <sheetData>
    <row r="1" spans="1:15" ht="24" customHeight="1">
      <c r="A1" s="434" t="s">
        <v>333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5" ht="12" customHeight="1">
      <c r="A2" s="356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9" t="s">
        <v>188</v>
      </c>
      <c r="B4" s="471" t="s">
        <v>189</v>
      </c>
      <c r="C4" s="466" t="s">
        <v>315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</row>
    <row r="5" spans="1:15" s="171" customFormat="1" ht="33.75" customHeight="1">
      <c r="A5" s="470"/>
      <c r="B5" s="472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226"/>
      <c r="D6" s="226"/>
      <c r="E6" s="226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82.2</v>
      </c>
      <c r="D7" s="251">
        <v>94.7</v>
      </c>
      <c r="E7" s="251">
        <v>101.1</v>
      </c>
      <c r="F7" s="251">
        <v>91.7</v>
      </c>
      <c r="G7" s="251">
        <v>78.400000000000006</v>
      </c>
      <c r="H7" s="251">
        <v>115.6</v>
      </c>
      <c r="I7" s="251">
        <v>89.8</v>
      </c>
      <c r="J7" s="251">
        <v>110.9</v>
      </c>
      <c r="K7" s="251">
        <v>94.1</v>
      </c>
      <c r="L7" s="251">
        <v>100.2</v>
      </c>
      <c r="M7" s="251">
        <v>0</v>
      </c>
      <c r="N7" s="251">
        <v>0</v>
      </c>
      <c r="O7" s="328">
        <v>95.9</v>
      </c>
    </row>
    <row r="8" spans="1:15" ht="12" customHeight="1">
      <c r="A8" s="259" t="s">
        <v>231</v>
      </c>
      <c r="B8" s="149" t="s">
        <v>3</v>
      </c>
      <c r="C8" s="249">
        <v>74.400000000000006</v>
      </c>
      <c r="D8" s="249">
        <v>66.599999999999994</v>
      </c>
      <c r="E8" s="249">
        <v>91.2</v>
      </c>
      <c r="F8" s="249">
        <v>73.599999999999994</v>
      </c>
      <c r="G8" s="249">
        <v>66.7</v>
      </c>
      <c r="H8" s="249">
        <v>162.9</v>
      </c>
      <c r="I8" s="249">
        <v>79</v>
      </c>
      <c r="J8" s="249">
        <v>56.4</v>
      </c>
      <c r="K8" s="249">
        <v>103.8</v>
      </c>
      <c r="L8" s="249">
        <v>65.3</v>
      </c>
      <c r="M8" s="249">
        <v>0</v>
      </c>
      <c r="N8" s="249">
        <v>0</v>
      </c>
      <c r="O8" s="329">
        <v>84</v>
      </c>
    </row>
    <row r="9" spans="1:15" ht="12" customHeight="1">
      <c r="A9" s="259" t="s">
        <v>232</v>
      </c>
      <c r="B9" s="149" t="s">
        <v>4</v>
      </c>
      <c r="C9" s="249">
        <v>97.3</v>
      </c>
      <c r="D9" s="249">
        <v>148.5</v>
      </c>
      <c r="E9" s="249">
        <v>126.6</v>
      </c>
      <c r="F9" s="249">
        <v>120.6</v>
      </c>
      <c r="G9" s="249">
        <v>87.1</v>
      </c>
      <c r="H9" s="249">
        <v>97.7</v>
      </c>
      <c r="I9" s="249">
        <v>102.7</v>
      </c>
      <c r="J9" s="249">
        <v>199</v>
      </c>
      <c r="K9" s="249">
        <v>104</v>
      </c>
      <c r="L9" s="249">
        <v>157.1</v>
      </c>
      <c r="M9" s="249">
        <v>0</v>
      </c>
      <c r="N9" s="249">
        <v>0</v>
      </c>
      <c r="O9" s="329">
        <v>124.1</v>
      </c>
    </row>
    <row r="10" spans="1:15" ht="12" customHeight="1">
      <c r="A10" s="259" t="s">
        <v>219</v>
      </c>
      <c r="B10" s="149" t="s">
        <v>54</v>
      </c>
      <c r="C10" s="249">
        <v>66.400000000000006</v>
      </c>
      <c r="D10" s="249">
        <v>68.3</v>
      </c>
      <c r="E10" s="249">
        <v>90.7</v>
      </c>
      <c r="F10" s="249">
        <v>86.7</v>
      </c>
      <c r="G10" s="249">
        <v>91.2</v>
      </c>
      <c r="H10" s="249">
        <v>91.5</v>
      </c>
      <c r="I10" s="249">
        <v>85.2</v>
      </c>
      <c r="J10" s="249">
        <v>72.5</v>
      </c>
      <c r="K10" s="249">
        <v>78.900000000000006</v>
      </c>
      <c r="L10" s="249">
        <v>78</v>
      </c>
      <c r="M10" s="249">
        <v>0</v>
      </c>
      <c r="N10" s="249">
        <v>0</v>
      </c>
      <c r="O10" s="329">
        <v>80.900000000000006</v>
      </c>
    </row>
    <row r="11" spans="1:15" ht="12" customHeight="1">
      <c r="A11" s="259" t="s">
        <v>220</v>
      </c>
      <c r="B11" s="149" t="s">
        <v>55</v>
      </c>
      <c r="C11" s="249">
        <v>81.7</v>
      </c>
      <c r="D11" s="249">
        <v>76.5</v>
      </c>
      <c r="E11" s="249">
        <v>86.6</v>
      </c>
      <c r="F11" s="249">
        <v>80.900000000000006</v>
      </c>
      <c r="G11" s="249">
        <v>75.7</v>
      </c>
      <c r="H11" s="249">
        <v>87.7</v>
      </c>
      <c r="I11" s="249">
        <v>90.4</v>
      </c>
      <c r="J11" s="249">
        <v>90.2</v>
      </c>
      <c r="K11" s="249">
        <v>76.3</v>
      </c>
      <c r="L11" s="249">
        <v>85</v>
      </c>
      <c r="M11" s="249">
        <v>0</v>
      </c>
      <c r="N11" s="249">
        <v>0</v>
      </c>
      <c r="O11" s="329">
        <v>83.1</v>
      </c>
    </row>
    <row r="12" spans="1:15" ht="12" customHeight="1">
      <c r="A12" s="147">
        <v>13</v>
      </c>
      <c r="B12" s="207" t="s">
        <v>161</v>
      </c>
      <c r="C12" s="249">
        <v>64.2</v>
      </c>
      <c r="D12" s="249">
        <v>57.6</v>
      </c>
      <c r="E12" s="249">
        <v>73</v>
      </c>
      <c r="F12" s="249">
        <v>65</v>
      </c>
      <c r="G12" s="249">
        <v>59.9</v>
      </c>
      <c r="H12" s="249">
        <v>54.2</v>
      </c>
      <c r="I12" s="249">
        <v>59.1</v>
      </c>
      <c r="J12" s="249">
        <v>43.9</v>
      </c>
      <c r="K12" s="249">
        <v>61.6</v>
      </c>
      <c r="L12" s="249">
        <v>57.4</v>
      </c>
      <c r="M12" s="249">
        <v>0</v>
      </c>
      <c r="N12" s="249">
        <v>0</v>
      </c>
      <c r="O12" s="329">
        <v>59.6</v>
      </c>
    </row>
    <row r="13" spans="1:15" ht="22.15" customHeight="1">
      <c r="A13" s="150" t="s">
        <v>223</v>
      </c>
      <c r="B13" s="207" t="s">
        <v>258</v>
      </c>
      <c r="C13" s="249">
        <v>51.8</v>
      </c>
      <c r="D13" s="249">
        <v>54.1</v>
      </c>
      <c r="E13" s="249">
        <v>31.8</v>
      </c>
      <c r="F13" s="249">
        <v>46.7</v>
      </c>
      <c r="G13" s="249">
        <v>51.2</v>
      </c>
      <c r="H13" s="249">
        <v>36.9</v>
      </c>
      <c r="I13" s="249">
        <v>32.700000000000003</v>
      </c>
      <c r="J13" s="249">
        <v>40.4</v>
      </c>
      <c r="K13" s="249">
        <v>48.2</v>
      </c>
      <c r="L13" s="249">
        <v>64.2</v>
      </c>
      <c r="M13" s="249">
        <v>0</v>
      </c>
      <c r="N13" s="249">
        <v>0</v>
      </c>
      <c r="O13" s="329">
        <v>45.8</v>
      </c>
    </row>
    <row r="14" spans="1:15" ht="12" customHeight="1">
      <c r="A14" s="147" t="s">
        <v>81</v>
      </c>
      <c r="B14" s="207" t="s">
        <v>56</v>
      </c>
      <c r="C14" s="249">
        <v>98.6</v>
      </c>
      <c r="D14" s="249">
        <v>97.7</v>
      </c>
      <c r="E14" s="249">
        <v>117</v>
      </c>
      <c r="F14" s="249">
        <v>105</v>
      </c>
      <c r="G14" s="249">
        <v>104.6</v>
      </c>
      <c r="H14" s="249">
        <v>108</v>
      </c>
      <c r="I14" s="249">
        <v>104.7</v>
      </c>
      <c r="J14" s="249">
        <v>83.2</v>
      </c>
      <c r="K14" s="249">
        <v>85.2</v>
      </c>
      <c r="L14" s="249">
        <v>97.3</v>
      </c>
      <c r="M14" s="249">
        <v>0</v>
      </c>
      <c r="N14" s="249">
        <v>0</v>
      </c>
      <c r="O14" s="329">
        <v>100.1</v>
      </c>
    </row>
    <row r="15" spans="1:15" ht="22.15" customHeight="1">
      <c r="A15" s="150" t="s">
        <v>224</v>
      </c>
      <c r="B15" s="207" t="s">
        <v>259</v>
      </c>
      <c r="C15" s="249">
        <v>81.599999999999994</v>
      </c>
      <c r="D15" s="249">
        <v>76.2</v>
      </c>
      <c r="E15" s="249">
        <v>85.6</v>
      </c>
      <c r="F15" s="249">
        <v>80</v>
      </c>
      <c r="G15" s="249">
        <v>75.400000000000006</v>
      </c>
      <c r="H15" s="249">
        <v>87.8</v>
      </c>
      <c r="I15" s="249">
        <v>89.8</v>
      </c>
      <c r="J15" s="249">
        <v>92.4</v>
      </c>
      <c r="K15" s="249">
        <v>78.099999999999994</v>
      </c>
      <c r="L15" s="249">
        <v>85.3</v>
      </c>
      <c r="M15" s="249">
        <v>0</v>
      </c>
      <c r="N15" s="249">
        <v>0</v>
      </c>
      <c r="O15" s="329">
        <v>83.2</v>
      </c>
    </row>
    <row r="16" spans="1:15" ht="22.15" customHeight="1">
      <c r="A16" s="193" t="s">
        <v>225</v>
      </c>
      <c r="B16" s="207" t="s">
        <v>260</v>
      </c>
      <c r="C16" s="249">
        <v>51.1</v>
      </c>
      <c r="D16" s="249">
        <v>59.5</v>
      </c>
      <c r="E16" s="249">
        <v>54.3</v>
      </c>
      <c r="F16" s="249">
        <v>57</v>
      </c>
      <c r="G16" s="249">
        <v>46.4</v>
      </c>
      <c r="H16" s="249">
        <v>44.5</v>
      </c>
      <c r="I16" s="249">
        <v>50.2</v>
      </c>
      <c r="J16" s="249">
        <v>45.2</v>
      </c>
      <c r="K16" s="249">
        <v>47.1</v>
      </c>
      <c r="L16" s="249">
        <v>45.9</v>
      </c>
      <c r="M16" s="249">
        <v>0</v>
      </c>
      <c r="N16" s="249">
        <v>0</v>
      </c>
      <c r="O16" s="329">
        <v>50.1</v>
      </c>
    </row>
    <row r="17" spans="1:211" ht="12" customHeight="1">
      <c r="A17" s="147" t="s">
        <v>85</v>
      </c>
      <c r="B17" s="207" t="s">
        <v>58</v>
      </c>
      <c r="C17" s="249">
        <v>72</v>
      </c>
      <c r="D17" s="249">
        <v>70.5</v>
      </c>
      <c r="E17" s="249">
        <v>106.7</v>
      </c>
      <c r="F17" s="249">
        <v>69.3</v>
      </c>
      <c r="G17" s="249">
        <v>63.8</v>
      </c>
      <c r="H17" s="249">
        <v>64.400000000000006</v>
      </c>
      <c r="I17" s="249">
        <v>130.30000000000001</v>
      </c>
      <c r="J17" s="249">
        <v>56.9</v>
      </c>
      <c r="K17" s="249">
        <v>74.8</v>
      </c>
      <c r="L17" s="249">
        <v>75.099999999999994</v>
      </c>
      <c r="M17" s="249">
        <v>0</v>
      </c>
      <c r="N17" s="249">
        <v>0</v>
      </c>
      <c r="O17" s="329">
        <v>78.400000000000006</v>
      </c>
    </row>
    <row r="18" spans="1:211" ht="35.25" customHeight="1">
      <c r="A18" s="193" t="s">
        <v>226</v>
      </c>
      <c r="B18" s="207" t="s">
        <v>261</v>
      </c>
      <c r="C18" s="249">
        <v>94.4</v>
      </c>
      <c r="D18" s="249">
        <v>98.1</v>
      </c>
      <c r="E18" s="249">
        <v>101.1</v>
      </c>
      <c r="F18" s="249">
        <v>83.7</v>
      </c>
      <c r="G18" s="249">
        <v>85.2</v>
      </c>
      <c r="H18" s="249">
        <v>90.4</v>
      </c>
      <c r="I18" s="249">
        <v>96.3</v>
      </c>
      <c r="J18" s="249">
        <v>112.5</v>
      </c>
      <c r="K18" s="249">
        <v>106</v>
      </c>
      <c r="L18" s="249">
        <v>107.4</v>
      </c>
      <c r="M18" s="249">
        <v>0</v>
      </c>
      <c r="N18" s="249">
        <v>0</v>
      </c>
      <c r="O18" s="329">
        <v>97.5</v>
      </c>
    </row>
    <row r="19" spans="1:211" ht="12" customHeight="1">
      <c r="A19" s="147" t="s">
        <v>87</v>
      </c>
      <c r="B19" s="207" t="s">
        <v>88</v>
      </c>
      <c r="C19" s="249">
        <v>76.599999999999994</v>
      </c>
      <c r="D19" s="249">
        <v>57.9</v>
      </c>
      <c r="E19" s="249">
        <v>92.1</v>
      </c>
      <c r="F19" s="249">
        <v>70.099999999999994</v>
      </c>
      <c r="G19" s="249">
        <v>63.9</v>
      </c>
      <c r="H19" s="249">
        <v>236.1</v>
      </c>
      <c r="I19" s="249">
        <v>66.400000000000006</v>
      </c>
      <c r="J19" s="249">
        <v>46.8</v>
      </c>
      <c r="K19" s="249">
        <v>126.4</v>
      </c>
      <c r="L19" s="249">
        <v>57.1</v>
      </c>
      <c r="M19" s="249">
        <v>0</v>
      </c>
      <c r="N19" s="249">
        <v>0</v>
      </c>
      <c r="O19" s="329">
        <v>89.3</v>
      </c>
    </row>
    <row r="20" spans="1:211" ht="12" customHeight="1">
      <c r="A20" s="147" t="s">
        <v>89</v>
      </c>
      <c r="B20" s="207" t="s">
        <v>59</v>
      </c>
      <c r="C20" s="249">
        <v>100.5</v>
      </c>
      <c r="D20" s="249">
        <v>170.2</v>
      </c>
      <c r="E20" s="249">
        <v>163.80000000000001</v>
      </c>
      <c r="F20" s="249">
        <v>102.7</v>
      </c>
      <c r="G20" s="249">
        <v>91.3</v>
      </c>
      <c r="H20" s="249">
        <v>111.2</v>
      </c>
      <c r="I20" s="249">
        <v>117.4</v>
      </c>
      <c r="J20" s="249">
        <v>126.8</v>
      </c>
      <c r="K20" s="249">
        <v>108.7</v>
      </c>
      <c r="L20" s="249">
        <v>82.8</v>
      </c>
      <c r="M20" s="249">
        <v>0</v>
      </c>
      <c r="N20" s="249">
        <v>0</v>
      </c>
      <c r="O20" s="329">
        <v>117.5</v>
      </c>
    </row>
    <row r="21" spans="1:211" ht="12" customHeight="1">
      <c r="A21" s="147">
        <v>29</v>
      </c>
      <c r="B21" s="326" t="s">
        <v>311</v>
      </c>
      <c r="C21" s="249">
        <v>143.4</v>
      </c>
      <c r="D21" s="249">
        <v>128.80000000000001</v>
      </c>
      <c r="E21" s="249">
        <v>129.5</v>
      </c>
      <c r="F21" s="249">
        <v>99.2</v>
      </c>
      <c r="G21" s="249">
        <v>126</v>
      </c>
      <c r="H21" s="249">
        <v>114.9</v>
      </c>
      <c r="I21" s="249">
        <v>116.1</v>
      </c>
      <c r="J21" s="249">
        <v>137.19999999999999</v>
      </c>
      <c r="K21" s="249">
        <v>148.5</v>
      </c>
      <c r="L21" s="249">
        <v>110.3</v>
      </c>
      <c r="M21" s="249">
        <v>0</v>
      </c>
      <c r="N21" s="249">
        <v>0</v>
      </c>
      <c r="O21" s="329">
        <v>125.4</v>
      </c>
    </row>
    <row r="22" spans="1:211" ht="12" customHeight="1">
      <c r="A22" s="147">
        <v>30</v>
      </c>
      <c r="B22" s="326" t="s">
        <v>312</v>
      </c>
      <c r="C22" s="249">
        <v>61.4</v>
      </c>
      <c r="D22" s="249">
        <v>114</v>
      </c>
      <c r="E22" s="249">
        <v>84.9</v>
      </c>
      <c r="F22" s="249">
        <v>156.1</v>
      </c>
      <c r="G22" s="249">
        <v>85.9</v>
      </c>
      <c r="H22" s="249">
        <v>87.3</v>
      </c>
      <c r="I22" s="249">
        <v>78.599999999999994</v>
      </c>
      <c r="J22" s="249">
        <v>261.60000000000002</v>
      </c>
      <c r="K22" s="249">
        <v>70.400000000000006</v>
      </c>
      <c r="L22" s="249">
        <v>218.6</v>
      </c>
      <c r="M22" s="249">
        <v>0</v>
      </c>
      <c r="N22" s="249">
        <v>0</v>
      </c>
      <c r="O22" s="329">
        <v>121.9</v>
      </c>
    </row>
    <row r="23" spans="1:211" ht="12" customHeight="1">
      <c r="A23" s="147"/>
      <c r="B23" s="326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329"/>
    </row>
    <row r="24" spans="1:211" ht="12" customHeight="1">
      <c r="A24" s="469" t="s">
        <v>188</v>
      </c>
      <c r="B24" s="471" t="s">
        <v>189</v>
      </c>
      <c r="C24" s="473" t="s">
        <v>299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ht="33.6" customHeight="1">
      <c r="A25" s="470"/>
      <c r="B25" s="472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</row>
    <row r="26" spans="1:211" ht="12" customHeight="1">
      <c r="A26" s="147"/>
      <c r="O26" s="221"/>
    </row>
    <row r="27" spans="1:211" s="227" customFormat="1" ht="12" customHeight="1">
      <c r="A27" s="192" t="s">
        <v>90</v>
      </c>
      <c r="B27" s="225" t="s">
        <v>51</v>
      </c>
      <c r="C27" s="352">
        <v>0.9</v>
      </c>
      <c r="D27" s="352">
        <v>-11</v>
      </c>
      <c r="E27" s="352">
        <v>1.7</v>
      </c>
      <c r="F27" s="352">
        <v>5.6</v>
      </c>
      <c r="G27" s="352">
        <v>-10</v>
      </c>
      <c r="H27" s="352">
        <v>15.6</v>
      </c>
      <c r="I27" s="352">
        <v>-6.3</v>
      </c>
      <c r="J27" s="352">
        <v>25</v>
      </c>
      <c r="K27" s="352">
        <v>-2.9</v>
      </c>
      <c r="L27" s="352">
        <v>29</v>
      </c>
      <c r="M27" s="352">
        <v>0</v>
      </c>
      <c r="N27" s="352">
        <v>0</v>
      </c>
      <c r="O27" s="353">
        <v>5.0999999999999996</v>
      </c>
    </row>
    <row r="28" spans="1:211" ht="12" customHeight="1">
      <c r="A28" s="259" t="s">
        <v>231</v>
      </c>
      <c r="B28" s="149" t="s">
        <v>3</v>
      </c>
      <c r="C28" s="250">
        <v>10.199999999999999</v>
      </c>
      <c r="D28" s="250">
        <v>-3.6</v>
      </c>
      <c r="E28" s="250">
        <v>-4</v>
      </c>
      <c r="F28" s="250">
        <v>1.4</v>
      </c>
      <c r="G28" s="250">
        <v>-5.8</v>
      </c>
      <c r="H28" s="250">
        <v>86.4</v>
      </c>
      <c r="I28" s="250">
        <v>-27.1</v>
      </c>
      <c r="J28" s="250">
        <v>-41.1</v>
      </c>
      <c r="K28" s="250">
        <v>14.8</v>
      </c>
      <c r="L28" s="250">
        <v>9.4</v>
      </c>
      <c r="M28" s="250">
        <v>0</v>
      </c>
      <c r="N28" s="250">
        <v>0</v>
      </c>
      <c r="O28" s="254">
        <v>3.1</v>
      </c>
    </row>
    <row r="29" spans="1:211" ht="12" customHeight="1">
      <c r="A29" s="259" t="s">
        <v>232</v>
      </c>
      <c r="B29" s="149" t="s">
        <v>4</v>
      </c>
      <c r="C29" s="250">
        <v>13</v>
      </c>
      <c r="D29" s="250">
        <v>-4.0999999999999996</v>
      </c>
      <c r="E29" s="250">
        <v>0.7</v>
      </c>
      <c r="F29" s="250">
        <v>13.8</v>
      </c>
      <c r="G29" s="250">
        <v>-10.6</v>
      </c>
      <c r="H29" s="250">
        <v>-25.9</v>
      </c>
      <c r="I29" s="250">
        <v>8.6</v>
      </c>
      <c r="J29" s="250">
        <v>122.3</v>
      </c>
      <c r="K29" s="250">
        <v>-8.9</v>
      </c>
      <c r="L29" s="250">
        <v>75.7</v>
      </c>
      <c r="M29" s="250">
        <v>0</v>
      </c>
      <c r="N29" s="250">
        <v>0</v>
      </c>
      <c r="O29" s="254">
        <v>13.6</v>
      </c>
    </row>
    <row r="30" spans="1:211" ht="12" customHeight="1">
      <c r="A30" s="259" t="s">
        <v>219</v>
      </c>
      <c r="B30" s="149" t="s">
        <v>54</v>
      </c>
      <c r="C30" s="250">
        <v>-3.9</v>
      </c>
      <c r="D30" s="250">
        <v>-9.6999999999999993</v>
      </c>
      <c r="E30" s="250">
        <v>-8.1</v>
      </c>
      <c r="F30" s="250">
        <v>0.7</v>
      </c>
      <c r="G30" s="250">
        <v>-24.5</v>
      </c>
      <c r="H30" s="250">
        <v>-1.3</v>
      </c>
      <c r="I30" s="250">
        <v>-7.2</v>
      </c>
      <c r="J30" s="250">
        <v>-2.6</v>
      </c>
      <c r="K30" s="250">
        <v>-13.2</v>
      </c>
      <c r="L30" s="250">
        <v>-3.8</v>
      </c>
      <c r="M30" s="250">
        <v>0</v>
      </c>
      <c r="N30" s="250">
        <v>0</v>
      </c>
      <c r="O30" s="254">
        <v>-8.1</v>
      </c>
    </row>
    <row r="31" spans="1:211" ht="12" customHeight="1">
      <c r="A31" s="259" t="s">
        <v>220</v>
      </c>
      <c r="B31" s="149" t="s">
        <v>55</v>
      </c>
      <c r="C31" s="250">
        <v>-19.8</v>
      </c>
      <c r="D31" s="250">
        <v>-30.8</v>
      </c>
      <c r="E31" s="250">
        <v>23</v>
      </c>
      <c r="F31" s="250">
        <v>-0.2</v>
      </c>
      <c r="G31" s="250">
        <v>-1</v>
      </c>
      <c r="H31" s="250">
        <v>10.9</v>
      </c>
      <c r="I31" s="250">
        <v>9.6999999999999993</v>
      </c>
      <c r="J31" s="250">
        <v>4.8</v>
      </c>
      <c r="K31" s="250">
        <v>-11.5</v>
      </c>
      <c r="L31" s="250">
        <v>0.2</v>
      </c>
      <c r="M31" s="250">
        <v>0</v>
      </c>
      <c r="N31" s="250">
        <v>0</v>
      </c>
      <c r="O31" s="254">
        <v>0.8</v>
      </c>
    </row>
    <row r="32" spans="1:211" ht="12" customHeight="1">
      <c r="A32" s="147">
        <v>13</v>
      </c>
      <c r="B32" s="207" t="s">
        <v>161</v>
      </c>
      <c r="C32" s="250">
        <v>-4</v>
      </c>
      <c r="D32" s="250">
        <v>-22.7</v>
      </c>
      <c r="E32" s="250">
        <v>3</v>
      </c>
      <c r="F32" s="250">
        <v>-5</v>
      </c>
      <c r="G32" s="250">
        <v>-16</v>
      </c>
      <c r="H32" s="250">
        <v>-12.9</v>
      </c>
      <c r="I32" s="250">
        <v>-11.1</v>
      </c>
      <c r="J32" s="250">
        <v>-21.9</v>
      </c>
      <c r="K32" s="250">
        <v>-1</v>
      </c>
      <c r="L32" s="250">
        <v>-19.399999999999999</v>
      </c>
      <c r="M32" s="250">
        <v>0</v>
      </c>
      <c r="N32" s="250">
        <v>0</v>
      </c>
      <c r="O32" s="254">
        <v>-11.1</v>
      </c>
    </row>
    <row r="33" spans="1:15" ht="22.15" customHeight="1">
      <c r="A33" s="150" t="s">
        <v>223</v>
      </c>
      <c r="B33" s="207" t="s">
        <v>258</v>
      </c>
      <c r="C33" s="250">
        <v>24.2</v>
      </c>
      <c r="D33" s="250">
        <v>13.2</v>
      </c>
      <c r="E33" s="250">
        <v>-44.2</v>
      </c>
      <c r="F33" s="250">
        <v>12.3</v>
      </c>
      <c r="G33" s="250">
        <v>15.3</v>
      </c>
      <c r="H33" s="250">
        <v>-8.1999999999999993</v>
      </c>
      <c r="I33" s="250">
        <v>-28.3</v>
      </c>
      <c r="J33" s="250">
        <v>-29.4</v>
      </c>
      <c r="K33" s="250">
        <v>35.799999999999997</v>
      </c>
      <c r="L33" s="250">
        <v>-15.9</v>
      </c>
      <c r="M33" s="250">
        <v>0</v>
      </c>
      <c r="N33" s="250">
        <v>0</v>
      </c>
      <c r="O33" s="254">
        <v>-6.2</v>
      </c>
    </row>
    <row r="34" spans="1:15" ht="12" customHeight="1">
      <c r="A34" s="147" t="s">
        <v>81</v>
      </c>
      <c r="B34" s="207" t="s">
        <v>56</v>
      </c>
      <c r="C34" s="250">
        <v>10.8</v>
      </c>
      <c r="D34" s="250">
        <v>-4.5999999999999996</v>
      </c>
      <c r="E34" s="250">
        <v>22.1</v>
      </c>
      <c r="F34" s="250">
        <v>-4.5</v>
      </c>
      <c r="G34" s="250">
        <v>-2</v>
      </c>
      <c r="H34" s="250">
        <v>0.7</v>
      </c>
      <c r="I34" s="250">
        <v>-7.3</v>
      </c>
      <c r="J34" s="250">
        <v>-14.2</v>
      </c>
      <c r="K34" s="250">
        <v>-19.5</v>
      </c>
      <c r="L34" s="250">
        <v>-7.2</v>
      </c>
      <c r="M34" s="250">
        <v>0</v>
      </c>
      <c r="N34" s="250">
        <v>0</v>
      </c>
      <c r="O34" s="254">
        <v>-2.9</v>
      </c>
    </row>
    <row r="35" spans="1:15" ht="22.15" customHeight="1">
      <c r="A35" s="150" t="s">
        <v>224</v>
      </c>
      <c r="B35" s="207" t="s">
        <v>259</v>
      </c>
      <c r="C35" s="250">
        <v>-22</v>
      </c>
      <c r="D35" s="250">
        <v>-32.4</v>
      </c>
      <c r="E35" s="250">
        <v>23.2</v>
      </c>
      <c r="F35" s="250">
        <v>-0.5</v>
      </c>
      <c r="G35" s="250">
        <v>-0.1</v>
      </c>
      <c r="H35" s="250">
        <v>11.3</v>
      </c>
      <c r="I35" s="250">
        <v>10.7</v>
      </c>
      <c r="J35" s="250">
        <v>6.9</v>
      </c>
      <c r="K35" s="250">
        <v>-9.4</v>
      </c>
      <c r="L35" s="250">
        <v>1.4</v>
      </c>
      <c r="M35" s="250">
        <v>0</v>
      </c>
      <c r="N35" s="250">
        <v>0</v>
      </c>
      <c r="O35" s="254">
        <v>1.2</v>
      </c>
    </row>
    <row r="36" spans="1:15" ht="22.15" customHeight="1">
      <c r="A36" s="193" t="s">
        <v>225</v>
      </c>
      <c r="B36" s="207" t="s">
        <v>260</v>
      </c>
      <c r="C36" s="250">
        <v>-19.3</v>
      </c>
      <c r="D36" s="250">
        <v>-21.5</v>
      </c>
      <c r="E36" s="250">
        <v>-17</v>
      </c>
      <c r="F36" s="250">
        <v>-18.600000000000001</v>
      </c>
      <c r="G36" s="250">
        <v>-23.7</v>
      </c>
      <c r="H36" s="250">
        <v>-30.4</v>
      </c>
      <c r="I36" s="250">
        <v>-18.399999999999999</v>
      </c>
      <c r="J36" s="250">
        <v>-31.7</v>
      </c>
      <c r="K36" s="250">
        <v>-12.3</v>
      </c>
      <c r="L36" s="250">
        <v>-28.8</v>
      </c>
      <c r="M36" s="250">
        <v>0</v>
      </c>
      <c r="N36" s="250">
        <v>0</v>
      </c>
      <c r="O36" s="254">
        <v>-23.5</v>
      </c>
    </row>
    <row r="37" spans="1:15" ht="12" customHeight="1">
      <c r="A37" s="147" t="s">
        <v>85</v>
      </c>
      <c r="B37" s="207" t="s">
        <v>58</v>
      </c>
      <c r="C37" s="250">
        <v>-8.5</v>
      </c>
      <c r="D37" s="250">
        <v>-15.3</v>
      </c>
      <c r="E37" s="250">
        <v>23.8</v>
      </c>
      <c r="F37" s="250">
        <v>-29.2</v>
      </c>
      <c r="G37" s="250">
        <v>-7.3</v>
      </c>
      <c r="H37" s="250">
        <v>-24.1</v>
      </c>
      <c r="I37" s="250">
        <v>78</v>
      </c>
      <c r="J37" s="250">
        <v>-18.8</v>
      </c>
      <c r="K37" s="250">
        <v>27.6</v>
      </c>
      <c r="L37" s="250">
        <v>9.6</v>
      </c>
      <c r="M37" s="250">
        <v>0</v>
      </c>
      <c r="N37" s="250">
        <v>0</v>
      </c>
      <c r="O37" s="254">
        <v>3.8</v>
      </c>
    </row>
    <row r="38" spans="1:15" ht="35.25" customHeight="1">
      <c r="A38" s="193" t="s">
        <v>226</v>
      </c>
      <c r="B38" s="207" t="s">
        <v>261</v>
      </c>
      <c r="C38" s="250">
        <v>-1.4</v>
      </c>
      <c r="D38" s="250">
        <v>0.9</v>
      </c>
      <c r="E38" s="250">
        <v>-21.4</v>
      </c>
      <c r="F38" s="250">
        <v>-13.6</v>
      </c>
      <c r="G38" s="250">
        <v>5.4</v>
      </c>
      <c r="H38" s="250">
        <v>-3</v>
      </c>
      <c r="I38" s="250">
        <v>0.7</v>
      </c>
      <c r="J38" s="250">
        <v>27.1</v>
      </c>
      <c r="K38" s="250">
        <v>10.5</v>
      </c>
      <c r="L38" s="250">
        <v>16.2</v>
      </c>
      <c r="M38" s="250">
        <v>0</v>
      </c>
      <c r="N38" s="250">
        <v>0</v>
      </c>
      <c r="O38" s="254">
        <v>0.8</v>
      </c>
    </row>
    <row r="39" spans="1:15" ht="12" customHeight="1">
      <c r="A39" s="147" t="s">
        <v>87</v>
      </c>
      <c r="B39" s="207" t="s">
        <v>88</v>
      </c>
      <c r="C39" s="250">
        <v>27.7</v>
      </c>
      <c r="D39" s="250">
        <v>-0.5</v>
      </c>
      <c r="E39" s="250">
        <v>-12</v>
      </c>
      <c r="F39" s="250">
        <v>20.9</v>
      </c>
      <c r="G39" s="250">
        <v>-7</v>
      </c>
      <c r="H39" s="250">
        <v>149.1</v>
      </c>
      <c r="I39" s="250">
        <v>-48.4</v>
      </c>
      <c r="J39" s="250">
        <v>-57.5</v>
      </c>
      <c r="K39" s="250">
        <v>19.2</v>
      </c>
      <c r="L39" s="250">
        <v>25.2</v>
      </c>
      <c r="M39" s="250">
        <v>0</v>
      </c>
      <c r="N39" s="250">
        <v>0</v>
      </c>
      <c r="O39" s="254">
        <v>7.7</v>
      </c>
    </row>
    <row r="40" spans="1:15" ht="12" customHeight="1">
      <c r="A40" s="147" t="s">
        <v>89</v>
      </c>
      <c r="B40" s="207" t="s">
        <v>59</v>
      </c>
      <c r="C40" s="250">
        <v>31</v>
      </c>
      <c r="D40" s="250">
        <v>32.6</v>
      </c>
      <c r="E40" s="250">
        <v>29.1</v>
      </c>
      <c r="F40" s="250">
        <v>-17.399999999999999</v>
      </c>
      <c r="G40" s="250">
        <v>-25.8</v>
      </c>
      <c r="H40" s="250">
        <v>-39.4</v>
      </c>
      <c r="I40" s="250">
        <v>14.4</v>
      </c>
      <c r="J40" s="250">
        <v>25.9</v>
      </c>
      <c r="K40" s="250">
        <v>-25.9</v>
      </c>
      <c r="L40" s="250">
        <v>-6.3</v>
      </c>
      <c r="M40" s="250">
        <v>0</v>
      </c>
      <c r="N40" s="250">
        <v>0</v>
      </c>
      <c r="O40" s="254">
        <v>-2.2999999999999998</v>
      </c>
    </row>
    <row r="41" spans="1:15" ht="12" customHeight="1">
      <c r="A41" s="147">
        <v>29</v>
      </c>
      <c r="B41" s="326" t="s">
        <v>311</v>
      </c>
      <c r="C41" s="250">
        <v>18.899999999999999</v>
      </c>
      <c r="D41" s="250">
        <v>5.4</v>
      </c>
      <c r="E41" s="250">
        <v>9.5</v>
      </c>
      <c r="F41" s="250">
        <v>-25.9</v>
      </c>
      <c r="G41" s="250">
        <v>14.4</v>
      </c>
      <c r="H41" s="250">
        <v>-3.5</v>
      </c>
      <c r="I41" s="250">
        <v>-8.9</v>
      </c>
      <c r="J41" s="250">
        <v>40.299999999999997</v>
      </c>
      <c r="K41" s="250">
        <v>26.7</v>
      </c>
      <c r="L41" s="250">
        <v>-12.6</v>
      </c>
      <c r="M41" s="250">
        <v>0</v>
      </c>
      <c r="N41" s="250">
        <v>0</v>
      </c>
      <c r="O41" s="254">
        <v>5.5</v>
      </c>
    </row>
    <row r="42" spans="1:15">
      <c r="A42" s="147">
        <v>30</v>
      </c>
      <c r="B42" s="326" t="s">
        <v>312</v>
      </c>
      <c r="C42" s="250">
        <v>-1.8</v>
      </c>
      <c r="D42" s="250">
        <v>-34</v>
      </c>
      <c r="E42" s="250">
        <v>-8.4</v>
      </c>
      <c r="F42" s="250">
        <v>103</v>
      </c>
      <c r="G42" s="250">
        <v>-23.5</v>
      </c>
      <c r="H42" s="250">
        <v>2.9</v>
      </c>
      <c r="I42" s="250">
        <v>-6</v>
      </c>
      <c r="J42" s="250">
        <v>296.39999999999998</v>
      </c>
      <c r="K42" s="250">
        <v>-14</v>
      </c>
      <c r="L42" s="250">
        <v>190.3</v>
      </c>
      <c r="M42" s="250">
        <v>0</v>
      </c>
      <c r="N42" s="250">
        <v>0</v>
      </c>
      <c r="O42" s="254">
        <v>33.299999999999997</v>
      </c>
    </row>
    <row r="43" spans="1:15">
      <c r="A43" s="15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9" width="5.28515625" style="111" customWidth="1"/>
    <col min="10" max="10" width="5.7109375" style="111" customWidth="1"/>
    <col min="11" max="11" width="5.28515625" style="111" customWidth="1"/>
    <col min="12" max="12" width="5.85546875" style="111" customWidth="1"/>
    <col min="13" max="14" width="4.5703125" style="111" customWidth="1"/>
    <col min="15" max="15" width="5.28515625" style="220" customWidth="1"/>
    <col min="16" max="16384" width="11.5703125" style="111"/>
  </cols>
  <sheetData>
    <row r="1" spans="1:15" ht="24" customHeight="1">
      <c r="A1" s="434" t="s">
        <v>334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5" ht="12" customHeight="1">
      <c r="A2" s="356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9" t="s">
        <v>188</v>
      </c>
      <c r="B4" s="471" t="s">
        <v>189</v>
      </c>
      <c r="C4" s="466" t="s">
        <v>315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</row>
    <row r="5" spans="1:15" s="171" customFormat="1" ht="33.75" customHeight="1">
      <c r="A5" s="470"/>
      <c r="B5" s="472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61.5</v>
      </c>
      <c r="D7" s="251">
        <v>87.6</v>
      </c>
      <c r="E7" s="251">
        <v>87</v>
      </c>
      <c r="F7" s="251">
        <v>100</v>
      </c>
      <c r="G7" s="251">
        <v>69.099999999999994</v>
      </c>
      <c r="H7" s="251">
        <v>74.3</v>
      </c>
      <c r="I7" s="251">
        <v>74.599999999999994</v>
      </c>
      <c r="J7" s="251">
        <v>130.5</v>
      </c>
      <c r="K7" s="251">
        <v>80.400000000000006</v>
      </c>
      <c r="L7" s="251">
        <v>129.5</v>
      </c>
      <c r="M7" s="251">
        <v>0</v>
      </c>
      <c r="N7" s="251">
        <v>0</v>
      </c>
      <c r="O7" s="252">
        <v>89.5</v>
      </c>
    </row>
    <row r="8" spans="1:15" ht="12" customHeight="1">
      <c r="A8" s="259" t="s">
        <v>231</v>
      </c>
      <c r="B8" s="149" t="s">
        <v>3</v>
      </c>
      <c r="C8" s="249">
        <v>62.5</v>
      </c>
      <c r="D8" s="249">
        <v>78.900000000000006</v>
      </c>
      <c r="E8" s="249">
        <v>119.4</v>
      </c>
      <c r="F8" s="249">
        <v>87.7</v>
      </c>
      <c r="G8" s="249">
        <v>86.2</v>
      </c>
      <c r="H8" s="249">
        <v>91.2</v>
      </c>
      <c r="I8" s="249">
        <v>86.8</v>
      </c>
      <c r="J8" s="249">
        <v>66.599999999999994</v>
      </c>
      <c r="K8" s="249">
        <v>90.5</v>
      </c>
      <c r="L8" s="249">
        <v>80.5</v>
      </c>
      <c r="M8" s="249">
        <v>0</v>
      </c>
      <c r="N8" s="249">
        <v>0</v>
      </c>
      <c r="O8" s="253">
        <v>85</v>
      </c>
    </row>
    <row r="9" spans="1:15" ht="12" customHeight="1">
      <c r="A9" s="259" t="s">
        <v>232</v>
      </c>
      <c r="B9" s="149" t="s">
        <v>4</v>
      </c>
      <c r="C9" s="249">
        <v>70.5</v>
      </c>
      <c r="D9" s="249">
        <v>127.7</v>
      </c>
      <c r="E9" s="249">
        <v>71.8</v>
      </c>
      <c r="F9" s="249">
        <v>143.69999999999999</v>
      </c>
      <c r="G9" s="249">
        <v>65.5</v>
      </c>
      <c r="H9" s="249">
        <v>63.7</v>
      </c>
      <c r="I9" s="249">
        <v>80</v>
      </c>
      <c r="J9" s="249">
        <v>269.3</v>
      </c>
      <c r="K9" s="249">
        <v>80.8</v>
      </c>
      <c r="L9" s="249">
        <v>248.9</v>
      </c>
      <c r="M9" s="249">
        <v>0</v>
      </c>
      <c r="N9" s="249">
        <v>0</v>
      </c>
      <c r="O9" s="253">
        <v>122.2</v>
      </c>
    </row>
    <row r="10" spans="1:15" ht="12" customHeight="1">
      <c r="A10" s="259" t="s">
        <v>219</v>
      </c>
      <c r="B10" s="149" t="s">
        <v>54</v>
      </c>
      <c r="C10" s="249">
        <v>73.5</v>
      </c>
      <c r="D10" s="249">
        <v>65.900000000000006</v>
      </c>
      <c r="E10" s="249">
        <v>76.400000000000006</v>
      </c>
      <c r="F10" s="249">
        <v>85.5</v>
      </c>
      <c r="G10" s="249">
        <v>74.3</v>
      </c>
      <c r="H10" s="249">
        <v>80.2</v>
      </c>
      <c r="I10" s="249">
        <v>83.3</v>
      </c>
      <c r="J10" s="249">
        <v>71.3</v>
      </c>
      <c r="K10" s="249">
        <v>98.8</v>
      </c>
      <c r="L10" s="249">
        <v>71.599999999999994</v>
      </c>
      <c r="M10" s="249">
        <v>0</v>
      </c>
      <c r="N10" s="249">
        <v>0</v>
      </c>
      <c r="O10" s="253">
        <v>78.099999999999994</v>
      </c>
    </row>
    <row r="11" spans="1:15" ht="12" customHeight="1">
      <c r="A11" s="259" t="s">
        <v>220</v>
      </c>
      <c r="B11" s="149" t="s">
        <v>55</v>
      </c>
      <c r="C11" s="249">
        <v>42.4</v>
      </c>
      <c r="D11" s="249">
        <v>45.6</v>
      </c>
      <c r="E11" s="249">
        <v>55</v>
      </c>
      <c r="F11" s="249">
        <v>56.9</v>
      </c>
      <c r="G11" s="249">
        <v>42.2</v>
      </c>
      <c r="H11" s="249">
        <v>58.6</v>
      </c>
      <c r="I11" s="249">
        <v>41.5</v>
      </c>
      <c r="J11" s="249">
        <v>42.5</v>
      </c>
      <c r="K11" s="249">
        <v>56.6</v>
      </c>
      <c r="L11" s="249">
        <v>44.9</v>
      </c>
      <c r="M11" s="249">
        <v>0</v>
      </c>
      <c r="N11" s="249">
        <v>0</v>
      </c>
      <c r="O11" s="253">
        <v>48.6</v>
      </c>
    </row>
    <row r="12" spans="1:15" ht="12" customHeight="1">
      <c r="A12" s="147">
        <v>13</v>
      </c>
      <c r="B12" s="207" t="s">
        <v>161</v>
      </c>
      <c r="C12" s="249">
        <v>64.900000000000006</v>
      </c>
      <c r="D12" s="249">
        <v>61.7</v>
      </c>
      <c r="E12" s="249">
        <v>75.3</v>
      </c>
      <c r="F12" s="249">
        <v>68.900000000000006</v>
      </c>
      <c r="G12" s="249">
        <v>59.3</v>
      </c>
      <c r="H12" s="249">
        <v>53.7</v>
      </c>
      <c r="I12" s="249">
        <v>60.5</v>
      </c>
      <c r="J12" s="249">
        <v>37.6</v>
      </c>
      <c r="K12" s="249">
        <v>65.5</v>
      </c>
      <c r="L12" s="249">
        <v>61.9</v>
      </c>
      <c r="M12" s="249">
        <v>0</v>
      </c>
      <c r="N12" s="249">
        <v>0</v>
      </c>
      <c r="O12" s="253">
        <v>60.9</v>
      </c>
    </row>
    <row r="13" spans="1:15" ht="22.15" customHeight="1">
      <c r="A13" s="150" t="s">
        <v>223</v>
      </c>
      <c r="B13" s="207" t="s">
        <v>258</v>
      </c>
      <c r="C13" s="249">
        <v>11.5</v>
      </c>
      <c r="D13" s="249">
        <v>12</v>
      </c>
      <c r="E13" s="249">
        <v>13</v>
      </c>
      <c r="F13" s="249">
        <v>9.8000000000000007</v>
      </c>
      <c r="G13" s="249">
        <v>11.8</v>
      </c>
      <c r="H13" s="249">
        <v>12.5</v>
      </c>
      <c r="I13" s="249">
        <v>15.1</v>
      </c>
      <c r="J13" s="249">
        <v>13.1</v>
      </c>
      <c r="K13" s="249">
        <v>16</v>
      </c>
      <c r="L13" s="249">
        <v>16.2</v>
      </c>
      <c r="M13" s="249">
        <v>0</v>
      </c>
      <c r="N13" s="249">
        <v>0</v>
      </c>
      <c r="O13" s="253">
        <v>13.1</v>
      </c>
    </row>
    <row r="14" spans="1:15" ht="12" customHeight="1">
      <c r="A14" s="147" t="s">
        <v>81</v>
      </c>
      <c r="B14" s="207" t="s">
        <v>56</v>
      </c>
      <c r="C14" s="249">
        <v>84.1</v>
      </c>
      <c r="D14" s="249">
        <v>83.3</v>
      </c>
      <c r="E14" s="249">
        <v>98.6</v>
      </c>
      <c r="F14" s="249">
        <v>90.5</v>
      </c>
      <c r="G14" s="249">
        <v>89.2</v>
      </c>
      <c r="H14" s="249">
        <v>95</v>
      </c>
      <c r="I14" s="249">
        <v>98.5</v>
      </c>
      <c r="J14" s="249">
        <v>70.599999999999994</v>
      </c>
      <c r="K14" s="249">
        <v>58.5</v>
      </c>
      <c r="L14" s="249">
        <v>86.2</v>
      </c>
      <c r="M14" s="249">
        <v>0</v>
      </c>
      <c r="N14" s="249">
        <v>0</v>
      </c>
      <c r="O14" s="253">
        <v>85.5</v>
      </c>
    </row>
    <row r="15" spans="1:15" ht="22.15" customHeight="1">
      <c r="A15" s="150" t="s">
        <v>224</v>
      </c>
      <c r="B15" s="207" t="s">
        <v>259</v>
      </c>
      <c r="C15" s="249">
        <v>35.799999999999997</v>
      </c>
      <c r="D15" s="249">
        <v>39.9</v>
      </c>
      <c r="E15" s="249">
        <v>47.3</v>
      </c>
      <c r="F15" s="249">
        <v>50.5</v>
      </c>
      <c r="G15" s="249">
        <v>35.299999999999997</v>
      </c>
      <c r="H15" s="249">
        <v>52.6</v>
      </c>
      <c r="I15" s="249">
        <v>30.7</v>
      </c>
      <c r="J15" s="249">
        <v>39.4</v>
      </c>
      <c r="K15" s="249">
        <v>58.8</v>
      </c>
      <c r="L15" s="249">
        <v>38.6</v>
      </c>
      <c r="M15" s="249">
        <v>0</v>
      </c>
      <c r="N15" s="249">
        <v>0</v>
      </c>
      <c r="O15" s="253">
        <v>42.9</v>
      </c>
    </row>
    <row r="16" spans="1:15" ht="22.15" customHeight="1">
      <c r="A16" s="193" t="s">
        <v>225</v>
      </c>
      <c r="B16" s="207" t="s">
        <v>260</v>
      </c>
      <c r="C16" s="249">
        <v>50.5</v>
      </c>
      <c r="D16" s="249">
        <v>54.8</v>
      </c>
      <c r="E16" s="249">
        <v>50.3</v>
      </c>
      <c r="F16" s="249">
        <v>57.1</v>
      </c>
      <c r="G16" s="249">
        <v>45.7</v>
      </c>
      <c r="H16" s="249">
        <v>44.8</v>
      </c>
      <c r="I16" s="249">
        <v>47.9</v>
      </c>
      <c r="J16" s="249">
        <v>45.5</v>
      </c>
      <c r="K16" s="249">
        <v>46.1</v>
      </c>
      <c r="L16" s="249">
        <v>42.1</v>
      </c>
      <c r="M16" s="249">
        <v>0</v>
      </c>
      <c r="N16" s="249">
        <v>0</v>
      </c>
      <c r="O16" s="253">
        <v>48.5</v>
      </c>
    </row>
    <row r="17" spans="1:211" ht="12" customHeight="1">
      <c r="A17" s="147" t="s">
        <v>85</v>
      </c>
      <c r="B17" s="207" t="s">
        <v>58</v>
      </c>
      <c r="C17" s="249">
        <v>83.1</v>
      </c>
      <c r="D17" s="249">
        <v>87.7</v>
      </c>
      <c r="E17" s="249">
        <v>142.9</v>
      </c>
      <c r="F17" s="249">
        <v>86.7</v>
      </c>
      <c r="G17" s="249">
        <v>80.8</v>
      </c>
      <c r="H17" s="249">
        <v>78.599999999999994</v>
      </c>
      <c r="I17" s="249">
        <v>91.2</v>
      </c>
      <c r="J17" s="249">
        <v>71.099999999999994</v>
      </c>
      <c r="K17" s="249">
        <v>94.5</v>
      </c>
      <c r="L17" s="249">
        <v>92.6</v>
      </c>
      <c r="M17" s="249">
        <v>0</v>
      </c>
      <c r="N17" s="249">
        <v>0</v>
      </c>
      <c r="O17" s="253">
        <v>90.9</v>
      </c>
    </row>
    <row r="18" spans="1:211" ht="35.25" customHeight="1">
      <c r="A18" s="193" t="s">
        <v>226</v>
      </c>
      <c r="B18" s="207" t="s">
        <v>261</v>
      </c>
      <c r="C18" s="249">
        <v>81.400000000000006</v>
      </c>
      <c r="D18" s="249">
        <v>87.3</v>
      </c>
      <c r="E18" s="249">
        <v>74.7</v>
      </c>
      <c r="F18" s="249">
        <v>69.7</v>
      </c>
      <c r="G18" s="249">
        <v>78.3</v>
      </c>
      <c r="H18" s="249">
        <v>73.5</v>
      </c>
      <c r="I18" s="249">
        <v>92.2</v>
      </c>
      <c r="J18" s="249">
        <v>84.3</v>
      </c>
      <c r="K18" s="249">
        <v>101.5</v>
      </c>
      <c r="L18" s="249">
        <v>115.3</v>
      </c>
      <c r="M18" s="249">
        <v>0</v>
      </c>
      <c r="N18" s="249">
        <v>0</v>
      </c>
      <c r="O18" s="253">
        <v>85.8</v>
      </c>
    </row>
    <row r="19" spans="1:211" ht="12" customHeight="1">
      <c r="A19" s="147" t="s">
        <v>87</v>
      </c>
      <c r="B19" s="207" t="s">
        <v>88</v>
      </c>
      <c r="C19" s="249">
        <v>56.5</v>
      </c>
      <c r="D19" s="249">
        <v>80.7</v>
      </c>
      <c r="E19" s="249">
        <v>144.9</v>
      </c>
      <c r="F19" s="249">
        <v>107.3</v>
      </c>
      <c r="G19" s="249">
        <v>105.6</v>
      </c>
      <c r="H19" s="249">
        <v>117.4</v>
      </c>
      <c r="I19" s="249">
        <v>102.6</v>
      </c>
      <c r="J19" s="249">
        <v>71.599999999999994</v>
      </c>
      <c r="K19" s="249">
        <v>110.4</v>
      </c>
      <c r="L19" s="249">
        <v>89.1</v>
      </c>
      <c r="M19" s="249">
        <v>0</v>
      </c>
      <c r="N19" s="249">
        <v>0</v>
      </c>
      <c r="O19" s="253">
        <v>98.6</v>
      </c>
    </row>
    <row r="20" spans="1:211" ht="12" customHeight="1">
      <c r="A20" s="147" t="s">
        <v>89</v>
      </c>
      <c r="B20" s="207" t="s">
        <v>59</v>
      </c>
      <c r="C20" s="249">
        <v>74.099999999999994</v>
      </c>
      <c r="D20" s="249">
        <v>80.099999999999994</v>
      </c>
      <c r="E20" s="249">
        <v>83.5</v>
      </c>
      <c r="F20" s="249">
        <v>73.7</v>
      </c>
      <c r="G20" s="249">
        <v>57.2</v>
      </c>
      <c r="H20" s="249">
        <v>69.8</v>
      </c>
      <c r="I20" s="249">
        <v>81</v>
      </c>
      <c r="J20" s="249">
        <v>59.2</v>
      </c>
      <c r="K20" s="249">
        <v>56</v>
      </c>
      <c r="L20" s="249">
        <v>99.3</v>
      </c>
      <c r="M20" s="249">
        <v>0</v>
      </c>
      <c r="N20" s="249">
        <v>0</v>
      </c>
      <c r="O20" s="253">
        <v>73.400000000000006</v>
      </c>
    </row>
    <row r="21" spans="1:211" ht="12" customHeight="1">
      <c r="A21" s="147">
        <v>29</v>
      </c>
      <c r="B21" s="326" t="s">
        <v>311</v>
      </c>
      <c r="C21" s="249">
        <v>91.2</v>
      </c>
      <c r="D21" s="249">
        <v>175.2</v>
      </c>
      <c r="E21" s="249">
        <v>126.6</v>
      </c>
      <c r="F21" s="249">
        <v>118.4</v>
      </c>
      <c r="G21" s="249">
        <v>111.3</v>
      </c>
      <c r="H21" s="249">
        <v>92.9</v>
      </c>
      <c r="I21" s="249">
        <v>118.2</v>
      </c>
      <c r="J21" s="249">
        <v>110.8</v>
      </c>
      <c r="K21" s="249">
        <v>245.4</v>
      </c>
      <c r="L21" s="249">
        <v>120.3</v>
      </c>
      <c r="M21" s="249">
        <v>0</v>
      </c>
      <c r="N21" s="249">
        <v>0</v>
      </c>
      <c r="O21" s="253">
        <v>131</v>
      </c>
    </row>
    <row r="22" spans="1:211" ht="12" customHeight="1">
      <c r="A22" s="327">
        <v>30</v>
      </c>
      <c r="B22" s="326" t="s">
        <v>312</v>
      </c>
      <c r="C22" s="249">
        <v>38.700000000000003</v>
      </c>
      <c r="D22" s="249">
        <v>232</v>
      </c>
      <c r="E22" s="249">
        <v>40.299999999999997</v>
      </c>
      <c r="F22" s="249">
        <v>341.7</v>
      </c>
      <c r="G22" s="249">
        <v>43.5</v>
      </c>
      <c r="H22" s="249">
        <v>40</v>
      </c>
      <c r="I22" s="249">
        <v>44.8</v>
      </c>
      <c r="J22" s="249">
        <v>808.2</v>
      </c>
      <c r="K22" s="249">
        <v>45.4</v>
      </c>
      <c r="L22" s="249">
        <v>612.79999999999995</v>
      </c>
      <c r="M22" s="249">
        <v>0</v>
      </c>
      <c r="N22" s="249">
        <v>0</v>
      </c>
      <c r="O22" s="253">
        <v>224.7</v>
      </c>
    </row>
    <row r="23" spans="1:211" ht="12" customHeight="1">
      <c r="A23" s="327"/>
      <c r="B23" s="326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53"/>
    </row>
    <row r="24" spans="1:211" ht="12" customHeight="1">
      <c r="A24" s="469" t="s">
        <v>188</v>
      </c>
      <c r="B24" s="471" t="s">
        <v>189</v>
      </c>
      <c r="C24" s="473" t="s">
        <v>299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1" customFormat="1" ht="33.75" customHeight="1">
      <c r="A25" s="470"/>
      <c r="B25" s="472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</row>
    <row r="26" spans="1:211" ht="12" customHeight="1">
      <c r="O26" s="221"/>
    </row>
    <row r="27" spans="1:211" s="227" customFormat="1" ht="12" customHeight="1">
      <c r="A27" s="192" t="s">
        <v>90</v>
      </c>
      <c r="B27" s="191" t="s">
        <v>51</v>
      </c>
      <c r="C27" s="352">
        <v>-17.3</v>
      </c>
      <c r="D27" s="352">
        <v>-11.3</v>
      </c>
      <c r="E27" s="352">
        <v>20.8</v>
      </c>
      <c r="F27" s="352">
        <v>24.2</v>
      </c>
      <c r="G27" s="352">
        <v>0.9</v>
      </c>
      <c r="H27" s="352">
        <v>-8.6</v>
      </c>
      <c r="I27" s="352">
        <v>-24.3</v>
      </c>
      <c r="J27" s="352">
        <v>43.6</v>
      </c>
      <c r="K27" s="352">
        <v>15.4</v>
      </c>
      <c r="L27" s="352">
        <v>88.8</v>
      </c>
      <c r="M27" s="352">
        <v>0</v>
      </c>
      <c r="N27" s="352">
        <v>0</v>
      </c>
      <c r="O27" s="353">
        <v>12.8</v>
      </c>
    </row>
    <row r="28" spans="1:211" ht="12" customHeight="1">
      <c r="A28" s="259" t="s">
        <v>231</v>
      </c>
      <c r="B28" s="149" t="s">
        <v>3</v>
      </c>
      <c r="C28" s="250">
        <v>-22.8</v>
      </c>
      <c r="D28" s="250">
        <v>-4.9000000000000004</v>
      </c>
      <c r="E28" s="250">
        <v>36.1</v>
      </c>
      <c r="F28" s="250">
        <v>-5.3</v>
      </c>
      <c r="G28" s="250">
        <v>-4</v>
      </c>
      <c r="H28" s="250">
        <v>-12.1</v>
      </c>
      <c r="I28" s="250">
        <v>-44.7</v>
      </c>
      <c r="J28" s="250">
        <v>-53.4</v>
      </c>
      <c r="K28" s="250">
        <v>11.9</v>
      </c>
      <c r="L28" s="250">
        <v>15.3</v>
      </c>
      <c r="M28" s="250">
        <v>0</v>
      </c>
      <c r="N28" s="250">
        <v>0</v>
      </c>
      <c r="O28" s="254">
        <v>-13.7</v>
      </c>
    </row>
    <row r="29" spans="1:211" ht="12" customHeight="1">
      <c r="A29" s="259" t="s">
        <v>232</v>
      </c>
      <c r="B29" s="149" t="s">
        <v>4</v>
      </c>
      <c r="C29" s="250">
        <v>1.1000000000000001</v>
      </c>
      <c r="D29" s="250">
        <v>-9.9</v>
      </c>
      <c r="E29" s="250">
        <v>10.5</v>
      </c>
      <c r="F29" s="250">
        <v>92.9</v>
      </c>
      <c r="G29" s="250">
        <v>14.7</v>
      </c>
      <c r="H29" s="250">
        <v>-18.3</v>
      </c>
      <c r="I29" s="250">
        <v>18.899999999999999</v>
      </c>
      <c r="J29" s="250">
        <v>338.6</v>
      </c>
      <c r="K29" s="250">
        <v>25.1</v>
      </c>
      <c r="L29" s="250">
        <v>224.5</v>
      </c>
      <c r="M29" s="250">
        <v>0</v>
      </c>
      <c r="N29" s="250">
        <v>0</v>
      </c>
      <c r="O29" s="254">
        <v>61.8</v>
      </c>
    </row>
    <row r="30" spans="1:211" ht="12" customHeight="1">
      <c r="A30" s="259" t="s">
        <v>219</v>
      </c>
      <c r="B30" s="149" t="s">
        <v>54</v>
      </c>
      <c r="C30" s="250">
        <v>-6.8</v>
      </c>
      <c r="D30" s="250">
        <v>-11.5</v>
      </c>
      <c r="E30" s="250">
        <v>-5.0999999999999996</v>
      </c>
      <c r="F30" s="250">
        <v>-44.4</v>
      </c>
      <c r="G30" s="250">
        <v>-3.9</v>
      </c>
      <c r="H30" s="250">
        <v>-1.8</v>
      </c>
      <c r="I30" s="250">
        <v>-6.4</v>
      </c>
      <c r="J30" s="250">
        <v>-12.1</v>
      </c>
      <c r="K30" s="250">
        <v>31.4</v>
      </c>
      <c r="L30" s="250">
        <v>-10.4</v>
      </c>
      <c r="M30" s="250">
        <v>0</v>
      </c>
      <c r="N30" s="250">
        <v>0</v>
      </c>
      <c r="O30" s="254">
        <v>-10.5</v>
      </c>
    </row>
    <row r="31" spans="1:211" ht="12" customHeight="1">
      <c r="A31" s="259" t="s">
        <v>220</v>
      </c>
      <c r="B31" s="149" t="s">
        <v>55</v>
      </c>
      <c r="C31" s="250">
        <v>-38.200000000000003</v>
      </c>
      <c r="D31" s="250">
        <v>-30.9</v>
      </c>
      <c r="E31" s="250">
        <v>5</v>
      </c>
      <c r="F31" s="250">
        <v>17.8</v>
      </c>
      <c r="G31" s="250">
        <v>-6.8</v>
      </c>
      <c r="H31" s="250">
        <v>27.9</v>
      </c>
      <c r="I31" s="250">
        <v>-6.7</v>
      </c>
      <c r="J31" s="250">
        <v>-6.8</v>
      </c>
      <c r="K31" s="250">
        <v>0.7</v>
      </c>
      <c r="L31" s="250">
        <v>-11.3</v>
      </c>
      <c r="M31" s="250">
        <v>0</v>
      </c>
      <c r="N31" s="250">
        <v>0</v>
      </c>
      <c r="O31" s="254">
        <v>0.4</v>
      </c>
    </row>
    <row r="32" spans="1:211" ht="12" customHeight="1">
      <c r="A32" s="147">
        <v>13</v>
      </c>
      <c r="B32" s="207" t="s">
        <v>161</v>
      </c>
      <c r="C32" s="250">
        <v>-18.5</v>
      </c>
      <c r="D32" s="250">
        <v>-14.7</v>
      </c>
      <c r="E32" s="250">
        <v>13.9</v>
      </c>
      <c r="F32" s="250">
        <v>-6.5</v>
      </c>
      <c r="G32" s="250">
        <v>-7.6</v>
      </c>
      <c r="H32" s="250">
        <v>-20.8</v>
      </c>
      <c r="I32" s="250">
        <v>-18</v>
      </c>
      <c r="J32" s="250">
        <v>-37.6</v>
      </c>
      <c r="K32" s="250">
        <v>-5.2</v>
      </c>
      <c r="L32" s="250">
        <v>-14.1</v>
      </c>
      <c r="M32" s="250">
        <v>0</v>
      </c>
      <c r="N32" s="250">
        <v>0</v>
      </c>
      <c r="O32" s="254">
        <v>-12.8</v>
      </c>
    </row>
    <row r="33" spans="1:15" ht="22.15" customHeight="1">
      <c r="A33" s="150" t="s">
        <v>223</v>
      </c>
      <c r="B33" s="207" t="s">
        <v>258</v>
      </c>
      <c r="C33" s="250">
        <v>8.5</v>
      </c>
      <c r="D33" s="250">
        <v>-21.6</v>
      </c>
      <c r="E33" s="250">
        <v>4</v>
      </c>
      <c r="F33" s="250">
        <v>-44</v>
      </c>
      <c r="G33" s="250">
        <v>-21.9</v>
      </c>
      <c r="H33" s="250">
        <v>-23.8</v>
      </c>
      <c r="I33" s="250">
        <v>0.7</v>
      </c>
      <c r="J33" s="250">
        <v>-12.7</v>
      </c>
      <c r="K33" s="250">
        <v>8.8000000000000007</v>
      </c>
      <c r="L33" s="250">
        <v>15.7</v>
      </c>
      <c r="M33" s="250">
        <v>0</v>
      </c>
      <c r="N33" s="250">
        <v>0</v>
      </c>
      <c r="O33" s="254">
        <v>-11.5</v>
      </c>
    </row>
    <row r="34" spans="1:15" ht="12" customHeight="1">
      <c r="A34" s="147" t="s">
        <v>81</v>
      </c>
      <c r="B34" s="207" t="s">
        <v>56</v>
      </c>
      <c r="C34" s="250">
        <v>25.1</v>
      </c>
      <c r="D34" s="250">
        <v>-1.8</v>
      </c>
      <c r="E34" s="250">
        <v>17.8</v>
      </c>
      <c r="F34" s="250">
        <v>-0.2</v>
      </c>
      <c r="G34" s="250">
        <v>1.6</v>
      </c>
      <c r="H34" s="250">
        <v>8.6</v>
      </c>
      <c r="I34" s="250">
        <v>-2.9</v>
      </c>
      <c r="J34" s="250">
        <v>-16.600000000000001</v>
      </c>
      <c r="K34" s="250">
        <v>-32.299999999999997</v>
      </c>
      <c r="L34" s="250">
        <v>-5.4</v>
      </c>
      <c r="M34" s="250">
        <v>0</v>
      </c>
      <c r="N34" s="250">
        <v>0</v>
      </c>
      <c r="O34" s="254">
        <v>-1.2</v>
      </c>
    </row>
    <row r="35" spans="1:15" ht="22.15" customHeight="1">
      <c r="A35" s="150" t="s">
        <v>224</v>
      </c>
      <c r="B35" s="207" t="s">
        <v>259</v>
      </c>
      <c r="C35" s="250">
        <v>-48.3</v>
      </c>
      <c r="D35" s="250">
        <v>-36.5</v>
      </c>
      <c r="E35" s="250">
        <v>-0.2</v>
      </c>
      <c r="F35" s="250">
        <v>23.5</v>
      </c>
      <c r="G35" s="250">
        <v>-8.1</v>
      </c>
      <c r="H35" s="250">
        <v>33.200000000000003</v>
      </c>
      <c r="I35" s="250">
        <v>-10</v>
      </c>
      <c r="J35" s="250">
        <v>3.1</v>
      </c>
      <c r="K35" s="250">
        <v>15.1</v>
      </c>
      <c r="L35" s="250">
        <v>-11.1</v>
      </c>
      <c r="M35" s="250">
        <v>0</v>
      </c>
      <c r="N35" s="250">
        <v>0</v>
      </c>
      <c r="O35" s="254">
        <v>2.2999999999999998</v>
      </c>
    </row>
    <row r="36" spans="1:15" ht="22.15" customHeight="1">
      <c r="A36" s="193" t="s">
        <v>225</v>
      </c>
      <c r="B36" s="207" t="s">
        <v>260</v>
      </c>
      <c r="C36" s="250">
        <v>-10.6</v>
      </c>
      <c r="D36" s="250">
        <v>-16.600000000000001</v>
      </c>
      <c r="E36" s="250">
        <v>-19.8</v>
      </c>
      <c r="F36" s="250">
        <v>-13.4</v>
      </c>
      <c r="G36" s="250">
        <v>-14.7</v>
      </c>
      <c r="H36" s="250">
        <v>-26.6</v>
      </c>
      <c r="I36" s="250">
        <v>-13.8</v>
      </c>
      <c r="J36" s="250">
        <v>-28.9</v>
      </c>
      <c r="K36" s="250">
        <v>-4.4000000000000004</v>
      </c>
      <c r="L36" s="250">
        <v>-20.6</v>
      </c>
      <c r="M36" s="250">
        <v>0</v>
      </c>
      <c r="N36" s="250">
        <v>0</v>
      </c>
      <c r="O36" s="254">
        <v>-19.2</v>
      </c>
    </row>
    <row r="37" spans="1:15" ht="12" customHeight="1">
      <c r="A37" s="147" t="s">
        <v>85</v>
      </c>
      <c r="B37" s="207" t="s">
        <v>58</v>
      </c>
      <c r="C37" s="250">
        <v>-8.8000000000000007</v>
      </c>
      <c r="D37" s="250">
        <v>0.9</v>
      </c>
      <c r="E37" s="250">
        <v>28.6</v>
      </c>
      <c r="F37" s="250">
        <v>-32.5</v>
      </c>
      <c r="G37" s="250">
        <v>-1.9</v>
      </c>
      <c r="H37" s="250">
        <v>-7.6</v>
      </c>
      <c r="I37" s="250">
        <v>-1.3</v>
      </c>
      <c r="J37" s="250">
        <v>-21</v>
      </c>
      <c r="K37" s="250">
        <v>27</v>
      </c>
      <c r="L37" s="250">
        <v>10.8</v>
      </c>
      <c r="M37" s="250">
        <v>0</v>
      </c>
      <c r="N37" s="250">
        <v>0</v>
      </c>
      <c r="O37" s="254">
        <v>-0.7</v>
      </c>
    </row>
    <row r="38" spans="1:15" ht="35.25" customHeight="1">
      <c r="A38" s="193" t="s">
        <v>226</v>
      </c>
      <c r="B38" s="207" t="s">
        <v>261</v>
      </c>
      <c r="C38" s="250">
        <v>-6</v>
      </c>
      <c r="D38" s="250">
        <v>-2.2999999999999998</v>
      </c>
      <c r="E38" s="250">
        <v>11.8</v>
      </c>
      <c r="F38" s="250">
        <v>-13.8</v>
      </c>
      <c r="G38" s="250">
        <v>20.3</v>
      </c>
      <c r="H38" s="250">
        <v>-11.6</v>
      </c>
      <c r="I38" s="250">
        <v>9.9</v>
      </c>
      <c r="J38" s="250">
        <v>5</v>
      </c>
      <c r="K38" s="250">
        <v>19.7</v>
      </c>
      <c r="L38" s="250">
        <v>33.4</v>
      </c>
      <c r="M38" s="250">
        <v>0</v>
      </c>
      <c r="N38" s="250">
        <v>0</v>
      </c>
      <c r="O38" s="254">
        <v>6.3</v>
      </c>
    </row>
    <row r="39" spans="1:15" ht="12" customHeight="1">
      <c r="A39" s="147" t="s">
        <v>87</v>
      </c>
      <c r="B39" s="207" t="s">
        <v>88</v>
      </c>
      <c r="C39" s="250">
        <v>-38</v>
      </c>
      <c r="D39" s="250">
        <v>-13.3</v>
      </c>
      <c r="E39" s="250">
        <v>59.9</v>
      </c>
      <c r="F39" s="250">
        <v>17</v>
      </c>
      <c r="G39" s="250">
        <v>-5.4</v>
      </c>
      <c r="H39" s="250">
        <v>-11.4</v>
      </c>
      <c r="I39" s="250">
        <v>-56.6</v>
      </c>
      <c r="J39" s="250">
        <v>-65.7</v>
      </c>
      <c r="K39" s="250">
        <v>13.9</v>
      </c>
      <c r="L39" s="250">
        <v>31</v>
      </c>
      <c r="M39" s="250">
        <v>0</v>
      </c>
      <c r="N39" s="250">
        <v>0</v>
      </c>
      <c r="O39" s="254">
        <v>-18.100000000000001</v>
      </c>
    </row>
    <row r="40" spans="1:15" ht="12" customHeight="1">
      <c r="A40" s="147" t="s">
        <v>89</v>
      </c>
      <c r="B40" s="207" t="s">
        <v>59</v>
      </c>
      <c r="C40" s="250">
        <v>24.3</v>
      </c>
      <c r="D40" s="250">
        <v>1.8</v>
      </c>
      <c r="E40" s="250">
        <v>-0.4</v>
      </c>
      <c r="F40" s="250">
        <v>-11.9</v>
      </c>
      <c r="G40" s="250">
        <v>-1.7</v>
      </c>
      <c r="H40" s="250">
        <v>-31.2</v>
      </c>
      <c r="I40" s="250">
        <v>27.4</v>
      </c>
      <c r="J40" s="250">
        <v>7.6</v>
      </c>
      <c r="K40" s="250">
        <v>7.1</v>
      </c>
      <c r="L40" s="250">
        <v>13.9</v>
      </c>
      <c r="M40" s="250">
        <v>0</v>
      </c>
      <c r="N40" s="250">
        <v>0</v>
      </c>
      <c r="O40" s="254">
        <v>1.1000000000000001</v>
      </c>
    </row>
    <row r="41" spans="1:15" ht="12" customHeight="1">
      <c r="A41" s="147">
        <v>29</v>
      </c>
      <c r="B41" s="326" t="s">
        <v>311</v>
      </c>
      <c r="C41" s="250">
        <v>-17</v>
      </c>
      <c r="D41" s="250">
        <v>59.7</v>
      </c>
      <c r="E41" s="250">
        <v>15.2</v>
      </c>
      <c r="F41" s="250">
        <v>23.6</v>
      </c>
      <c r="G41" s="250">
        <v>-3.4</v>
      </c>
      <c r="H41" s="250">
        <v>-14.5</v>
      </c>
      <c r="I41" s="250">
        <v>-4.0999999999999996</v>
      </c>
      <c r="J41" s="250">
        <v>33.799999999999997</v>
      </c>
      <c r="K41" s="250">
        <v>213</v>
      </c>
      <c r="L41" s="250">
        <v>43</v>
      </c>
      <c r="M41" s="250">
        <v>0</v>
      </c>
      <c r="N41" s="250">
        <v>0</v>
      </c>
      <c r="O41" s="254">
        <v>29.3</v>
      </c>
    </row>
    <row r="42" spans="1:15">
      <c r="A42" s="327">
        <v>30</v>
      </c>
      <c r="B42" s="326" t="s">
        <v>312</v>
      </c>
      <c r="C42" s="250">
        <v>3.8</v>
      </c>
      <c r="D42" s="250">
        <v>-17.399999999999999</v>
      </c>
      <c r="E42" s="250">
        <v>-4.7</v>
      </c>
      <c r="F42" s="250">
        <v>262.39999999999998</v>
      </c>
      <c r="G42" s="250">
        <v>13</v>
      </c>
      <c r="H42" s="250">
        <v>4.2</v>
      </c>
      <c r="I42" s="250">
        <v>7.7</v>
      </c>
      <c r="J42" s="43">
        <v>1988.4</v>
      </c>
      <c r="K42" s="43">
        <v>20.399999999999999</v>
      </c>
      <c r="L42" s="43">
        <v>1261.8</v>
      </c>
      <c r="M42" s="250">
        <v>0</v>
      </c>
      <c r="N42" s="250">
        <v>0</v>
      </c>
      <c r="O42" s="254">
        <v>216.4</v>
      </c>
    </row>
    <row r="43" spans="1:15" ht="13.9" customHeight="1"/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20" customWidth="1"/>
    <col min="16" max="16384" width="11.5703125" style="111"/>
  </cols>
  <sheetData>
    <row r="1" spans="1:15" ht="24" customHeight="1">
      <c r="A1" s="434" t="s">
        <v>335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5" ht="12" customHeight="1">
      <c r="A2" s="356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9" t="s">
        <v>188</v>
      </c>
      <c r="B4" s="471" t="s">
        <v>189</v>
      </c>
      <c r="C4" s="466" t="s">
        <v>315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</row>
    <row r="5" spans="1:15" s="171" customFormat="1" ht="33.75" customHeight="1">
      <c r="A5" s="470"/>
      <c r="B5" s="472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95.1</v>
      </c>
      <c r="D7" s="251">
        <v>99.1</v>
      </c>
      <c r="E7" s="251">
        <v>110</v>
      </c>
      <c r="F7" s="251">
        <v>86.5</v>
      </c>
      <c r="G7" s="251">
        <v>84.3</v>
      </c>
      <c r="H7" s="251">
        <v>141.6</v>
      </c>
      <c r="I7" s="251">
        <v>99.4</v>
      </c>
      <c r="J7" s="251">
        <v>98.6</v>
      </c>
      <c r="K7" s="251">
        <v>102.7</v>
      </c>
      <c r="L7" s="251">
        <v>81.8</v>
      </c>
      <c r="M7" s="251">
        <v>0</v>
      </c>
      <c r="N7" s="251">
        <v>0</v>
      </c>
      <c r="O7" s="252">
        <v>99.9</v>
      </c>
    </row>
    <row r="8" spans="1:15" ht="12" customHeight="1">
      <c r="A8" s="259" t="s">
        <v>231</v>
      </c>
      <c r="B8" s="149" t="s">
        <v>3</v>
      </c>
      <c r="C8" s="249">
        <v>84.8</v>
      </c>
      <c r="D8" s="249">
        <v>55.9</v>
      </c>
      <c r="E8" s="249">
        <v>66.599999999999994</v>
      </c>
      <c r="F8" s="249">
        <v>61.3</v>
      </c>
      <c r="G8" s="249">
        <v>49.7</v>
      </c>
      <c r="H8" s="249">
        <v>225.3</v>
      </c>
      <c r="I8" s="249">
        <v>72.2</v>
      </c>
      <c r="J8" s="249">
        <v>47.6</v>
      </c>
      <c r="K8" s="249">
        <v>115.5</v>
      </c>
      <c r="L8" s="249">
        <v>52.1</v>
      </c>
      <c r="M8" s="249">
        <v>0</v>
      </c>
      <c r="N8" s="249">
        <v>0</v>
      </c>
      <c r="O8" s="253">
        <v>83.1</v>
      </c>
    </row>
    <row r="9" spans="1:15" ht="12" customHeight="1">
      <c r="A9" s="259" t="s">
        <v>232</v>
      </c>
      <c r="B9" s="149" t="s">
        <v>4</v>
      </c>
      <c r="C9" s="249">
        <v>116.7</v>
      </c>
      <c r="D9" s="249">
        <v>163.5</v>
      </c>
      <c r="E9" s="249">
        <v>166.3</v>
      </c>
      <c r="F9" s="249">
        <v>103.9</v>
      </c>
      <c r="G9" s="249">
        <v>102.7</v>
      </c>
      <c r="H9" s="249">
        <v>122.4</v>
      </c>
      <c r="I9" s="249">
        <v>119.1</v>
      </c>
      <c r="J9" s="249">
        <v>148.19999999999999</v>
      </c>
      <c r="K9" s="249">
        <v>120.7</v>
      </c>
      <c r="L9" s="249">
        <v>90.7</v>
      </c>
      <c r="M9" s="249">
        <v>0</v>
      </c>
      <c r="N9" s="249">
        <v>0</v>
      </c>
      <c r="O9" s="253">
        <v>125.4</v>
      </c>
    </row>
    <row r="10" spans="1:15" ht="12" customHeight="1">
      <c r="A10" s="259" t="s">
        <v>219</v>
      </c>
      <c r="B10" s="149" t="s">
        <v>54</v>
      </c>
      <c r="C10" s="249">
        <v>65</v>
      </c>
      <c r="D10" s="249">
        <v>68.8</v>
      </c>
      <c r="E10" s="249">
        <v>93.5</v>
      </c>
      <c r="F10" s="249">
        <v>87</v>
      </c>
      <c r="G10" s="249">
        <v>94.5</v>
      </c>
      <c r="H10" s="249">
        <v>93.8</v>
      </c>
      <c r="I10" s="249">
        <v>85.6</v>
      </c>
      <c r="J10" s="249">
        <v>72.7</v>
      </c>
      <c r="K10" s="249">
        <v>74.900000000000006</v>
      </c>
      <c r="L10" s="249">
        <v>79.3</v>
      </c>
      <c r="M10" s="249">
        <v>0</v>
      </c>
      <c r="N10" s="249">
        <v>0</v>
      </c>
      <c r="O10" s="253">
        <v>81.5</v>
      </c>
    </row>
    <row r="11" spans="1:15" ht="12" customHeight="1">
      <c r="A11" s="259" t="s">
        <v>220</v>
      </c>
      <c r="B11" s="149" t="s">
        <v>55</v>
      </c>
      <c r="C11" s="249">
        <v>103.4</v>
      </c>
      <c r="D11" s="249">
        <v>93.6</v>
      </c>
      <c r="E11" s="249">
        <v>104.1</v>
      </c>
      <c r="F11" s="249">
        <v>94.1</v>
      </c>
      <c r="G11" s="249">
        <v>94.2</v>
      </c>
      <c r="H11" s="249">
        <v>103.8</v>
      </c>
      <c r="I11" s="249">
        <v>117.4</v>
      </c>
      <c r="J11" s="249">
        <v>116.6</v>
      </c>
      <c r="K11" s="249">
        <v>87.1</v>
      </c>
      <c r="L11" s="249">
        <v>107.2</v>
      </c>
      <c r="M11" s="249">
        <v>0</v>
      </c>
      <c r="N11" s="249">
        <v>0</v>
      </c>
      <c r="O11" s="253">
        <v>102.2</v>
      </c>
    </row>
    <row r="12" spans="1:15" ht="12" customHeight="1">
      <c r="A12" s="147">
        <v>13</v>
      </c>
      <c r="B12" s="207" t="s">
        <v>161</v>
      </c>
      <c r="C12" s="249">
        <v>63.4</v>
      </c>
      <c r="D12" s="249">
        <v>53.7</v>
      </c>
      <c r="E12" s="249">
        <v>70.8</v>
      </c>
      <c r="F12" s="249">
        <v>61.1</v>
      </c>
      <c r="G12" s="249">
        <v>60.5</v>
      </c>
      <c r="H12" s="249">
        <v>54.6</v>
      </c>
      <c r="I12" s="249">
        <v>57.7</v>
      </c>
      <c r="J12" s="249">
        <v>49.9</v>
      </c>
      <c r="K12" s="249">
        <v>57.9</v>
      </c>
      <c r="L12" s="249">
        <v>53.2</v>
      </c>
      <c r="M12" s="249">
        <v>0</v>
      </c>
      <c r="N12" s="249">
        <v>0</v>
      </c>
      <c r="O12" s="253">
        <v>58.3</v>
      </c>
    </row>
    <row r="13" spans="1:15" ht="22.15" customHeight="1">
      <c r="A13" s="150" t="s">
        <v>223</v>
      </c>
      <c r="B13" s="207" t="s">
        <v>258</v>
      </c>
      <c r="C13" s="249">
        <v>100.1</v>
      </c>
      <c r="D13" s="249">
        <v>104.8</v>
      </c>
      <c r="E13" s="249">
        <v>54.4</v>
      </c>
      <c r="F13" s="249">
        <v>91</v>
      </c>
      <c r="G13" s="249">
        <v>98.3</v>
      </c>
      <c r="H13" s="249">
        <v>66.3</v>
      </c>
      <c r="I13" s="249">
        <v>53.6</v>
      </c>
      <c r="J13" s="249">
        <v>73.2</v>
      </c>
      <c r="K13" s="249">
        <v>87.1</v>
      </c>
      <c r="L13" s="249">
        <v>121.9</v>
      </c>
      <c r="M13" s="249">
        <v>0</v>
      </c>
      <c r="N13" s="249">
        <v>0</v>
      </c>
      <c r="O13" s="253">
        <v>85.1</v>
      </c>
    </row>
    <row r="14" spans="1:15" ht="12" customHeight="1">
      <c r="A14" s="147" t="s">
        <v>81</v>
      </c>
      <c r="B14" s="207" t="s">
        <v>56</v>
      </c>
      <c r="C14" s="249">
        <v>111</v>
      </c>
      <c r="D14" s="249">
        <v>110.1</v>
      </c>
      <c r="E14" s="249">
        <v>132.69999999999999</v>
      </c>
      <c r="F14" s="249">
        <v>117.4</v>
      </c>
      <c r="G14" s="249">
        <v>117.8</v>
      </c>
      <c r="H14" s="249">
        <v>119.1</v>
      </c>
      <c r="I14" s="249">
        <v>110</v>
      </c>
      <c r="J14" s="249">
        <v>93.9</v>
      </c>
      <c r="K14" s="249">
        <v>108</v>
      </c>
      <c r="L14" s="249">
        <v>106.8</v>
      </c>
      <c r="M14" s="249">
        <v>0</v>
      </c>
      <c r="N14" s="249">
        <v>0</v>
      </c>
      <c r="O14" s="253">
        <v>112.7</v>
      </c>
    </row>
    <row r="15" spans="1:15" ht="22.15" customHeight="1">
      <c r="A15" s="150" t="s">
        <v>224</v>
      </c>
      <c r="B15" s="207" t="s">
        <v>259</v>
      </c>
      <c r="C15" s="249">
        <v>103.8</v>
      </c>
      <c r="D15" s="249">
        <v>93.8</v>
      </c>
      <c r="E15" s="249">
        <v>104.2</v>
      </c>
      <c r="F15" s="249">
        <v>94.4</v>
      </c>
      <c r="G15" s="249">
        <v>94.8</v>
      </c>
      <c r="H15" s="249">
        <v>104.9</v>
      </c>
      <c r="I15" s="249">
        <v>118.7</v>
      </c>
      <c r="J15" s="249">
        <v>118.2</v>
      </c>
      <c r="K15" s="249">
        <v>87.4</v>
      </c>
      <c r="L15" s="249">
        <v>108.1</v>
      </c>
      <c r="M15" s="249">
        <v>0</v>
      </c>
      <c r="N15" s="249">
        <v>0</v>
      </c>
      <c r="O15" s="253">
        <v>102.8</v>
      </c>
    </row>
    <row r="16" spans="1:15" ht="22.15" customHeight="1">
      <c r="A16" s="193" t="s">
        <v>225</v>
      </c>
      <c r="B16" s="207" t="s">
        <v>260</v>
      </c>
      <c r="C16" s="249">
        <v>51.9</v>
      </c>
      <c r="D16" s="249">
        <v>66.3</v>
      </c>
      <c r="E16" s="249">
        <v>60.2</v>
      </c>
      <c r="F16" s="249">
        <v>57</v>
      </c>
      <c r="G16" s="249">
        <v>47.5</v>
      </c>
      <c r="H16" s="249">
        <v>44.1</v>
      </c>
      <c r="I16" s="249">
        <v>53.7</v>
      </c>
      <c r="J16" s="249">
        <v>44.8</v>
      </c>
      <c r="K16" s="249">
        <v>48.5</v>
      </c>
      <c r="L16" s="249">
        <v>51.6</v>
      </c>
      <c r="M16" s="249">
        <v>0</v>
      </c>
      <c r="N16" s="249">
        <v>0</v>
      </c>
      <c r="O16" s="253">
        <v>52.6</v>
      </c>
    </row>
    <row r="17" spans="1:211" ht="12" customHeight="1">
      <c r="A17" s="147" t="s">
        <v>85</v>
      </c>
      <c r="B17" s="207" t="s">
        <v>58</v>
      </c>
      <c r="C17" s="249">
        <v>52.8</v>
      </c>
      <c r="D17" s="249">
        <v>40.799999999999997</v>
      </c>
      <c r="E17" s="249">
        <v>44.2</v>
      </c>
      <c r="F17" s="249">
        <v>39.299999999999997</v>
      </c>
      <c r="G17" s="249">
        <v>34.5</v>
      </c>
      <c r="H17" s="249">
        <v>40</v>
      </c>
      <c r="I17" s="249">
        <v>197.8</v>
      </c>
      <c r="J17" s="249">
        <v>32.4</v>
      </c>
      <c r="K17" s="249">
        <v>40.799999999999997</v>
      </c>
      <c r="L17" s="249">
        <v>44.9</v>
      </c>
      <c r="M17" s="249">
        <v>0</v>
      </c>
      <c r="N17" s="249">
        <v>0</v>
      </c>
      <c r="O17" s="253">
        <v>56.8</v>
      </c>
    </row>
    <row r="18" spans="1:211" ht="35.25" customHeight="1">
      <c r="A18" s="193" t="s">
        <v>226</v>
      </c>
      <c r="B18" s="207" t="s">
        <v>261</v>
      </c>
      <c r="C18" s="249">
        <v>105</v>
      </c>
      <c r="D18" s="249">
        <v>106.8</v>
      </c>
      <c r="E18" s="249">
        <v>122.5</v>
      </c>
      <c r="F18" s="249">
        <v>95</v>
      </c>
      <c r="G18" s="249">
        <v>90.7</v>
      </c>
      <c r="H18" s="249">
        <v>104</v>
      </c>
      <c r="I18" s="249">
        <v>99.6</v>
      </c>
      <c r="J18" s="249">
        <v>135.19999999999999</v>
      </c>
      <c r="K18" s="249">
        <v>109.6</v>
      </c>
      <c r="L18" s="249">
        <v>101</v>
      </c>
      <c r="M18" s="249">
        <v>0</v>
      </c>
      <c r="N18" s="249">
        <v>0</v>
      </c>
      <c r="O18" s="253">
        <v>106.9</v>
      </c>
    </row>
    <row r="19" spans="1:211" ht="12" customHeight="1">
      <c r="A19" s="147" t="s">
        <v>87</v>
      </c>
      <c r="B19" s="207" t="s">
        <v>88</v>
      </c>
      <c r="C19" s="249">
        <v>91</v>
      </c>
      <c r="D19" s="249">
        <v>41.4</v>
      </c>
      <c r="E19" s="249">
        <v>54</v>
      </c>
      <c r="F19" s="249">
        <v>43.3</v>
      </c>
      <c r="G19" s="249">
        <v>33.799999999999997</v>
      </c>
      <c r="H19" s="249">
        <v>321.60000000000002</v>
      </c>
      <c r="I19" s="249">
        <v>40.4</v>
      </c>
      <c r="J19" s="249">
        <v>28.9</v>
      </c>
      <c r="K19" s="249">
        <v>138</v>
      </c>
      <c r="L19" s="249">
        <v>34.1</v>
      </c>
      <c r="M19" s="249">
        <v>0</v>
      </c>
      <c r="N19" s="249">
        <v>0</v>
      </c>
      <c r="O19" s="253">
        <v>82.7</v>
      </c>
    </row>
    <row r="20" spans="1:211" ht="12" customHeight="1">
      <c r="A20" s="147" t="s">
        <v>89</v>
      </c>
      <c r="B20" s="207" t="s">
        <v>59</v>
      </c>
      <c r="C20" s="249">
        <v>111.2</v>
      </c>
      <c r="D20" s="249">
        <v>206.8</v>
      </c>
      <c r="E20" s="249">
        <v>196.5</v>
      </c>
      <c r="F20" s="249">
        <v>114.5</v>
      </c>
      <c r="G20" s="249">
        <v>105.2</v>
      </c>
      <c r="H20" s="249">
        <v>128</v>
      </c>
      <c r="I20" s="249">
        <v>132.19999999999999</v>
      </c>
      <c r="J20" s="249">
        <v>154.19999999999999</v>
      </c>
      <c r="K20" s="249">
        <v>130.1</v>
      </c>
      <c r="L20" s="249">
        <v>76.2</v>
      </c>
      <c r="M20" s="249">
        <v>0</v>
      </c>
      <c r="N20" s="249">
        <v>0</v>
      </c>
      <c r="O20" s="253">
        <v>135.5</v>
      </c>
    </row>
    <row r="21" spans="1:211" ht="12" customHeight="1">
      <c r="A21" s="147">
        <v>29</v>
      </c>
      <c r="B21" s="326" t="s">
        <v>311</v>
      </c>
      <c r="C21" s="249">
        <v>175.8</v>
      </c>
      <c r="D21" s="249">
        <v>100</v>
      </c>
      <c r="E21" s="249">
        <v>131.30000000000001</v>
      </c>
      <c r="F21" s="249">
        <v>87.3</v>
      </c>
      <c r="G21" s="249">
        <v>135.19999999999999</v>
      </c>
      <c r="H21" s="249">
        <v>128.5</v>
      </c>
      <c r="I21" s="249">
        <v>114.7</v>
      </c>
      <c r="J21" s="249">
        <v>153.5</v>
      </c>
      <c r="K21" s="249">
        <v>88.4</v>
      </c>
      <c r="L21" s="249">
        <v>104.1</v>
      </c>
      <c r="M21" s="249">
        <v>0</v>
      </c>
      <c r="N21" s="249">
        <v>0</v>
      </c>
      <c r="O21" s="253">
        <v>121.9</v>
      </c>
    </row>
    <row r="22" spans="1:211" ht="12" customHeight="1">
      <c r="A22" s="327">
        <v>30</v>
      </c>
      <c r="B22" s="326" t="s">
        <v>312</v>
      </c>
      <c r="C22" s="249">
        <v>69.099999999999994</v>
      </c>
      <c r="D22" s="249">
        <v>74</v>
      </c>
      <c r="E22" s="249">
        <v>100</v>
      </c>
      <c r="F22" s="249">
        <v>93.2</v>
      </c>
      <c r="G22" s="249">
        <v>100.2</v>
      </c>
      <c r="H22" s="249">
        <v>103.4</v>
      </c>
      <c r="I22" s="249">
        <v>90.1</v>
      </c>
      <c r="J22" s="249">
        <v>76.3</v>
      </c>
      <c r="K22" s="249">
        <v>78.900000000000006</v>
      </c>
      <c r="L22" s="249">
        <v>85</v>
      </c>
      <c r="M22" s="249">
        <v>0</v>
      </c>
      <c r="N22" s="249">
        <v>0</v>
      </c>
      <c r="O22" s="253">
        <v>87</v>
      </c>
    </row>
    <row r="23" spans="1:211" ht="12" customHeight="1">
      <c r="A23" s="327"/>
      <c r="B23" s="326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53"/>
    </row>
    <row r="24" spans="1:211" ht="12" customHeight="1">
      <c r="A24" s="469" t="s">
        <v>188</v>
      </c>
      <c r="B24" s="471" t="s">
        <v>189</v>
      </c>
      <c r="C24" s="473" t="s">
        <v>299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1" customFormat="1" ht="33.75" customHeight="1">
      <c r="A25" s="470"/>
      <c r="B25" s="472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  <c r="P25" s="119"/>
    </row>
    <row r="26" spans="1:211" ht="12" customHeight="1">
      <c r="O26" s="221"/>
    </row>
    <row r="27" spans="1:211" s="227" customFormat="1" ht="12" customHeight="1">
      <c r="A27" s="192" t="s">
        <v>90</v>
      </c>
      <c r="B27" s="225" t="s">
        <v>51</v>
      </c>
      <c r="C27" s="352">
        <v>10.7</v>
      </c>
      <c r="D27" s="352">
        <v>-10.8</v>
      </c>
      <c r="E27" s="352">
        <v>-5.6</v>
      </c>
      <c r="F27" s="352">
        <v>-4.5999999999999996</v>
      </c>
      <c r="G27" s="352">
        <v>-14.7</v>
      </c>
      <c r="H27" s="352">
        <v>26.7</v>
      </c>
      <c r="I27" s="352">
        <v>5.5</v>
      </c>
      <c r="J27" s="352">
        <v>12.8</v>
      </c>
      <c r="K27" s="352">
        <v>-9.8000000000000007</v>
      </c>
      <c r="L27" s="352">
        <v>-1.8</v>
      </c>
      <c r="M27" s="352">
        <v>0</v>
      </c>
      <c r="N27" s="352">
        <v>0</v>
      </c>
      <c r="O27" s="353">
        <v>1.2</v>
      </c>
    </row>
    <row r="28" spans="1:211" ht="12" customHeight="1">
      <c r="A28" s="259" t="s">
        <v>231</v>
      </c>
      <c r="B28" s="149" t="s">
        <v>3</v>
      </c>
      <c r="C28" s="250">
        <v>52</v>
      </c>
      <c r="D28" s="250">
        <v>-2.1</v>
      </c>
      <c r="E28" s="250">
        <v>-34.299999999999997</v>
      </c>
      <c r="F28" s="250">
        <v>11.1</v>
      </c>
      <c r="G28" s="250">
        <v>-8.5</v>
      </c>
      <c r="H28" s="250">
        <v>207.8</v>
      </c>
      <c r="I28" s="250">
        <v>9.1</v>
      </c>
      <c r="J28" s="250">
        <v>-12.8</v>
      </c>
      <c r="K28" s="250">
        <v>17</v>
      </c>
      <c r="L28" s="250">
        <v>2.4</v>
      </c>
      <c r="M28" s="250">
        <v>0</v>
      </c>
      <c r="N28" s="250">
        <v>0</v>
      </c>
      <c r="O28" s="254">
        <v>24.6</v>
      </c>
    </row>
    <row r="29" spans="1:211" ht="12" customHeight="1">
      <c r="A29" s="259" t="s">
        <v>232</v>
      </c>
      <c r="B29" s="149" t="s">
        <v>4</v>
      </c>
      <c r="C29" s="250">
        <v>19.2</v>
      </c>
      <c r="D29" s="250">
        <v>-0.5</v>
      </c>
      <c r="E29" s="250">
        <v>-1.9</v>
      </c>
      <c r="F29" s="250">
        <v>-19.3</v>
      </c>
      <c r="G29" s="250">
        <v>-18.8</v>
      </c>
      <c r="H29" s="250">
        <v>-28.3</v>
      </c>
      <c r="I29" s="250">
        <v>4.2</v>
      </c>
      <c r="J29" s="250">
        <v>34.799999999999997</v>
      </c>
      <c r="K29" s="250">
        <v>-19.5</v>
      </c>
      <c r="L29" s="250">
        <v>-8.1</v>
      </c>
      <c r="M29" s="250">
        <v>0</v>
      </c>
      <c r="N29" s="250">
        <v>0</v>
      </c>
      <c r="O29" s="254">
        <v>-6.1</v>
      </c>
    </row>
    <row r="30" spans="1:211" ht="12" customHeight="1">
      <c r="A30" s="259" t="s">
        <v>219</v>
      </c>
      <c r="B30" s="149" t="s">
        <v>54</v>
      </c>
      <c r="C30" s="250">
        <v>-3.1</v>
      </c>
      <c r="D30" s="250">
        <v>-9.1999999999999993</v>
      </c>
      <c r="E30" s="250">
        <v>-8.6999999999999993</v>
      </c>
      <c r="F30" s="250">
        <v>20</v>
      </c>
      <c r="G30" s="250">
        <v>-27</v>
      </c>
      <c r="H30" s="250">
        <v>-1.2</v>
      </c>
      <c r="I30" s="250">
        <v>-7.4</v>
      </c>
      <c r="J30" s="250">
        <v>-0.4</v>
      </c>
      <c r="K30" s="250">
        <v>-20.399999999999999</v>
      </c>
      <c r="L30" s="250">
        <v>-2.6</v>
      </c>
      <c r="M30" s="250">
        <v>0</v>
      </c>
      <c r="N30" s="250">
        <v>0</v>
      </c>
      <c r="O30" s="254">
        <v>-7.6</v>
      </c>
    </row>
    <row r="31" spans="1:211" ht="12" customHeight="1">
      <c r="A31" s="259" t="s">
        <v>220</v>
      </c>
      <c r="B31" s="149" t="s">
        <v>55</v>
      </c>
      <c r="C31" s="250">
        <v>-14.1</v>
      </c>
      <c r="D31" s="250">
        <v>-30.7</v>
      </c>
      <c r="E31" s="250">
        <v>29.5</v>
      </c>
      <c r="F31" s="250">
        <v>-5.2</v>
      </c>
      <c r="G31" s="250">
        <v>0.4</v>
      </c>
      <c r="H31" s="250">
        <v>6.4</v>
      </c>
      <c r="I31" s="250">
        <v>13.5</v>
      </c>
      <c r="J31" s="250">
        <v>7.4</v>
      </c>
      <c r="K31" s="250">
        <v>-15.3</v>
      </c>
      <c r="L31" s="250">
        <v>3.4</v>
      </c>
      <c r="M31" s="250">
        <v>0</v>
      </c>
      <c r="N31" s="250">
        <v>0</v>
      </c>
      <c r="O31" s="254">
        <v>0.8</v>
      </c>
    </row>
    <row r="32" spans="1:211" ht="12" customHeight="1">
      <c r="A32" s="147">
        <v>13</v>
      </c>
      <c r="B32" s="207" t="s">
        <v>161</v>
      </c>
      <c r="C32" s="250">
        <v>15.9</v>
      </c>
      <c r="D32" s="250">
        <v>-29.9</v>
      </c>
      <c r="E32" s="250">
        <v>-6.2</v>
      </c>
      <c r="F32" s="250">
        <v>-3.5</v>
      </c>
      <c r="G32" s="250">
        <v>-22.4</v>
      </c>
      <c r="H32" s="250">
        <v>-3.9</v>
      </c>
      <c r="I32" s="250">
        <v>-2.9</v>
      </c>
      <c r="J32" s="250">
        <v>-4.4000000000000004</v>
      </c>
      <c r="K32" s="250">
        <v>4.3</v>
      </c>
      <c r="L32" s="250">
        <v>-24.4</v>
      </c>
      <c r="M32" s="250">
        <v>0</v>
      </c>
      <c r="N32" s="250">
        <v>0</v>
      </c>
      <c r="O32" s="254">
        <v>-9.3000000000000007</v>
      </c>
    </row>
    <row r="33" spans="1:15" ht="22.15" customHeight="1">
      <c r="A33" s="150" t="s">
        <v>223</v>
      </c>
      <c r="B33" s="207" t="s">
        <v>258</v>
      </c>
      <c r="C33" s="250">
        <v>26.5</v>
      </c>
      <c r="D33" s="250">
        <v>20.7</v>
      </c>
      <c r="E33" s="250">
        <v>-50.7</v>
      </c>
      <c r="F33" s="313">
        <v>28.9</v>
      </c>
      <c r="G33" s="250">
        <v>23.5</v>
      </c>
      <c r="H33" s="250">
        <v>-3.6</v>
      </c>
      <c r="I33" s="250">
        <v>-35</v>
      </c>
      <c r="J33" s="250">
        <v>-32.1</v>
      </c>
      <c r="K33" s="250">
        <v>43.7</v>
      </c>
      <c r="L33" s="250">
        <v>-19.3</v>
      </c>
      <c r="M33" s="250">
        <v>0</v>
      </c>
      <c r="N33" s="250">
        <v>0</v>
      </c>
      <c r="O33" s="254">
        <v>-5.2</v>
      </c>
    </row>
    <row r="34" spans="1:15" ht="12" customHeight="1">
      <c r="A34" s="147" t="s">
        <v>81</v>
      </c>
      <c r="B34" s="207" t="s">
        <v>56</v>
      </c>
      <c r="C34" s="250">
        <v>3.1</v>
      </c>
      <c r="D34" s="250">
        <v>-6.3</v>
      </c>
      <c r="E34" s="250">
        <v>25</v>
      </c>
      <c r="F34" s="250">
        <v>-7.1</v>
      </c>
      <c r="G34" s="250">
        <v>-4</v>
      </c>
      <c r="H34" s="250">
        <v>-4</v>
      </c>
      <c r="I34" s="250">
        <v>-10.6</v>
      </c>
      <c r="J34" s="250">
        <v>-12.6</v>
      </c>
      <c r="K34" s="250">
        <v>-11.8</v>
      </c>
      <c r="L34" s="250">
        <v>-8.3000000000000007</v>
      </c>
      <c r="M34" s="250">
        <v>0</v>
      </c>
      <c r="N34" s="250">
        <v>0</v>
      </c>
      <c r="O34" s="254">
        <v>-4</v>
      </c>
    </row>
    <row r="35" spans="1:15" ht="22.15" customHeight="1">
      <c r="A35" s="150" t="s">
        <v>224</v>
      </c>
      <c r="B35" s="207" t="s">
        <v>259</v>
      </c>
      <c r="C35" s="250">
        <v>-14.8</v>
      </c>
      <c r="D35" s="250">
        <v>-31.5</v>
      </c>
      <c r="E35" s="250">
        <v>29.9</v>
      </c>
      <c r="F35" s="250">
        <v>-5.3</v>
      </c>
      <c r="G35" s="250">
        <v>1.3</v>
      </c>
      <c r="H35" s="250">
        <v>6.9</v>
      </c>
      <c r="I35" s="250">
        <v>14.2</v>
      </c>
      <c r="J35" s="250">
        <v>7.6</v>
      </c>
      <c r="K35" s="250">
        <v>-15.3</v>
      </c>
      <c r="L35" s="250">
        <v>4</v>
      </c>
      <c r="M35" s="250">
        <v>0</v>
      </c>
      <c r="N35" s="250">
        <v>0</v>
      </c>
      <c r="O35" s="254">
        <v>1</v>
      </c>
    </row>
    <row r="36" spans="1:15" ht="22.15" customHeight="1">
      <c r="A36" s="193" t="s">
        <v>225</v>
      </c>
      <c r="B36" s="207" t="s">
        <v>260</v>
      </c>
      <c r="C36" s="250">
        <v>-29.1</v>
      </c>
      <c r="D36" s="250">
        <v>-26.7</v>
      </c>
      <c r="E36" s="250">
        <v>-13.1</v>
      </c>
      <c r="F36" s="250">
        <v>-24.9</v>
      </c>
      <c r="G36" s="250">
        <v>-33.5</v>
      </c>
      <c r="H36" s="250">
        <v>-35.4</v>
      </c>
      <c r="I36" s="250">
        <v>-23.4</v>
      </c>
      <c r="J36" s="250">
        <v>-35.4</v>
      </c>
      <c r="K36" s="250">
        <v>-21.4</v>
      </c>
      <c r="L36" s="250">
        <v>-36.5</v>
      </c>
      <c r="M36" s="250">
        <v>0</v>
      </c>
      <c r="N36" s="250">
        <v>0</v>
      </c>
      <c r="O36" s="254">
        <v>-28.6</v>
      </c>
    </row>
    <row r="37" spans="1:15" ht="12" customHeight="1">
      <c r="A37" s="147" t="s">
        <v>85</v>
      </c>
      <c r="B37" s="207" t="s">
        <v>58</v>
      </c>
      <c r="C37" s="250">
        <v>-8</v>
      </c>
      <c r="D37" s="250">
        <v>-46.7</v>
      </c>
      <c r="E37" s="250">
        <v>2.2999999999999998</v>
      </c>
      <c r="F37" s="250">
        <v>-12.5</v>
      </c>
      <c r="G37" s="250">
        <v>-23.8</v>
      </c>
      <c r="H37" s="250">
        <v>-52.6</v>
      </c>
      <c r="I37" s="250">
        <v>394.5</v>
      </c>
      <c r="J37" s="250">
        <v>-9.1999999999999993</v>
      </c>
      <c r="K37" s="250">
        <v>30.8</v>
      </c>
      <c r="L37" s="250">
        <v>6.1</v>
      </c>
      <c r="M37" s="250">
        <v>0</v>
      </c>
      <c r="N37" s="250">
        <v>0</v>
      </c>
      <c r="O37" s="254">
        <v>18.600000000000001</v>
      </c>
    </row>
    <row r="38" spans="1:15" ht="35.25" customHeight="1">
      <c r="A38" s="193" t="s">
        <v>226</v>
      </c>
      <c r="B38" s="207" t="s">
        <v>261</v>
      </c>
      <c r="C38" s="250">
        <v>1.8</v>
      </c>
      <c r="D38" s="250">
        <v>3.1</v>
      </c>
      <c r="E38" s="250">
        <v>-31.4</v>
      </c>
      <c r="F38" s="250">
        <v>-13.6</v>
      </c>
      <c r="G38" s="250">
        <v>-3</v>
      </c>
      <c r="H38" s="250">
        <v>2.7</v>
      </c>
      <c r="I38" s="250">
        <v>-5.3</v>
      </c>
      <c r="J38" s="250">
        <v>42</v>
      </c>
      <c r="K38" s="250">
        <v>4.5</v>
      </c>
      <c r="L38" s="250">
        <v>4</v>
      </c>
      <c r="M38" s="250">
        <v>0</v>
      </c>
      <c r="N38" s="250">
        <v>0</v>
      </c>
      <c r="O38" s="254">
        <v>-2.6</v>
      </c>
    </row>
    <row r="39" spans="1:15" ht="12" customHeight="1">
      <c r="A39" s="147" t="s">
        <v>87</v>
      </c>
      <c r="B39" s="207" t="s">
        <v>88</v>
      </c>
      <c r="C39" s="250">
        <v>142</v>
      </c>
      <c r="D39" s="250">
        <v>25.5</v>
      </c>
      <c r="E39" s="250">
        <v>-52.9</v>
      </c>
      <c r="F39" s="250">
        <v>28.9</v>
      </c>
      <c r="G39" s="250">
        <v>-10.3</v>
      </c>
      <c r="H39" s="250">
        <v>375.7</v>
      </c>
      <c r="I39" s="250">
        <v>-21.1</v>
      </c>
      <c r="J39" s="250">
        <v>-26.3</v>
      </c>
      <c r="K39" s="250">
        <v>22.6</v>
      </c>
      <c r="L39" s="250">
        <v>16.399999999999999</v>
      </c>
      <c r="M39" s="250">
        <v>0</v>
      </c>
      <c r="N39" s="250">
        <v>0</v>
      </c>
      <c r="O39" s="254">
        <v>47.9</v>
      </c>
    </row>
    <row r="40" spans="1:15" ht="12" customHeight="1">
      <c r="A40" s="147" t="s">
        <v>89</v>
      </c>
      <c r="B40" s="207" t="s">
        <v>59</v>
      </c>
      <c r="C40" s="250">
        <v>33</v>
      </c>
      <c r="D40" s="250">
        <v>39.200000000000003</v>
      </c>
      <c r="E40" s="250">
        <v>36.1</v>
      </c>
      <c r="F40" s="250">
        <v>-18.7</v>
      </c>
      <c r="G40" s="250">
        <v>-29.5</v>
      </c>
      <c r="H40" s="250">
        <v>-41</v>
      </c>
      <c r="I40" s="250">
        <v>11.7</v>
      </c>
      <c r="J40" s="250">
        <v>29.3</v>
      </c>
      <c r="K40" s="250">
        <v>-29.6</v>
      </c>
      <c r="L40" s="250">
        <v>-14.3</v>
      </c>
      <c r="M40" s="250">
        <v>0</v>
      </c>
      <c r="N40" s="250">
        <v>0</v>
      </c>
      <c r="O40" s="254">
        <v>-3</v>
      </c>
    </row>
    <row r="41" spans="1:15" ht="12" customHeight="1">
      <c r="A41" s="147">
        <v>29</v>
      </c>
      <c r="B41" s="326" t="s">
        <v>311</v>
      </c>
      <c r="C41" s="250">
        <v>38.1</v>
      </c>
      <c r="D41" s="250">
        <v>-23</v>
      </c>
      <c r="E41" s="250">
        <v>6.2</v>
      </c>
      <c r="F41" s="250">
        <v>-44.5</v>
      </c>
      <c r="G41" s="250">
        <v>26.5</v>
      </c>
      <c r="H41" s="250">
        <v>2.2999999999999998</v>
      </c>
      <c r="I41" s="250">
        <v>-11.8</v>
      </c>
      <c r="J41" s="250">
        <v>43.3</v>
      </c>
      <c r="K41" s="250">
        <v>-37.4</v>
      </c>
      <c r="L41" s="250">
        <v>-31.6</v>
      </c>
      <c r="M41" s="250">
        <v>0</v>
      </c>
      <c r="N41" s="250">
        <v>0</v>
      </c>
      <c r="O41" s="254">
        <v>-6.1</v>
      </c>
    </row>
    <row r="42" spans="1:15">
      <c r="A42" s="327">
        <v>30</v>
      </c>
      <c r="B42" s="326" t="s">
        <v>312</v>
      </c>
      <c r="C42" s="250">
        <v>-2.7</v>
      </c>
      <c r="D42" s="250">
        <v>-45.6</v>
      </c>
      <c r="E42" s="250">
        <v>-8.9</v>
      </c>
      <c r="F42" s="250">
        <v>31.3</v>
      </c>
      <c r="G42" s="250">
        <v>-27</v>
      </c>
      <c r="H42" s="250">
        <v>2.9</v>
      </c>
      <c r="I42" s="250">
        <v>-7.9</v>
      </c>
      <c r="J42" s="250">
        <v>1.5</v>
      </c>
      <c r="K42" s="250">
        <v>-18.5</v>
      </c>
      <c r="L42" s="250">
        <v>-0.7</v>
      </c>
      <c r="M42" s="250">
        <v>0</v>
      </c>
      <c r="N42" s="250">
        <v>0</v>
      </c>
      <c r="O42" s="254">
        <v>-11.5</v>
      </c>
    </row>
  </sheetData>
  <mergeCells count="7">
    <mergeCell ref="A1:N1"/>
    <mergeCell ref="A4:A5"/>
    <mergeCell ref="B4:B5"/>
    <mergeCell ref="B24:B25"/>
    <mergeCell ref="A24:A25"/>
    <mergeCell ref="C4:O4"/>
    <mergeCell ref="C24:O24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57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/>
  <cols>
    <col min="1" max="1" width="8.28515625" style="33" customWidth="1"/>
    <col min="2" max="14" width="5.85546875" style="33" customWidth="1"/>
    <col min="15" max="19" width="11.42578125" style="39"/>
    <col min="20" max="16384" width="11.42578125" style="33"/>
  </cols>
  <sheetData>
    <row r="1" spans="1:19" ht="24" customHeight="1">
      <c r="A1" s="365" t="s">
        <v>307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9" ht="12" customHeight="1">
      <c r="A2" s="356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9" ht="12" customHeight="1">
      <c r="A3" s="34"/>
      <c r="B3" s="35"/>
      <c r="C3" s="35"/>
      <c r="D3" s="35"/>
      <c r="E3" s="35"/>
      <c r="F3" s="36"/>
      <c r="G3" s="37"/>
      <c r="H3" s="37"/>
    </row>
    <row r="4" spans="1:19" ht="12" customHeight="1">
      <c r="A4" s="463" t="s">
        <v>10</v>
      </c>
      <c r="B4" s="466" t="s">
        <v>315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</row>
    <row r="5" spans="1:19" ht="12" customHeight="1">
      <c r="A5" s="464"/>
      <c r="B5" s="169" t="s">
        <v>60</v>
      </c>
      <c r="C5" s="199" t="s">
        <v>61</v>
      </c>
      <c r="D5" s="199" t="s">
        <v>62</v>
      </c>
      <c r="E5" s="199" t="s">
        <v>63</v>
      </c>
      <c r="F5" s="199" t="s">
        <v>64</v>
      </c>
      <c r="G5" s="199" t="s">
        <v>65</v>
      </c>
      <c r="H5" s="199" t="s">
        <v>66</v>
      </c>
      <c r="I5" s="199" t="s">
        <v>67</v>
      </c>
      <c r="J5" s="199" t="s">
        <v>68</v>
      </c>
      <c r="K5" s="199" t="s">
        <v>69</v>
      </c>
      <c r="L5" s="199" t="s">
        <v>70</v>
      </c>
      <c r="M5" s="199" t="s">
        <v>71</v>
      </c>
      <c r="N5" s="170" t="s">
        <v>10</v>
      </c>
    </row>
    <row r="6" spans="1:19" ht="12" customHeight="1">
      <c r="A6" s="317"/>
      <c r="B6" s="318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9"/>
    </row>
    <row r="7" spans="1:19" ht="12" customHeight="1">
      <c r="A7" s="40"/>
      <c r="B7" s="462" t="s">
        <v>11</v>
      </c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</row>
    <row r="8" spans="1:19" ht="12" customHeight="1">
      <c r="A8" s="266">
        <v>2020</v>
      </c>
      <c r="B8" s="249">
        <v>86</v>
      </c>
      <c r="C8" s="249">
        <v>84.7</v>
      </c>
      <c r="D8" s="249">
        <v>107.1</v>
      </c>
      <c r="E8" s="249">
        <v>72.8</v>
      </c>
      <c r="F8" s="249">
        <v>74</v>
      </c>
      <c r="G8" s="249">
        <v>108.9</v>
      </c>
      <c r="H8" s="249">
        <v>97</v>
      </c>
      <c r="I8" s="249">
        <v>84.1</v>
      </c>
      <c r="J8" s="249">
        <v>89.6</v>
      </c>
      <c r="K8" s="249">
        <v>92.2</v>
      </c>
      <c r="L8" s="249">
        <v>96.6</v>
      </c>
      <c r="M8" s="249">
        <v>85.6</v>
      </c>
      <c r="N8" s="249">
        <v>89.9</v>
      </c>
      <c r="O8" s="33"/>
      <c r="P8" s="33"/>
      <c r="Q8" s="33"/>
      <c r="R8" s="33"/>
      <c r="S8" s="33"/>
    </row>
    <row r="9" spans="1:19" ht="12" customHeight="1">
      <c r="A9" s="266">
        <v>2021</v>
      </c>
      <c r="B9" s="249">
        <v>89.5</v>
      </c>
      <c r="C9" s="249">
        <v>90</v>
      </c>
      <c r="D9" s="249">
        <v>123</v>
      </c>
      <c r="E9" s="249">
        <v>94.7</v>
      </c>
      <c r="F9" s="249">
        <v>86.3</v>
      </c>
      <c r="G9" s="249">
        <v>113.2</v>
      </c>
      <c r="H9" s="249">
        <v>96.5</v>
      </c>
      <c r="I9" s="249">
        <v>92.5</v>
      </c>
      <c r="J9" s="249">
        <v>110.9</v>
      </c>
      <c r="K9" s="249">
        <v>90.6</v>
      </c>
      <c r="L9" s="249">
        <v>94.2</v>
      </c>
      <c r="M9" s="249">
        <v>118.7</v>
      </c>
      <c r="N9" s="249">
        <v>100</v>
      </c>
      <c r="O9" s="33"/>
      <c r="P9" s="33"/>
      <c r="Q9" s="33"/>
      <c r="R9" s="33"/>
      <c r="S9" s="33"/>
    </row>
    <row r="10" spans="1:19" ht="12" customHeight="1">
      <c r="A10" s="266">
        <v>2022</v>
      </c>
      <c r="B10" s="249">
        <v>89.6</v>
      </c>
      <c r="C10" s="249">
        <v>100</v>
      </c>
      <c r="D10" s="249">
        <v>135.9</v>
      </c>
      <c r="E10" s="249">
        <v>96.5</v>
      </c>
      <c r="F10" s="249">
        <v>97</v>
      </c>
      <c r="G10" s="249">
        <v>106.5</v>
      </c>
      <c r="H10" s="249">
        <v>117.2</v>
      </c>
      <c r="I10" s="249">
        <v>113.2</v>
      </c>
      <c r="J10" s="249">
        <v>106.2</v>
      </c>
      <c r="K10" s="249">
        <v>93.4</v>
      </c>
      <c r="L10" s="249">
        <v>105.9</v>
      </c>
      <c r="M10" s="249">
        <v>120.8</v>
      </c>
      <c r="N10" s="249">
        <v>106.9</v>
      </c>
    </row>
    <row r="11" spans="1:19" ht="12" customHeight="1">
      <c r="A11" s="266">
        <v>2023</v>
      </c>
      <c r="B11" s="249">
        <v>96.5</v>
      </c>
      <c r="C11" s="249">
        <v>148.30000000000001</v>
      </c>
      <c r="D11" s="249">
        <v>142.4</v>
      </c>
      <c r="E11" s="249">
        <v>100.4</v>
      </c>
      <c r="F11" s="249">
        <v>92.3</v>
      </c>
      <c r="G11" s="249">
        <v>136</v>
      </c>
      <c r="H11" s="249">
        <v>100.8</v>
      </c>
      <c r="I11" s="249">
        <v>104.7</v>
      </c>
      <c r="J11" s="249">
        <v>113.7</v>
      </c>
      <c r="K11" s="249">
        <v>102.7</v>
      </c>
      <c r="L11" s="249">
        <v>107.8</v>
      </c>
      <c r="M11" s="249">
        <v>145.5</v>
      </c>
      <c r="N11" s="249">
        <v>115.9</v>
      </c>
    </row>
    <row r="12" spans="1:19" ht="12" customHeight="1">
      <c r="A12" s="266">
        <v>2024</v>
      </c>
      <c r="B12" s="249">
        <v>101.1</v>
      </c>
      <c r="C12" s="249">
        <v>101.4</v>
      </c>
      <c r="D12" s="249">
        <v>113.3</v>
      </c>
      <c r="E12" s="249">
        <v>98.5</v>
      </c>
      <c r="F12" s="249">
        <v>99</v>
      </c>
      <c r="G12" s="249">
        <v>114.4</v>
      </c>
      <c r="H12" s="249">
        <v>109.5</v>
      </c>
      <c r="I12" s="249">
        <v>100.9</v>
      </c>
      <c r="J12" s="249">
        <v>110.7</v>
      </c>
      <c r="K12" s="249">
        <v>88.3</v>
      </c>
      <c r="L12" s="249">
        <v>92.8</v>
      </c>
      <c r="M12" s="249">
        <v>95.6</v>
      </c>
      <c r="N12" s="249">
        <v>102.1</v>
      </c>
    </row>
    <row r="13" spans="1:19" ht="12" customHeight="1">
      <c r="A13" s="349" t="s">
        <v>314</v>
      </c>
      <c r="B13" s="249">
        <v>94.5</v>
      </c>
      <c r="C13" s="249">
        <v>108.5</v>
      </c>
      <c r="D13" s="249">
        <v>116.3</v>
      </c>
      <c r="E13" s="249">
        <v>104.6</v>
      </c>
      <c r="F13" s="249">
        <v>90.2</v>
      </c>
      <c r="G13" s="249">
        <v>133.5</v>
      </c>
      <c r="H13" s="249">
        <v>103.2</v>
      </c>
      <c r="I13" s="249">
        <v>125.7</v>
      </c>
      <c r="J13" s="249">
        <v>108.9</v>
      </c>
      <c r="K13" s="249">
        <v>114</v>
      </c>
      <c r="L13" s="249">
        <v>0</v>
      </c>
      <c r="M13" s="249">
        <v>0</v>
      </c>
      <c r="N13" s="249">
        <v>0</v>
      </c>
    </row>
    <row r="14" spans="1:19" s="38" customFormat="1" ht="12" customHeight="1">
      <c r="A14" s="141"/>
      <c r="B14" s="462" t="s">
        <v>72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</row>
    <row r="15" spans="1:19" ht="12" customHeight="1">
      <c r="A15" s="266">
        <v>2020</v>
      </c>
      <c r="B15" s="249">
        <v>86.2</v>
      </c>
      <c r="C15" s="249">
        <v>88.6</v>
      </c>
      <c r="D15" s="249">
        <v>122.9</v>
      </c>
      <c r="E15" s="249">
        <v>72</v>
      </c>
      <c r="F15" s="249">
        <v>80.900000000000006</v>
      </c>
      <c r="G15" s="249">
        <v>129.9</v>
      </c>
      <c r="H15" s="249">
        <v>121</v>
      </c>
      <c r="I15" s="249">
        <v>97.3</v>
      </c>
      <c r="J15" s="249">
        <v>85.4</v>
      </c>
      <c r="K15" s="249">
        <v>99.3</v>
      </c>
      <c r="L15" s="249">
        <v>112.5</v>
      </c>
      <c r="M15" s="249">
        <v>86.7</v>
      </c>
      <c r="N15" s="249">
        <v>98.6</v>
      </c>
    </row>
    <row r="16" spans="1:19" ht="12" customHeight="1">
      <c r="A16" s="266">
        <v>2021</v>
      </c>
      <c r="B16" s="249">
        <v>81.7</v>
      </c>
      <c r="C16" s="249">
        <v>89.9</v>
      </c>
      <c r="D16" s="249">
        <v>115.2</v>
      </c>
      <c r="E16" s="249">
        <v>82.7</v>
      </c>
      <c r="F16" s="249">
        <v>80</v>
      </c>
      <c r="G16" s="249">
        <v>125.5</v>
      </c>
      <c r="H16" s="249">
        <v>97.5</v>
      </c>
      <c r="I16" s="249">
        <v>87.7</v>
      </c>
      <c r="J16" s="249">
        <v>115.1</v>
      </c>
      <c r="K16" s="249">
        <v>97.5</v>
      </c>
      <c r="L16" s="249">
        <v>89.2</v>
      </c>
      <c r="M16" s="249">
        <v>138</v>
      </c>
      <c r="N16" s="249">
        <v>100</v>
      </c>
    </row>
    <row r="17" spans="1:27" ht="12" customHeight="1">
      <c r="A17" s="266">
        <v>2022</v>
      </c>
      <c r="B17" s="249">
        <v>83.3</v>
      </c>
      <c r="C17" s="249">
        <v>97.5</v>
      </c>
      <c r="D17" s="249">
        <v>163.69999999999999</v>
      </c>
      <c r="E17" s="249">
        <v>99.4</v>
      </c>
      <c r="F17" s="249">
        <v>83.7</v>
      </c>
      <c r="G17" s="249">
        <v>103.4</v>
      </c>
      <c r="H17" s="249">
        <v>156.19999999999999</v>
      </c>
      <c r="I17" s="249">
        <v>94.9</v>
      </c>
      <c r="J17" s="249">
        <v>94.3</v>
      </c>
      <c r="K17" s="249">
        <v>87.3</v>
      </c>
      <c r="L17" s="249">
        <v>119.8</v>
      </c>
      <c r="M17" s="249">
        <v>143.69999999999999</v>
      </c>
      <c r="N17" s="249">
        <v>110.6</v>
      </c>
    </row>
    <row r="18" spans="1:27" ht="12" customHeight="1">
      <c r="A18" s="266">
        <v>2023</v>
      </c>
      <c r="B18" s="249">
        <v>87.3</v>
      </c>
      <c r="C18" s="249">
        <v>212.5</v>
      </c>
      <c r="D18" s="249">
        <v>127.8</v>
      </c>
      <c r="E18" s="249">
        <v>116.8</v>
      </c>
      <c r="F18" s="249">
        <v>91.8</v>
      </c>
      <c r="G18" s="249">
        <v>112.2</v>
      </c>
      <c r="H18" s="249">
        <v>109.3</v>
      </c>
      <c r="I18" s="249">
        <v>84.8</v>
      </c>
      <c r="J18" s="249">
        <v>104.7</v>
      </c>
      <c r="K18" s="249">
        <v>96.4</v>
      </c>
      <c r="L18" s="249">
        <v>111.2</v>
      </c>
      <c r="M18" s="249">
        <v>184</v>
      </c>
      <c r="N18" s="249">
        <v>119.9</v>
      </c>
    </row>
    <row r="19" spans="1:27" ht="12" customHeight="1">
      <c r="A19" s="266">
        <v>2024</v>
      </c>
      <c r="B19" s="249">
        <v>100.2</v>
      </c>
      <c r="C19" s="249">
        <v>85.5</v>
      </c>
      <c r="D19" s="249">
        <v>83.2</v>
      </c>
      <c r="E19" s="249">
        <v>92.7</v>
      </c>
      <c r="F19" s="249">
        <v>79.099999999999994</v>
      </c>
      <c r="G19" s="249">
        <v>94.5</v>
      </c>
      <c r="H19" s="249">
        <v>114.7</v>
      </c>
      <c r="I19" s="249">
        <v>104.9</v>
      </c>
      <c r="J19" s="249">
        <v>80.8</v>
      </c>
      <c r="K19" s="249">
        <v>79.400000000000006</v>
      </c>
      <c r="L19" s="249">
        <v>90.9</v>
      </c>
      <c r="M19" s="249">
        <v>88.2</v>
      </c>
      <c r="N19" s="249">
        <v>91.2</v>
      </c>
    </row>
    <row r="20" spans="1:27" ht="12" customHeight="1">
      <c r="A20" s="349" t="s">
        <v>314</v>
      </c>
      <c r="B20" s="249">
        <v>71.8</v>
      </c>
      <c r="C20" s="249">
        <v>100.5</v>
      </c>
      <c r="D20" s="249">
        <v>101.5</v>
      </c>
      <c r="E20" s="249">
        <v>114.6</v>
      </c>
      <c r="F20" s="249">
        <v>80.900000000000006</v>
      </c>
      <c r="G20" s="249">
        <v>86.8</v>
      </c>
      <c r="H20" s="249">
        <v>87.6</v>
      </c>
      <c r="I20" s="249">
        <v>147.30000000000001</v>
      </c>
      <c r="J20" s="249">
        <v>93.8</v>
      </c>
      <c r="K20" s="249">
        <v>148.19999999999999</v>
      </c>
      <c r="L20" s="249">
        <v>0</v>
      </c>
      <c r="M20" s="249">
        <v>0</v>
      </c>
      <c r="N20" s="249">
        <v>0</v>
      </c>
    </row>
    <row r="21" spans="1:27" s="38" customFormat="1" ht="12" customHeight="1">
      <c r="A21" s="141"/>
      <c r="B21" s="462" t="s">
        <v>40</v>
      </c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72"/>
      <c r="P21" s="72"/>
      <c r="Q21" s="72"/>
      <c r="R21" s="72"/>
      <c r="S21" s="72"/>
    </row>
    <row r="22" spans="1:27" ht="12" customHeight="1">
      <c r="A22" s="266">
        <v>2020</v>
      </c>
      <c r="B22" s="249">
        <v>85.9</v>
      </c>
      <c r="C22" s="249">
        <v>82.3</v>
      </c>
      <c r="D22" s="249">
        <v>97.2</v>
      </c>
      <c r="E22" s="249">
        <v>73.3</v>
      </c>
      <c r="F22" s="249">
        <v>69.7</v>
      </c>
      <c r="G22" s="249">
        <v>95.8</v>
      </c>
      <c r="H22" s="249">
        <v>82</v>
      </c>
      <c r="I22" s="249">
        <v>75.900000000000006</v>
      </c>
      <c r="J22" s="249">
        <v>92.3</v>
      </c>
      <c r="K22" s="249">
        <v>87.7</v>
      </c>
      <c r="L22" s="249">
        <v>86.7</v>
      </c>
      <c r="M22" s="249">
        <v>84.9</v>
      </c>
      <c r="N22" s="249">
        <v>84.5</v>
      </c>
    </row>
    <row r="23" spans="1:27" ht="12" customHeight="1">
      <c r="A23" s="266">
        <v>2021</v>
      </c>
      <c r="B23" s="249">
        <v>94.3</v>
      </c>
      <c r="C23" s="249">
        <v>90</v>
      </c>
      <c r="D23" s="249">
        <v>127.9</v>
      </c>
      <c r="E23" s="249">
        <v>102.2</v>
      </c>
      <c r="F23" s="249">
        <v>90.2</v>
      </c>
      <c r="G23" s="249">
        <v>105.6</v>
      </c>
      <c r="H23" s="249">
        <v>95.8</v>
      </c>
      <c r="I23" s="249">
        <v>95.4</v>
      </c>
      <c r="J23" s="249">
        <v>108.4</v>
      </c>
      <c r="K23" s="249">
        <v>86.3</v>
      </c>
      <c r="L23" s="249">
        <v>97.3</v>
      </c>
      <c r="M23" s="249">
        <v>106.6</v>
      </c>
      <c r="N23" s="249">
        <v>100</v>
      </c>
    </row>
    <row r="24" spans="1:27" ht="12" customHeight="1">
      <c r="A24" s="266">
        <v>2022</v>
      </c>
      <c r="B24" s="249">
        <v>93.6</v>
      </c>
      <c r="C24" s="249">
        <v>101.6</v>
      </c>
      <c r="D24" s="249">
        <v>118.4</v>
      </c>
      <c r="E24" s="249">
        <v>94.7</v>
      </c>
      <c r="F24" s="249">
        <v>105.3</v>
      </c>
      <c r="G24" s="249">
        <v>108.5</v>
      </c>
      <c r="H24" s="249">
        <v>92.7</v>
      </c>
      <c r="I24" s="249">
        <v>124.7</v>
      </c>
      <c r="J24" s="249">
        <v>113.7</v>
      </c>
      <c r="K24" s="249">
        <v>97.3</v>
      </c>
      <c r="L24" s="249">
        <v>97.2</v>
      </c>
      <c r="M24" s="249">
        <v>106.4</v>
      </c>
      <c r="N24" s="249">
        <v>104.5</v>
      </c>
    </row>
    <row r="25" spans="1:27" ht="12" customHeight="1">
      <c r="A25" s="266">
        <v>2023</v>
      </c>
      <c r="B25" s="249">
        <v>102.2</v>
      </c>
      <c r="C25" s="249">
        <v>107.9</v>
      </c>
      <c r="D25" s="249">
        <v>151.6</v>
      </c>
      <c r="E25" s="249">
        <v>90</v>
      </c>
      <c r="F25" s="249">
        <v>92.5</v>
      </c>
      <c r="G25" s="249">
        <v>151</v>
      </c>
      <c r="H25" s="249">
        <v>95.5</v>
      </c>
      <c r="I25" s="249">
        <v>117.1</v>
      </c>
      <c r="J25" s="249">
        <v>119.4</v>
      </c>
      <c r="K25" s="249">
        <v>106.6</v>
      </c>
      <c r="L25" s="249">
        <v>105.7</v>
      </c>
      <c r="M25" s="249">
        <v>121.2</v>
      </c>
      <c r="N25" s="249">
        <v>113.4</v>
      </c>
    </row>
    <row r="26" spans="1:27" ht="12" customHeight="1">
      <c r="A26" s="266">
        <v>2024</v>
      </c>
      <c r="B26" s="249">
        <v>101.7</v>
      </c>
      <c r="C26" s="249">
        <v>111.4</v>
      </c>
      <c r="D26" s="249">
        <v>132.30000000000001</v>
      </c>
      <c r="E26" s="249">
        <v>102.1</v>
      </c>
      <c r="F26" s="249">
        <v>111.6</v>
      </c>
      <c r="G26" s="249">
        <v>127</v>
      </c>
      <c r="H26" s="249">
        <v>106.2</v>
      </c>
      <c r="I26" s="249">
        <v>98.4</v>
      </c>
      <c r="J26" s="249">
        <v>129.4</v>
      </c>
      <c r="K26" s="249">
        <v>93.9</v>
      </c>
      <c r="L26" s="249">
        <v>94.1</v>
      </c>
      <c r="M26" s="249">
        <v>100.3</v>
      </c>
      <c r="N26" s="249">
        <v>109</v>
      </c>
    </row>
    <row r="27" spans="1:27" ht="12" customHeight="1">
      <c r="A27" s="349" t="s">
        <v>314</v>
      </c>
      <c r="B27" s="249">
        <v>108.8</v>
      </c>
      <c r="C27" s="249">
        <v>113.6</v>
      </c>
      <c r="D27" s="249">
        <v>125.5</v>
      </c>
      <c r="E27" s="249">
        <v>98.3</v>
      </c>
      <c r="F27" s="249">
        <v>96.1</v>
      </c>
      <c r="G27" s="249">
        <v>162.80000000000001</v>
      </c>
      <c r="H27" s="249">
        <v>113.1</v>
      </c>
      <c r="I27" s="249">
        <v>112.2</v>
      </c>
      <c r="J27" s="249">
        <v>118.4</v>
      </c>
      <c r="K27" s="249">
        <v>92.5</v>
      </c>
      <c r="L27" s="249">
        <v>0</v>
      </c>
      <c r="M27" s="249">
        <v>0</v>
      </c>
      <c r="N27" s="249">
        <v>0</v>
      </c>
    </row>
    <row r="28" spans="1:27" ht="12" customHeight="1">
      <c r="A28" s="140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</row>
    <row r="29" spans="1:27" ht="12" customHeight="1">
      <c r="A29" s="465" t="s">
        <v>10</v>
      </c>
      <c r="B29" s="475" t="s">
        <v>299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66"/>
    </row>
    <row r="30" spans="1:27" ht="12" customHeight="1">
      <c r="A30" s="465"/>
      <c r="B30" s="169" t="s">
        <v>60</v>
      </c>
      <c r="C30" s="242" t="s">
        <v>61</v>
      </c>
      <c r="D30" s="242" t="s">
        <v>62</v>
      </c>
      <c r="E30" s="242" t="s">
        <v>63</v>
      </c>
      <c r="F30" s="242" t="s">
        <v>64</v>
      </c>
      <c r="G30" s="242" t="s">
        <v>65</v>
      </c>
      <c r="H30" s="242" t="s">
        <v>66</v>
      </c>
      <c r="I30" s="242" t="s">
        <v>67</v>
      </c>
      <c r="J30" s="242" t="s">
        <v>68</v>
      </c>
      <c r="K30" s="242" t="s">
        <v>69</v>
      </c>
      <c r="L30" s="242" t="s">
        <v>70</v>
      </c>
      <c r="M30" s="242" t="s">
        <v>71</v>
      </c>
      <c r="N30" s="170" t="s">
        <v>10</v>
      </c>
    </row>
    <row r="31" spans="1:27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</row>
    <row r="32" spans="1:27" s="38" customFormat="1" ht="12" customHeight="1">
      <c r="A32" s="40"/>
      <c r="B32" s="462" t="s">
        <v>11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72"/>
      <c r="P32" s="72"/>
      <c r="Q32" s="72"/>
      <c r="R32" s="72"/>
      <c r="S32" s="72"/>
    </row>
    <row r="33" spans="1:19" ht="12" customHeight="1">
      <c r="A33" s="266">
        <v>2021</v>
      </c>
      <c r="B33" s="250">
        <v>4.0999999999999996</v>
      </c>
      <c r="C33" s="250">
        <v>6.3</v>
      </c>
      <c r="D33" s="250">
        <v>14.8</v>
      </c>
      <c r="E33" s="250">
        <v>30.1</v>
      </c>
      <c r="F33" s="250">
        <v>16.600000000000001</v>
      </c>
      <c r="G33" s="250">
        <v>3.9</v>
      </c>
      <c r="H33" s="250">
        <v>-0.5</v>
      </c>
      <c r="I33" s="250">
        <v>10</v>
      </c>
      <c r="J33" s="250">
        <v>23.8</v>
      </c>
      <c r="K33" s="250">
        <v>-1.7</v>
      </c>
      <c r="L33" s="250">
        <v>-2.5</v>
      </c>
      <c r="M33" s="250">
        <v>38.700000000000003</v>
      </c>
      <c r="N33" s="250">
        <v>11.3</v>
      </c>
    </row>
    <row r="34" spans="1:19" ht="12" customHeight="1">
      <c r="A34" s="266">
        <v>2022</v>
      </c>
      <c r="B34" s="250">
        <v>0.1</v>
      </c>
      <c r="C34" s="250">
        <v>11.1</v>
      </c>
      <c r="D34" s="250">
        <v>10.5</v>
      </c>
      <c r="E34" s="250">
        <v>1.9</v>
      </c>
      <c r="F34" s="250">
        <v>12.4</v>
      </c>
      <c r="G34" s="250">
        <v>-5.9</v>
      </c>
      <c r="H34" s="250">
        <v>21.5</v>
      </c>
      <c r="I34" s="250">
        <v>22.4</v>
      </c>
      <c r="J34" s="250">
        <v>-4.2</v>
      </c>
      <c r="K34" s="250">
        <v>3.1</v>
      </c>
      <c r="L34" s="250">
        <v>12.4</v>
      </c>
      <c r="M34" s="250">
        <v>1.8</v>
      </c>
      <c r="N34" s="250">
        <v>6.8</v>
      </c>
    </row>
    <row r="35" spans="1:19" ht="12" customHeight="1">
      <c r="A35" s="266">
        <v>2023</v>
      </c>
      <c r="B35" s="250">
        <v>7.7</v>
      </c>
      <c r="C35" s="250">
        <v>48.3</v>
      </c>
      <c r="D35" s="250">
        <v>4.8</v>
      </c>
      <c r="E35" s="250">
        <v>4</v>
      </c>
      <c r="F35" s="250">
        <v>-4.8</v>
      </c>
      <c r="G35" s="250">
        <v>27.7</v>
      </c>
      <c r="H35" s="250">
        <v>-14</v>
      </c>
      <c r="I35" s="250">
        <v>-7.5</v>
      </c>
      <c r="J35" s="250">
        <v>7.1</v>
      </c>
      <c r="K35" s="250">
        <v>10</v>
      </c>
      <c r="L35" s="250">
        <v>1.8</v>
      </c>
      <c r="M35" s="250">
        <v>20.399999999999999</v>
      </c>
      <c r="N35" s="250">
        <v>8.5</v>
      </c>
    </row>
    <row r="36" spans="1:19" ht="12" customHeight="1">
      <c r="A36" s="266">
        <v>2024</v>
      </c>
      <c r="B36" s="250">
        <v>4.8</v>
      </c>
      <c r="C36" s="250">
        <v>-31.6</v>
      </c>
      <c r="D36" s="250">
        <v>-20.399999999999999</v>
      </c>
      <c r="E36" s="250">
        <v>-1.9</v>
      </c>
      <c r="F36" s="250">
        <v>7.3</v>
      </c>
      <c r="G36" s="250">
        <v>-15.9</v>
      </c>
      <c r="H36" s="250">
        <v>8.6</v>
      </c>
      <c r="I36" s="250">
        <v>-3.6</v>
      </c>
      <c r="J36" s="250">
        <v>-2.6</v>
      </c>
      <c r="K36" s="250">
        <v>-14</v>
      </c>
      <c r="L36" s="250">
        <v>-13.9</v>
      </c>
      <c r="M36" s="250">
        <v>-34.299999999999997</v>
      </c>
      <c r="N36" s="250">
        <v>-11.9</v>
      </c>
    </row>
    <row r="37" spans="1:19" ht="12" customHeight="1">
      <c r="A37" s="349" t="s">
        <v>314</v>
      </c>
      <c r="B37" s="250">
        <v>3.6</v>
      </c>
      <c r="C37" s="250">
        <v>-9.6</v>
      </c>
      <c r="D37" s="250">
        <v>2.6</v>
      </c>
      <c r="E37" s="250">
        <v>6.2</v>
      </c>
      <c r="F37" s="250">
        <v>-8.9</v>
      </c>
      <c r="G37" s="250">
        <v>16.7</v>
      </c>
      <c r="H37" s="250">
        <v>-5.8</v>
      </c>
      <c r="I37" s="250">
        <v>24.6</v>
      </c>
      <c r="J37" s="250">
        <v>-1.6</v>
      </c>
      <c r="K37" s="250">
        <v>29.1</v>
      </c>
      <c r="L37" s="250">
        <v>0</v>
      </c>
      <c r="M37" s="250">
        <v>0</v>
      </c>
      <c r="N37" s="250">
        <v>0</v>
      </c>
    </row>
    <row r="38" spans="1:19" ht="12" customHeight="1">
      <c r="A38" s="266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</row>
    <row r="39" spans="1:19" s="38" customFormat="1" ht="12" customHeight="1">
      <c r="A39" s="141"/>
      <c r="B39" s="462" t="s">
        <v>72</v>
      </c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72"/>
      <c r="P39" s="72"/>
      <c r="Q39" s="72"/>
      <c r="R39" s="72"/>
      <c r="S39" s="72"/>
    </row>
    <row r="40" spans="1:19" ht="12" customHeight="1">
      <c r="A40" s="266">
        <v>2021</v>
      </c>
      <c r="B40" s="250">
        <v>-5.2</v>
      </c>
      <c r="C40" s="250">
        <v>1.5</v>
      </c>
      <c r="D40" s="250">
        <v>-6.3</v>
      </c>
      <c r="E40" s="250">
        <v>14.9</v>
      </c>
      <c r="F40" s="250">
        <v>-1.1000000000000001</v>
      </c>
      <c r="G40" s="250">
        <v>-3.4</v>
      </c>
      <c r="H40" s="250">
        <v>-19.399999999999999</v>
      </c>
      <c r="I40" s="250">
        <v>-9.9</v>
      </c>
      <c r="J40" s="250">
        <v>34.799999999999997</v>
      </c>
      <c r="K40" s="250">
        <v>-1.8</v>
      </c>
      <c r="L40" s="250">
        <v>-20.7</v>
      </c>
      <c r="M40" s="250">
        <v>59.2</v>
      </c>
      <c r="N40" s="250">
        <v>1.5</v>
      </c>
    </row>
    <row r="41" spans="1:19" ht="12" customHeight="1">
      <c r="A41" s="266">
        <v>2022</v>
      </c>
      <c r="B41" s="250">
        <v>2</v>
      </c>
      <c r="C41" s="250">
        <v>8.5</v>
      </c>
      <c r="D41" s="250">
        <v>42.1</v>
      </c>
      <c r="E41" s="250">
        <v>20.2</v>
      </c>
      <c r="F41" s="250">
        <v>4.5999999999999996</v>
      </c>
      <c r="G41" s="250">
        <v>-17.600000000000001</v>
      </c>
      <c r="H41" s="250">
        <v>60.2</v>
      </c>
      <c r="I41" s="250">
        <v>8.1999999999999993</v>
      </c>
      <c r="J41" s="250">
        <v>-18.100000000000001</v>
      </c>
      <c r="K41" s="250">
        <v>-10.5</v>
      </c>
      <c r="L41" s="250">
        <v>34.299999999999997</v>
      </c>
      <c r="M41" s="250">
        <v>4.0999999999999996</v>
      </c>
      <c r="N41" s="250">
        <v>10.6</v>
      </c>
    </row>
    <row r="42" spans="1:19" ht="12" customHeight="1">
      <c r="A42" s="266">
        <v>2023</v>
      </c>
      <c r="B42" s="250">
        <v>4.8</v>
      </c>
      <c r="C42" s="250">
        <v>117.9</v>
      </c>
      <c r="D42" s="250">
        <v>-21.9</v>
      </c>
      <c r="E42" s="250">
        <v>17.5</v>
      </c>
      <c r="F42" s="250">
        <v>9.6999999999999993</v>
      </c>
      <c r="G42" s="250">
        <v>8.5</v>
      </c>
      <c r="H42" s="250">
        <v>-30</v>
      </c>
      <c r="I42" s="250">
        <v>-10.6</v>
      </c>
      <c r="J42" s="250">
        <v>11</v>
      </c>
      <c r="K42" s="250">
        <v>10.4</v>
      </c>
      <c r="L42" s="250">
        <v>-7.2</v>
      </c>
      <c r="M42" s="250">
        <v>28</v>
      </c>
      <c r="N42" s="250">
        <v>8.4</v>
      </c>
    </row>
    <row r="43" spans="1:19" ht="12" customHeight="1">
      <c r="A43" s="266">
        <v>2024</v>
      </c>
      <c r="B43" s="250">
        <v>14.8</v>
      </c>
      <c r="C43" s="250">
        <v>-59.8</v>
      </c>
      <c r="D43" s="250">
        <v>-34.9</v>
      </c>
      <c r="E43" s="250">
        <v>-20.6</v>
      </c>
      <c r="F43" s="250">
        <v>-13.8</v>
      </c>
      <c r="G43" s="250">
        <v>-15.8</v>
      </c>
      <c r="H43" s="250">
        <v>4.9000000000000004</v>
      </c>
      <c r="I43" s="250">
        <v>23.7</v>
      </c>
      <c r="J43" s="250">
        <v>-22.8</v>
      </c>
      <c r="K43" s="250">
        <v>-17.600000000000001</v>
      </c>
      <c r="L43" s="250">
        <v>-18.3</v>
      </c>
      <c r="M43" s="250">
        <v>-52.1</v>
      </c>
      <c r="N43" s="250">
        <v>-24</v>
      </c>
    </row>
    <row r="44" spans="1:19" ht="12" customHeight="1">
      <c r="A44" s="349" t="s">
        <v>314</v>
      </c>
      <c r="B44" s="250">
        <v>-15.5</v>
      </c>
      <c r="C44" s="250">
        <v>-10</v>
      </c>
      <c r="D44" s="250">
        <v>22</v>
      </c>
      <c r="E44" s="250">
        <v>23.6</v>
      </c>
      <c r="F44" s="250">
        <v>2.2999999999999998</v>
      </c>
      <c r="G44" s="250">
        <v>-8.1</v>
      </c>
      <c r="H44" s="250">
        <v>-23.6</v>
      </c>
      <c r="I44" s="250">
        <v>40.4</v>
      </c>
      <c r="J44" s="250">
        <v>16.100000000000001</v>
      </c>
      <c r="K44" s="250">
        <v>86.6</v>
      </c>
      <c r="L44" s="250">
        <v>0</v>
      </c>
      <c r="M44" s="250">
        <v>0</v>
      </c>
      <c r="N44" s="250">
        <v>0</v>
      </c>
    </row>
    <row r="45" spans="1:19" s="38" customFormat="1" ht="12" customHeight="1">
      <c r="A45" s="141"/>
      <c r="B45" s="462" t="s">
        <v>40</v>
      </c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72"/>
      <c r="P45" s="72"/>
      <c r="Q45" s="72"/>
      <c r="R45" s="72"/>
      <c r="S45" s="72"/>
    </row>
    <row r="46" spans="1:19" ht="12" customHeight="1">
      <c r="A46" s="266">
        <v>2021</v>
      </c>
      <c r="B46" s="250">
        <v>9.8000000000000007</v>
      </c>
      <c r="C46" s="250">
        <v>9.4</v>
      </c>
      <c r="D46" s="250">
        <v>31.6</v>
      </c>
      <c r="E46" s="250">
        <v>39.4</v>
      </c>
      <c r="F46" s="250">
        <v>29.4</v>
      </c>
      <c r="G46" s="250">
        <v>10.199999999999999</v>
      </c>
      <c r="H46" s="250">
        <v>16.8</v>
      </c>
      <c r="I46" s="250">
        <v>25.7</v>
      </c>
      <c r="J46" s="250">
        <v>17.399999999999999</v>
      </c>
      <c r="K46" s="250">
        <v>-1.6</v>
      </c>
      <c r="L46" s="250">
        <v>12.2</v>
      </c>
      <c r="M46" s="250">
        <v>25.6</v>
      </c>
      <c r="N46" s="250">
        <v>18.399999999999999</v>
      </c>
    </row>
    <row r="47" spans="1:19" ht="12" customHeight="1">
      <c r="A47" s="266">
        <v>2022</v>
      </c>
      <c r="B47" s="250">
        <v>-0.7</v>
      </c>
      <c r="C47" s="250">
        <v>12.9</v>
      </c>
      <c r="D47" s="250">
        <v>-7.4</v>
      </c>
      <c r="E47" s="250">
        <v>-7.3</v>
      </c>
      <c r="F47" s="250">
        <v>16.7</v>
      </c>
      <c r="G47" s="250">
        <v>2.7</v>
      </c>
      <c r="H47" s="250">
        <v>-3.2</v>
      </c>
      <c r="I47" s="250">
        <v>30.7</v>
      </c>
      <c r="J47" s="250">
        <v>4.9000000000000004</v>
      </c>
      <c r="K47" s="250">
        <v>12.7</v>
      </c>
      <c r="L47" s="250">
        <v>-0.1</v>
      </c>
      <c r="M47" s="250">
        <v>-0.2</v>
      </c>
      <c r="N47" s="250">
        <v>4.5</v>
      </c>
    </row>
    <row r="48" spans="1:19" ht="12" customHeight="1">
      <c r="A48" s="266">
        <v>2023</v>
      </c>
      <c r="B48" s="250">
        <v>9.1999999999999993</v>
      </c>
      <c r="C48" s="250">
        <v>6.2</v>
      </c>
      <c r="D48" s="250">
        <v>28</v>
      </c>
      <c r="E48" s="250">
        <v>-5</v>
      </c>
      <c r="F48" s="250">
        <v>-12.2</v>
      </c>
      <c r="G48" s="250">
        <v>39.200000000000003</v>
      </c>
      <c r="H48" s="250">
        <v>3</v>
      </c>
      <c r="I48" s="250">
        <v>-6.1</v>
      </c>
      <c r="J48" s="250">
        <v>5</v>
      </c>
      <c r="K48" s="250">
        <v>9.6</v>
      </c>
      <c r="L48" s="250">
        <v>8.6999999999999993</v>
      </c>
      <c r="M48" s="250">
        <v>13.9</v>
      </c>
      <c r="N48" s="250">
        <v>8.5</v>
      </c>
    </row>
    <row r="49" spans="1:19" ht="12" customHeight="1">
      <c r="A49" s="266">
        <v>2024</v>
      </c>
      <c r="B49" s="250">
        <v>-0.5</v>
      </c>
      <c r="C49" s="250">
        <v>3.2</v>
      </c>
      <c r="D49" s="250">
        <v>-12.7</v>
      </c>
      <c r="E49" s="250">
        <v>13.4</v>
      </c>
      <c r="F49" s="250">
        <v>20.6</v>
      </c>
      <c r="G49" s="250">
        <v>-15.9</v>
      </c>
      <c r="H49" s="250">
        <v>11.2</v>
      </c>
      <c r="I49" s="250">
        <v>-16</v>
      </c>
      <c r="J49" s="250">
        <v>8.4</v>
      </c>
      <c r="K49" s="250">
        <v>-11.9</v>
      </c>
      <c r="L49" s="250">
        <v>-11</v>
      </c>
      <c r="M49" s="250">
        <v>-17.2</v>
      </c>
      <c r="N49" s="250">
        <v>-3.8</v>
      </c>
    </row>
    <row r="50" spans="1:19" ht="12" customHeight="1">
      <c r="A50" s="349" t="s">
        <v>314</v>
      </c>
      <c r="B50" s="250">
        <v>14.3</v>
      </c>
      <c r="C50" s="250">
        <v>-9.3000000000000007</v>
      </c>
      <c r="D50" s="250">
        <v>-5.0999999999999996</v>
      </c>
      <c r="E50" s="250">
        <v>-3.7</v>
      </c>
      <c r="F50" s="250">
        <v>-13.9</v>
      </c>
      <c r="G50" s="250">
        <v>28.2</v>
      </c>
      <c r="H50" s="250">
        <v>6.5</v>
      </c>
      <c r="I50" s="250">
        <v>14</v>
      </c>
      <c r="J50" s="250">
        <v>-8.5</v>
      </c>
      <c r="K50" s="250">
        <v>-1.5</v>
      </c>
      <c r="L50" s="250">
        <v>0</v>
      </c>
      <c r="M50" s="250">
        <v>0</v>
      </c>
      <c r="N50" s="250">
        <v>0</v>
      </c>
    </row>
    <row r="51" spans="1:19" ht="12" customHeight="1">
      <c r="A51" s="331"/>
      <c r="B51" s="331"/>
      <c r="C51" s="331"/>
      <c r="D51" s="331"/>
      <c r="E51" s="331"/>
      <c r="F51" s="331"/>
      <c r="G51" s="331"/>
      <c r="H51" s="331"/>
      <c r="I51" s="197"/>
    </row>
    <row r="52" spans="1:19" ht="12" customHeight="1"/>
    <row r="53" spans="1:19" ht="12" customHeight="1">
      <c r="J53" s="42"/>
      <c r="K53" s="41"/>
      <c r="L53" s="41"/>
      <c r="M53" s="41"/>
      <c r="N53" s="41"/>
    </row>
    <row r="54" spans="1:19" ht="12" customHeight="1">
      <c r="J54" s="43"/>
      <c r="K54" s="43"/>
      <c r="L54" s="43"/>
      <c r="M54" s="43"/>
      <c r="N54" s="43"/>
    </row>
    <row r="55" spans="1:19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19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  <row r="57" spans="1:19" ht="12" customHeight="1">
      <c r="J57" s="42"/>
      <c r="K57" s="41"/>
      <c r="L57" s="41"/>
      <c r="M57" s="41"/>
      <c r="N57" s="41"/>
      <c r="O57" s="33"/>
      <c r="P57" s="33"/>
      <c r="Q57" s="33"/>
      <c r="R57" s="33"/>
      <c r="S57" s="33"/>
    </row>
  </sheetData>
  <mergeCells count="11">
    <mergeCell ref="B14:N14"/>
    <mergeCell ref="A1:N1"/>
    <mergeCell ref="A4:A5"/>
    <mergeCell ref="B4:N4"/>
    <mergeCell ref="B7:N7"/>
    <mergeCell ref="B21:N21"/>
    <mergeCell ref="B45:N45"/>
    <mergeCell ref="A29:A30"/>
    <mergeCell ref="B29:N29"/>
    <mergeCell ref="B32:N32"/>
    <mergeCell ref="B39:N39"/>
  </mergeCells>
  <phoneticPr fontId="5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RowHeight="12.75"/>
  <cols>
    <col min="1" max="1" width="6.85546875" customWidth="1"/>
    <col min="2" max="2" width="3.85546875" customWidth="1"/>
    <col min="3" max="3" width="76" customWidth="1"/>
  </cols>
  <sheetData>
    <row r="1" spans="1:3" ht="15" customHeight="1">
      <c r="A1" s="48" t="s">
        <v>93</v>
      </c>
      <c r="B1" s="57"/>
      <c r="C1" s="57"/>
    </row>
    <row r="2" spans="1:3">
      <c r="A2" s="73" t="s">
        <v>150</v>
      </c>
      <c r="B2" s="58"/>
      <c r="C2" s="58"/>
    </row>
    <row r="3" spans="1:3" s="10" customFormat="1" ht="12" customHeight="1">
      <c r="A3" s="59" t="s">
        <v>112</v>
      </c>
      <c r="B3" s="60"/>
      <c r="C3" s="60"/>
    </row>
    <row r="4" spans="1:3" ht="12" customHeight="1">
      <c r="A4" s="63" t="s">
        <v>95</v>
      </c>
    </row>
    <row r="5" spans="1:3" ht="12" customHeight="1">
      <c r="A5" s="63"/>
    </row>
    <row r="6" spans="1:3" s="10" customFormat="1" ht="36">
      <c r="A6" s="62" t="s">
        <v>94</v>
      </c>
      <c r="B6" s="61" t="s">
        <v>96</v>
      </c>
      <c r="C6" s="68" t="s">
        <v>151</v>
      </c>
    </row>
    <row r="7" spans="1:3" s="10" customFormat="1" ht="12" customHeight="1"/>
    <row r="8" spans="1:3" s="10" customFormat="1" ht="15" customHeight="1">
      <c r="A8" s="70" t="s">
        <v>109</v>
      </c>
      <c r="B8" s="69"/>
      <c r="C8" s="69" t="s">
        <v>110</v>
      </c>
    </row>
    <row r="9" spans="1:3" s="66" customFormat="1" ht="14.25" customHeight="1">
      <c r="A9" s="64" t="s">
        <v>97</v>
      </c>
      <c r="B9" s="65"/>
      <c r="C9" s="66" t="s">
        <v>98</v>
      </c>
    </row>
    <row r="10" spans="1:3" s="66" customFormat="1" ht="12">
      <c r="A10" s="64" t="s">
        <v>99</v>
      </c>
      <c r="B10" s="65"/>
      <c r="C10" s="66" t="s">
        <v>100</v>
      </c>
    </row>
    <row r="11" spans="1:3" s="66" customFormat="1" ht="12">
      <c r="A11" s="64" t="s">
        <v>101</v>
      </c>
      <c r="B11" s="65"/>
      <c r="C11" s="66" t="s">
        <v>102</v>
      </c>
    </row>
    <row r="12" spans="1:3" s="66" customFormat="1" ht="12">
      <c r="A12" s="64" t="s">
        <v>103</v>
      </c>
      <c r="B12" s="65"/>
      <c r="C12" s="66" t="s">
        <v>104</v>
      </c>
    </row>
    <row r="13" spans="1:3" s="66" customFormat="1" ht="12" customHeight="1">
      <c r="A13" s="64" t="s">
        <v>105</v>
      </c>
      <c r="B13" s="65"/>
      <c r="C13" s="67" t="s">
        <v>106</v>
      </c>
    </row>
    <row r="14" spans="1:3" s="10" customFormat="1" ht="15" customHeight="1">
      <c r="A14" s="70" t="s">
        <v>90</v>
      </c>
      <c r="B14" s="70" t="s">
        <v>96</v>
      </c>
      <c r="C14" s="69" t="s">
        <v>111</v>
      </c>
    </row>
    <row r="15" spans="1:3" s="66" customFormat="1" ht="12">
      <c r="A15" s="64" t="s">
        <v>107</v>
      </c>
      <c r="B15" s="65"/>
      <c r="C15" s="66" t="s">
        <v>108</v>
      </c>
    </row>
    <row r="16" spans="1:3" s="10" customFormat="1" ht="12">
      <c r="A16" s="64" t="s">
        <v>113</v>
      </c>
      <c r="B16" s="65"/>
      <c r="C16" s="66" t="s">
        <v>114</v>
      </c>
    </row>
    <row r="17" spans="1:3" s="10" customFormat="1" ht="12">
      <c r="A17" s="64" t="s">
        <v>115</v>
      </c>
      <c r="B17" s="65"/>
      <c r="C17" s="66" t="s">
        <v>116</v>
      </c>
    </row>
    <row r="18" spans="1:3" s="10" customFormat="1" ht="12">
      <c r="A18" s="64" t="s">
        <v>117</v>
      </c>
      <c r="B18" s="65" t="s">
        <v>96</v>
      </c>
      <c r="C18" s="66" t="s">
        <v>118</v>
      </c>
    </row>
    <row r="19" spans="1:3" s="10" customFormat="1" ht="12">
      <c r="A19" s="64" t="s">
        <v>119</v>
      </c>
      <c r="B19" s="65" t="s">
        <v>96</v>
      </c>
      <c r="C19" s="66" t="s">
        <v>120</v>
      </c>
    </row>
    <row r="20" spans="1:3" s="10" customFormat="1" ht="12">
      <c r="A20" s="64" t="s">
        <v>121</v>
      </c>
      <c r="B20" s="65"/>
      <c r="C20" s="66" t="s">
        <v>122</v>
      </c>
    </row>
    <row r="21" spans="1:3" s="10" customFormat="1" ht="12">
      <c r="A21" s="64" t="s">
        <v>123</v>
      </c>
      <c r="B21" s="65"/>
      <c r="C21" s="66" t="s">
        <v>124</v>
      </c>
    </row>
    <row r="22" spans="1:3" s="10" customFormat="1" ht="12">
      <c r="A22" s="64" t="s">
        <v>79</v>
      </c>
      <c r="B22" s="65" t="s">
        <v>96</v>
      </c>
      <c r="C22" s="66" t="s">
        <v>125</v>
      </c>
    </row>
    <row r="23" spans="1:3" s="10" customFormat="1" ht="12">
      <c r="A23" s="64" t="s">
        <v>126</v>
      </c>
      <c r="B23" s="65"/>
      <c r="C23" s="66" t="s">
        <v>127</v>
      </c>
    </row>
    <row r="24" spans="1:3" s="10" customFormat="1" ht="12">
      <c r="A24" s="64" t="s">
        <v>128</v>
      </c>
      <c r="B24" s="65"/>
      <c r="C24" s="66" t="s">
        <v>129</v>
      </c>
    </row>
    <row r="25" spans="1:3" s="10" customFormat="1" ht="12">
      <c r="A25" s="64" t="s">
        <v>81</v>
      </c>
      <c r="B25" s="65" t="s">
        <v>96</v>
      </c>
      <c r="C25" s="66" t="s">
        <v>130</v>
      </c>
    </row>
    <row r="26" spans="1:3" s="10" customFormat="1" ht="12">
      <c r="A26" s="64" t="s">
        <v>82</v>
      </c>
      <c r="B26" s="65" t="s">
        <v>96</v>
      </c>
      <c r="C26" s="66" t="s">
        <v>131</v>
      </c>
    </row>
    <row r="27" spans="1:3" s="10" customFormat="1" ht="12">
      <c r="A27" s="64" t="s">
        <v>132</v>
      </c>
      <c r="B27" s="65"/>
      <c r="C27" s="66" t="s">
        <v>133</v>
      </c>
    </row>
    <row r="28" spans="1:3" s="10" customFormat="1" ht="12">
      <c r="A28" s="64" t="s">
        <v>134</v>
      </c>
      <c r="B28" s="65"/>
      <c r="C28" s="66" t="s">
        <v>135</v>
      </c>
    </row>
    <row r="29" spans="1:3" s="10" customFormat="1" ht="12">
      <c r="A29" s="64" t="s">
        <v>84</v>
      </c>
      <c r="B29" s="65" t="s">
        <v>96</v>
      </c>
      <c r="C29" s="66" t="s">
        <v>57</v>
      </c>
    </row>
    <row r="30" spans="1:3" s="10" customFormat="1" ht="12">
      <c r="A30" s="64" t="s">
        <v>85</v>
      </c>
      <c r="B30" s="65" t="s">
        <v>96</v>
      </c>
      <c r="C30" s="66" t="s">
        <v>136</v>
      </c>
    </row>
    <row r="31" spans="1:3" s="10" customFormat="1" ht="12">
      <c r="A31" s="64" t="s">
        <v>86</v>
      </c>
      <c r="B31" s="65" t="s">
        <v>96</v>
      </c>
      <c r="C31" s="66" t="s">
        <v>137</v>
      </c>
    </row>
    <row r="32" spans="1:3" s="10" customFormat="1" ht="12">
      <c r="A32" s="64" t="s">
        <v>87</v>
      </c>
      <c r="B32" s="65" t="s">
        <v>96</v>
      </c>
      <c r="C32" s="66" t="s">
        <v>138</v>
      </c>
    </row>
    <row r="33" spans="1:3" s="10" customFormat="1" ht="12">
      <c r="A33" s="64" t="s">
        <v>89</v>
      </c>
      <c r="B33" s="65" t="s">
        <v>96</v>
      </c>
      <c r="C33" s="66" t="s">
        <v>59</v>
      </c>
    </row>
    <row r="34" spans="1:3" s="10" customFormat="1" ht="12">
      <c r="A34" s="64" t="s">
        <v>139</v>
      </c>
      <c r="B34" s="65" t="s">
        <v>96</v>
      </c>
      <c r="C34" s="66" t="s">
        <v>140</v>
      </c>
    </row>
    <row r="35" spans="1:3" s="10" customFormat="1" ht="12">
      <c r="A35" s="64" t="s">
        <v>141</v>
      </c>
      <c r="B35" s="65" t="s">
        <v>96</v>
      </c>
      <c r="C35" s="66" t="s">
        <v>142</v>
      </c>
    </row>
    <row r="36" spans="1:3" s="10" customFormat="1" ht="12">
      <c r="A36" s="64" t="s">
        <v>143</v>
      </c>
      <c r="B36" s="65"/>
      <c r="C36" s="66" t="s">
        <v>144</v>
      </c>
    </row>
    <row r="37" spans="1:3" s="10" customFormat="1" ht="12">
      <c r="A37" s="64" t="s">
        <v>145</v>
      </c>
      <c r="B37" s="65"/>
      <c r="C37" s="66" t="s">
        <v>146</v>
      </c>
    </row>
    <row r="38" spans="1:3" s="10" customFormat="1" ht="12">
      <c r="A38" s="64" t="s">
        <v>147</v>
      </c>
      <c r="B38" s="65"/>
      <c r="C38" s="66" t="s">
        <v>148</v>
      </c>
    </row>
    <row r="39" spans="1:3">
      <c r="A39" s="228" t="s">
        <v>233</v>
      </c>
      <c r="B39" s="65"/>
      <c r="C39" s="205" t="s">
        <v>11</v>
      </c>
    </row>
    <row r="40" spans="1:3">
      <c r="A40" s="125"/>
      <c r="B40" s="65"/>
      <c r="C40" s="205" t="s">
        <v>210</v>
      </c>
    </row>
    <row r="41" spans="1:3">
      <c r="A41" s="206" t="s">
        <v>231</v>
      </c>
      <c r="B41" s="65" t="s">
        <v>96</v>
      </c>
      <c r="C41" s="229" t="s">
        <v>211</v>
      </c>
    </row>
    <row r="42" spans="1:3">
      <c r="A42" s="206" t="s">
        <v>232</v>
      </c>
      <c r="B42" s="65" t="s">
        <v>96</v>
      </c>
      <c r="C42" s="229" t="s">
        <v>212</v>
      </c>
    </row>
    <row r="43" spans="1:3">
      <c r="A43" s="206" t="s">
        <v>219</v>
      </c>
      <c r="B43" s="65" t="s">
        <v>96</v>
      </c>
      <c r="C43" s="229" t="s">
        <v>213</v>
      </c>
    </row>
    <row r="44" spans="1:3">
      <c r="A44" s="206" t="s">
        <v>220</v>
      </c>
      <c r="B44" s="65" t="s">
        <v>96</v>
      </c>
      <c r="C44" s="229" t="s">
        <v>214</v>
      </c>
    </row>
    <row r="45" spans="1:3">
      <c r="A45" s="206" t="s">
        <v>221</v>
      </c>
      <c r="B45" s="10"/>
      <c r="C45" s="229" t="s">
        <v>215</v>
      </c>
    </row>
  </sheetData>
  <phoneticPr fontId="5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workbookViewId="0"/>
  </sheetViews>
  <sheetFormatPr baseColWidth="10" defaultColWidth="11.5703125" defaultRowHeight="12.75"/>
  <cols>
    <col min="1" max="1" width="2.140625" style="219" customWidth="1"/>
    <col min="2" max="2" width="2" style="219" customWidth="1"/>
    <col min="3" max="3" width="29.5703125" style="219" customWidth="1"/>
    <col min="4" max="4" width="2.140625" style="219" customWidth="1"/>
    <col min="5" max="5" width="29.28515625" style="219" customWidth="1"/>
    <col min="6" max="6" width="2" style="219" customWidth="1"/>
    <col min="7" max="7" width="30" style="219" customWidth="1"/>
    <col min="8" max="8" width="5.28515625" style="219" customWidth="1"/>
    <col min="9" max="9" width="16.140625" style="219" customWidth="1"/>
    <col min="10" max="16384" width="11.5703125" style="219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5836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1866900</xdr:colOff>
                <xdr:row>45</xdr:row>
                <xdr:rowOff>85725</xdr:rowOff>
              </to>
            </anchor>
          </objectPr>
        </oleObject>
      </mc:Choice>
      <mc:Fallback>
        <oleObject progId="Word.Document.12" shapeId="583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3:E58"/>
  <sheetViews>
    <sheetView workbookViewId="0"/>
  </sheetViews>
  <sheetFormatPr baseColWidth="10" defaultColWidth="11.42578125" defaultRowHeight="12.75"/>
  <cols>
    <col min="1" max="1" width="1.7109375" style="82" customWidth="1"/>
    <col min="2" max="2" width="25.7109375" style="3" customWidth="1"/>
    <col min="3" max="3" width="15.7109375" style="3" customWidth="1"/>
    <col min="4" max="4" width="3.140625" style="3" customWidth="1"/>
    <col min="5" max="5" width="25.7109375" style="3" customWidth="1"/>
    <col min="6" max="16384" width="11.42578125" style="3"/>
  </cols>
  <sheetData>
    <row r="3" spans="1:2">
      <c r="B3" s="82"/>
    </row>
    <row r="4" spans="1:2">
      <c r="B4" s="82"/>
    </row>
    <row r="5" spans="1:2">
      <c r="B5" s="82"/>
    </row>
    <row r="6" spans="1:2">
      <c r="B6" s="82"/>
    </row>
    <row r="7" spans="1:2">
      <c r="B7" s="82"/>
    </row>
    <row r="8" spans="1:2">
      <c r="B8" s="82"/>
    </row>
    <row r="9" spans="1:2">
      <c r="B9" s="82"/>
    </row>
    <row r="10" spans="1:2">
      <c r="B10" s="82"/>
    </row>
    <row r="11" spans="1:2">
      <c r="B11" s="82"/>
    </row>
    <row r="12" spans="1:2">
      <c r="B12" s="82"/>
    </row>
    <row r="13" spans="1:2">
      <c r="B13" s="82"/>
    </row>
    <row r="14" spans="1:2">
      <c r="B14" s="82"/>
    </row>
    <row r="15" spans="1:2">
      <c r="B15" s="82"/>
    </row>
    <row r="16" spans="1:2">
      <c r="A16" s="3"/>
      <c r="B16" s="82"/>
    </row>
    <row r="17" spans="1:2">
      <c r="A17" s="3"/>
      <c r="B17" s="82"/>
    </row>
    <row r="18" spans="1:2">
      <c r="A18" s="3"/>
      <c r="B18" s="82"/>
    </row>
    <row r="19" spans="1:2">
      <c r="B19" s="217"/>
    </row>
    <row r="20" spans="1:2">
      <c r="B20" s="82"/>
    </row>
    <row r="21" spans="1:2">
      <c r="A21" s="81" t="s">
        <v>19</v>
      </c>
      <c r="B21" s="82"/>
    </row>
    <row r="23" spans="1:2" ht="11.1" customHeight="1">
      <c r="A23" s="3"/>
      <c r="B23" s="81" t="s">
        <v>37</v>
      </c>
    </row>
    <row r="24" spans="1:2" ht="11.1" customHeight="1">
      <c r="A24" s="3"/>
      <c r="B24" s="202" t="s">
        <v>317</v>
      </c>
    </row>
    <row r="25" spans="1:2" ht="11.1" customHeight="1">
      <c r="A25" s="3"/>
    </row>
    <row r="26" spans="1:2" ht="11.1" customHeight="1">
      <c r="A26" s="3"/>
      <c r="B26" s="202" t="s">
        <v>154</v>
      </c>
    </row>
    <row r="27" spans="1:2" ht="11.1" customHeight="1">
      <c r="A27" s="3"/>
      <c r="B27" s="258" t="s">
        <v>320</v>
      </c>
    </row>
    <row r="28" spans="1:2" ht="11.1" customHeight="1">
      <c r="A28" s="3"/>
      <c r="B28" s="203"/>
    </row>
    <row r="29" spans="1:2" ht="11.1" customHeight="1">
      <c r="A29" s="3"/>
      <c r="B29" s="81"/>
    </row>
    <row r="30" spans="1:2" ht="11.1" customHeight="1">
      <c r="A30" s="3"/>
      <c r="B30" s="203"/>
    </row>
    <row r="31" spans="1:2" ht="11.1" customHeight="1">
      <c r="A31" s="3"/>
      <c r="B31" s="203"/>
    </row>
    <row r="32" spans="1:2" ht="11.1" customHeight="1">
      <c r="A32" s="3"/>
      <c r="B32" s="202"/>
    </row>
    <row r="33" spans="1:5" ht="80.45" customHeight="1">
      <c r="A33" s="3"/>
    </row>
    <row r="34" spans="1:5" ht="10.9" customHeight="1">
      <c r="A34" s="83" t="s">
        <v>155</v>
      </c>
      <c r="B34" s="87"/>
      <c r="C34" s="87"/>
      <c r="D34" s="84" t="s">
        <v>22</v>
      </c>
      <c r="E34" s="85"/>
    </row>
    <row r="35" spans="1:5" ht="10.9" customHeight="1">
      <c r="A35" s="87"/>
      <c r="B35" s="87"/>
      <c r="C35" s="87"/>
      <c r="D35" s="85"/>
      <c r="E35" s="85"/>
    </row>
    <row r="36" spans="1:5" ht="10.9" customHeight="1">
      <c r="A36" s="87"/>
      <c r="B36" s="86" t="s">
        <v>156</v>
      </c>
      <c r="C36" s="87"/>
      <c r="D36" s="85">
        <v>0</v>
      </c>
      <c r="E36" s="85" t="s">
        <v>157</v>
      </c>
    </row>
    <row r="37" spans="1:5" ht="10.9" customHeight="1">
      <c r="A37" s="87"/>
      <c r="B37" s="87" t="s">
        <v>254</v>
      </c>
      <c r="C37" s="87"/>
      <c r="D37" s="87"/>
      <c r="E37" s="85" t="s">
        <v>158</v>
      </c>
    </row>
    <row r="38" spans="1:5" ht="10.9" customHeight="1">
      <c r="A38" s="87"/>
      <c r="B38" s="87" t="s">
        <v>253</v>
      </c>
      <c r="C38" s="87"/>
      <c r="D38" s="87"/>
      <c r="E38" s="85" t="s">
        <v>36</v>
      </c>
    </row>
    <row r="39" spans="1:5" ht="10.9" customHeight="1">
      <c r="A39" s="87"/>
      <c r="B39" s="87" t="s">
        <v>20</v>
      </c>
      <c r="C39" s="87"/>
      <c r="D39" s="85" t="s">
        <v>12</v>
      </c>
      <c r="E39" s="85" t="s">
        <v>23</v>
      </c>
    </row>
    <row r="40" spans="1:5" ht="10.9" customHeight="1">
      <c r="A40" s="87"/>
      <c r="B40" s="87" t="s">
        <v>21</v>
      </c>
      <c r="C40" s="87"/>
      <c r="D40" s="85" t="s">
        <v>34</v>
      </c>
      <c r="E40" s="85" t="s">
        <v>29</v>
      </c>
    </row>
    <row r="41" spans="1:5" ht="10.9" customHeight="1">
      <c r="A41" s="87"/>
      <c r="B41" s="86"/>
      <c r="C41" s="88"/>
      <c r="D41" s="85" t="s">
        <v>39</v>
      </c>
      <c r="E41" s="85" t="s">
        <v>24</v>
      </c>
    </row>
    <row r="42" spans="1:5" ht="10.9" customHeight="1">
      <c r="A42" s="87"/>
      <c r="B42" s="87" t="s">
        <v>160</v>
      </c>
      <c r="C42" s="88"/>
      <c r="D42" s="85" t="s">
        <v>25</v>
      </c>
      <c r="E42" s="85" t="s">
        <v>26</v>
      </c>
    </row>
    <row r="43" spans="1:5" ht="10.9" customHeight="1">
      <c r="A43" s="87"/>
      <c r="B43" s="87" t="s">
        <v>289</v>
      </c>
      <c r="C43" s="88"/>
      <c r="D43" s="85" t="s">
        <v>13</v>
      </c>
      <c r="E43" s="85" t="s">
        <v>35</v>
      </c>
    </row>
    <row r="44" spans="1:5" ht="10.9" customHeight="1">
      <c r="A44" s="88"/>
      <c r="B44" s="89"/>
      <c r="C44" s="88"/>
      <c r="D44" s="87"/>
      <c r="E44" s="85" t="s">
        <v>153</v>
      </c>
    </row>
    <row r="45" spans="1:5" ht="10.9" customHeight="1">
      <c r="A45" s="88"/>
      <c r="B45" s="89"/>
      <c r="C45" s="88"/>
      <c r="D45" s="85" t="s">
        <v>14</v>
      </c>
      <c r="E45" s="85" t="s">
        <v>159</v>
      </c>
    </row>
    <row r="46" spans="1:5" ht="10.9" customHeight="1">
      <c r="A46" s="88"/>
      <c r="B46" s="89"/>
      <c r="C46" s="88"/>
      <c r="D46" s="85" t="s">
        <v>27</v>
      </c>
      <c r="E46" s="85" t="s">
        <v>28</v>
      </c>
    </row>
    <row r="47" spans="1:5" ht="10.9" customHeight="1">
      <c r="A47" s="88"/>
      <c r="B47" s="89"/>
      <c r="C47" s="88"/>
      <c r="D47" s="85" t="s">
        <v>30</v>
      </c>
      <c r="E47" s="85" t="s">
        <v>31</v>
      </c>
    </row>
    <row r="48" spans="1:5" ht="10.9" customHeight="1">
      <c r="A48" s="88"/>
      <c r="B48" s="89"/>
      <c r="C48" s="88"/>
      <c r="D48" s="85" t="s">
        <v>32</v>
      </c>
      <c r="E48" s="85" t="s">
        <v>33</v>
      </c>
    </row>
    <row r="49" spans="1:5" ht="10.9" customHeight="1">
      <c r="A49" s="88"/>
      <c r="B49" s="89"/>
      <c r="C49" s="88"/>
      <c r="D49" s="85" t="s">
        <v>300</v>
      </c>
      <c r="E49" s="85" t="s">
        <v>301</v>
      </c>
    </row>
    <row r="50" spans="1:5" ht="10.9" customHeight="1">
      <c r="A50" s="88"/>
      <c r="B50" s="89"/>
      <c r="C50" s="88"/>
      <c r="D50" s="87"/>
      <c r="E50" s="85"/>
    </row>
    <row r="51" spans="1:5" ht="10.9" customHeight="1">
      <c r="A51" s="87"/>
      <c r="B51" s="86" t="s">
        <v>227</v>
      </c>
      <c r="C51" s="88"/>
    </row>
    <row r="52" spans="1:5" ht="10.9" customHeight="1">
      <c r="A52" s="87"/>
      <c r="B52" s="218" t="s">
        <v>309</v>
      </c>
      <c r="C52" s="88"/>
    </row>
    <row r="53" spans="1:5" ht="10.9" customHeight="1">
      <c r="A53" s="87"/>
      <c r="B53" s="218"/>
      <c r="C53" s="88"/>
    </row>
    <row r="54" spans="1:5" ht="30" customHeight="1">
      <c r="A54" s="87"/>
      <c r="B54" s="218"/>
      <c r="C54" s="88"/>
    </row>
    <row r="55" spans="1:5" ht="18" customHeight="1">
      <c r="A55" s="3"/>
      <c r="B55" s="361" t="s">
        <v>228</v>
      </c>
      <c r="C55" s="361"/>
      <c r="D55" s="361"/>
    </row>
    <row r="56" spans="1:5" ht="18" customHeight="1">
      <c r="A56" s="88"/>
      <c r="B56" s="361"/>
      <c r="C56" s="361"/>
      <c r="D56" s="361"/>
    </row>
    <row r="57" spans="1:5" ht="10.9" customHeight="1">
      <c r="A57" s="88"/>
      <c r="B57" s="195" t="s">
        <v>229</v>
      </c>
      <c r="C57" s="88"/>
    </row>
    <row r="58" spans="1:5" ht="10.9" customHeight="1">
      <c r="A58" s="88"/>
      <c r="C58" s="88"/>
    </row>
  </sheetData>
  <mergeCells count="1">
    <mergeCell ref="B55:D56"/>
  </mergeCells>
  <phoneticPr fontId="0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60"/>
  <sheetViews>
    <sheetView workbookViewId="0">
      <selection sqref="A1:B1"/>
    </sheetView>
  </sheetViews>
  <sheetFormatPr baseColWidth="10" defaultColWidth="11.5703125" defaultRowHeight="12"/>
  <cols>
    <col min="1" max="1" width="3.28515625" style="267" customWidth="1"/>
    <col min="2" max="2" width="36.7109375" style="10" customWidth="1"/>
    <col min="3" max="3" width="2.7109375" style="7" customWidth="1"/>
    <col min="4" max="4" width="2.7109375" style="10" customWidth="1"/>
    <col min="5" max="5" width="2.7109375" style="78" customWidth="1"/>
    <col min="6" max="6" width="36.7109375" style="10" customWidth="1"/>
    <col min="7" max="7" width="2.7109375" style="7" customWidth="1"/>
    <col min="8" max="8" width="9.5703125" style="10" customWidth="1"/>
    <col min="9" max="16384" width="11.5703125" style="10"/>
  </cols>
  <sheetData>
    <row r="1" spans="1:78" ht="100.15" customHeight="1">
      <c r="A1" s="364" t="s">
        <v>38</v>
      </c>
      <c r="B1" s="364"/>
      <c r="C1" s="79"/>
      <c r="G1" s="132"/>
      <c r="H1" s="362"/>
      <c r="BZ1" s="10" t="s">
        <v>264</v>
      </c>
    </row>
    <row r="2" spans="1:78" ht="20.45" customHeight="1">
      <c r="C2" s="1" t="s">
        <v>17</v>
      </c>
      <c r="G2" s="1" t="s">
        <v>17</v>
      </c>
      <c r="H2" s="363"/>
    </row>
    <row r="3" spans="1:78" ht="12" customHeight="1">
      <c r="B3" s="351"/>
      <c r="C3" s="1"/>
      <c r="F3" s="5"/>
      <c r="G3" s="11"/>
      <c r="H3" s="363"/>
    </row>
    <row r="4" spans="1:78" ht="12" customHeight="1">
      <c r="B4" s="120" t="s">
        <v>238</v>
      </c>
      <c r="C4" s="1"/>
      <c r="E4" s="138" t="s">
        <v>190</v>
      </c>
      <c r="F4" s="137" t="s">
        <v>191</v>
      </c>
      <c r="G4" s="13"/>
      <c r="H4" s="363"/>
    </row>
    <row r="5" spans="1:78" ht="12" customHeight="1">
      <c r="E5" s="126"/>
      <c r="F5" s="12"/>
      <c r="G5" s="13"/>
      <c r="H5" s="363"/>
    </row>
    <row r="6" spans="1:78" ht="12" customHeight="1">
      <c r="B6" s="6" t="s">
        <v>18</v>
      </c>
      <c r="C6" s="13"/>
      <c r="E6" s="231" t="s">
        <v>239</v>
      </c>
      <c r="F6" s="120" t="s">
        <v>207</v>
      </c>
      <c r="G6" s="120"/>
      <c r="H6" s="363"/>
    </row>
    <row r="7" spans="1:78" ht="12" customHeight="1">
      <c r="A7" s="44"/>
      <c r="C7" s="13"/>
      <c r="E7" s="131"/>
      <c r="F7" s="239" t="s">
        <v>310</v>
      </c>
      <c r="G7" s="48">
        <v>11</v>
      </c>
      <c r="H7" s="363"/>
    </row>
    <row r="8" spans="1:78" ht="12" customHeight="1">
      <c r="A8" s="139">
        <v>1</v>
      </c>
      <c r="B8" s="137" t="s">
        <v>168</v>
      </c>
      <c r="C8" s="77"/>
      <c r="E8" s="127"/>
      <c r="F8" s="52"/>
      <c r="G8" s="47"/>
    </row>
    <row r="9" spans="1:78" ht="12" customHeight="1">
      <c r="A9" s="74"/>
      <c r="B9" s="45"/>
      <c r="C9" s="77"/>
      <c r="E9" s="120" t="s">
        <v>201</v>
      </c>
      <c r="F9" s="120" t="s">
        <v>294</v>
      </c>
      <c r="G9" s="48"/>
    </row>
    <row r="10" spans="1:78" ht="12" customHeight="1">
      <c r="A10" s="120" t="s">
        <v>74</v>
      </c>
      <c r="B10" s="120" t="s">
        <v>192</v>
      </c>
      <c r="C10" s="120"/>
      <c r="E10" s="120"/>
      <c r="F10" s="120" t="s">
        <v>306</v>
      </c>
      <c r="G10" s="48"/>
    </row>
    <row r="11" spans="1:78" ht="12" customHeight="1">
      <c r="A11" s="120"/>
      <c r="B11" s="120" t="s">
        <v>193</v>
      </c>
      <c r="C11" s="120"/>
      <c r="E11" s="120"/>
      <c r="F11" s="239" t="s">
        <v>249</v>
      </c>
      <c r="G11" s="48">
        <v>12</v>
      </c>
    </row>
    <row r="12" spans="1:78" ht="12" customHeight="1">
      <c r="A12" s="120"/>
      <c r="B12" s="239" t="s">
        <v>295</v>
      </c>
      <c r="C12" s="48">
        <v>4</v>
      </c>
      <c r="E12" s="120"/>
      <c r="F12" s="239"/>
      <c r="G12" s="48"/>
    </row>
    <row r="13" spans="1:78" ht="12" customHeight="1">
      <c r="A13" s="124"/>
      <c r="B13" s="121"/>
      <c r="C13" s="122"/>
      <c r="E13" s="120" t="s">
        <v>202</v>
      </c>
      <c r="F13" s="120" t="s">
        <v>293</v>
      </c>
      <c r="G13" s="48"/>
    </row>
    <row r="14" spans="1:78" ht="12" customHeight="1">
      <c r="A14" s="120" t="s">
        <v>76</v>
      </c>
      <c r="B14" s="120" t="s">
        <v>192</v>
      </c>
      <c r="C14" s="120"/>
      <c r="E14" s="120"/>
      <c r="F14" s="120" t="s">
        <v>291</v>
      </c>
      <c r="G14" s="48"/>
    </row>
    <row r="15" spans="1:78" ht="12" customHeight="1">
      <c r="A15" s="120"/>
      <c r="B15" s="120" t="s">
        <v>193</v>
      </c>
      <c r="C15" s="120"/>
      <c r="E15" s="120"/>
      <c r="F15" s="120" t="s">
        <v>321</v>
      </c>
      <c r="G15" s="48"/>
    </row>
    <row r="16" spans="1:78" ht="12" customHeight="1">
      <c r="A16" s="120"/>
      <c r="B16" s="239" t="s">
        <v>322</v>
      </c>
      <c r="C16" s="48">
        <v>5</v>
      </c>
      <c r="E16" s="120"/>
      <c r="F16" s="239" t="s">
        <v>249</v>
      </c>
      <c r="G16" s="48">
        <v>13</v>
      </c>
    </row>
    <row r="17" spans="1:7" ht="12" customHeight="1">
      <c r="A17"/>
      <c r="B17"/>
      <c r="C17" s="136"/>
      <c r="E17" s="128"/>
      <c r="F17" s="76"/>
      <c r="G17" s="46"/>
    </row>
    <row r="18" spans="1:7" ht="12" customHeight="1">
      <c r="A18" s="120" t="s">
        <v>149</v>
      </c>
      <c r="B18" s="120" t="s">
        <v>192</v>
      </c>
      <c r="C18" s="120"/>
      <c r="E18" s="131" t="s">
        <v>203</v>
      </c>
      <c r="F18" s="120" t="s">
        <v>208</v>
      </c>
      <c r="G18" s="48"/>
    </row>
    <row r="19" spans="1:7" ht="12" customHeight="1">
      <c r="A19" s="120"/>
      <c r="B19" s="120" t="s">
        <v>193</v>
      </c>
      <c r="C19" s="120"/>
      <c r="E19" s="131"/>
      <c r="F19" s="120" t="s">
        <v>290</v>
      </c>
      <c r="G19" s="48"/>
    </row>
    <row r="20" spans="1:7" ht="12" customHeight="1">
      <c r="A20" s="120"/>
      <c r="B20" s="120" t="s">
        <v>323</v>
      </c>
      <c r="C20" s="120"/>
      <c r="E20" s="131"/>
      <c r="F20" s="120" t="s">
        <v>324</v>
      </c>
      <c r="G20" s="48"/>
    </row>
    <row r="21" spans="1:7" ht="12" customHeight="1">
      <c r="A21" s="120"/>
      <c r="B21" s="239" t="s">
        <v>244</v>
      </c>
      <c r="C21" s="48">
        <v>6</v>
      </c>
      <c r="E21" s="131"/>
      <c r="F21" s="239" t="s">
        <v>249</v>
      </c>
      <c r="G21" s="48">
        <v>14</v>
      </c>
    </row>
    <row r="22" spans="1:7" ht="12" customHeight="1">
      <c r="A22" s="125"/>
      <c r="E22" s="129"/>
      <c r="F22" s="76"/>
      <c r="G22" s="46"/>
    </row>
    <row r="23" spans="1:7" ht="12" customHeight="1">
      <c r="A23" s="120" t="s">
        <v>195</v>
      </c>
      <c r="B23" s="120" t="s">
        <v>192</v>
      </c>
      <c r="C23" s="120"/>
      <c r="E23" s="131" t="s">
        <v>205</v>
      </c>
      <c r="F23" s="120" t="s">
        <v>209</v>
      </c>
      <c r="G23" s="48"/>
    </row>
    <row r="24" spans="1:7" ht="12" customHeight="1">
      <c r="A24" s="120"/>
      <c r="B24" s="120" t="s">
        <v>193</v>
      </c>
      <c r="C24" s="120"/>
      <c r="E24" s="131"/>
      <c r="F24" s="120" t="s">
        <v>290</v>
      </c>
      <c r="G24" s="48"/>
    </row>
    <row r="25" spans="1:7" ht="12" customHeight="1">
      <c r="A25" s="120"/>
      <c r="B25" s="120" t="s">
        <v>323</v>
      </c>
      <c r="C25" s="120"/>
      <c r="E25" s="131"/>
      <c r="F25" s="120" t="s">
        <v>324</v>
      </c>
      <c r="G25" s="48"/>
    </row>
    <row r="26" spans="1:7" ht="12" customHeight="1">
      <c r="A26" s="120"/>
      <c r="B26" s="120" t="s">
        <v>194</v>
      </c>
      <c r="C26" s="120"/>
      <c r="E26" s="131"/>
      <c r="F26" s="239" t="s">
        <v>248</v>
      </c>
      <c r="G26" s="48">
        <v>15</v>
      </c>
    </row>
    <row r="27" spans="1:7" ht="12" customHeight="1">
      <c r="A27" s="120"/>
      <c r="B27" s="239" t="s">
        <v>245</v>
      </c>
      <c r="C27" s="48">
        <v>7</v>
      </c>
      <c r="E27" s="129"/>
      <c r="F27" s="14"/>
      <c r="G27" s="13"/>
    </row>
    <row r="28" spans="1:7" ht="12" customHeight="1">
      <c r="A28" s="125"/>
      <c r="C28" s="136"/>
      <c r="E28" s="131" t="s">
        <v>206</v>
      </c>
      <c r="F28" s="120" t="s">
        <v>75</v>
      </c>
      <c r="G28" s="48"/>
    </row>
    <row r="29" spans="1:7" ht="12" customHeight="1">
      <c r="A29" s="139" t="s">
        <v>199</v>
      </c>
      <c r="B29" s="137" t="s">
        <v>196</v>
      </c>
      <c r="C29" s="136"/>
      <c r="E29" s="131"/>
      <c r="F29" s="120" t="s">
        <v>306</v>
      </c>
      <c r="G29" s="48"/>
    </row>
    <row r="30" spans="1:7" ht="12" customHeight="1">
      <c r="A30" s="139"/>
      <c r="C30" s="136"/>
      <c r="E30" s="131"/>
      <c r="F30" s="239" t="s">
        <v>247</v>
      </c>
      <c r="G30" s="48">
        <v>16</v>
      </c>
    </row>
    <row r="31" spans="1:7" ht="12" customHeight="1">
      <c r="A31" s="120" t="s">
        <v>242</v>
      </c>
      <c r="B31" s="120" t="s">
        <v>197</v>
      </c>
      <c r="C31" s="120"/>
      <c r="E31" s="130"/>
      <c r="F31" s="80"/>
      <c r="G31" s="133"/>
    </row>
    <row r="32" spans="1:7" ht="12" customHeight="1">
      <c r="A32" s="233"/>
      <c r="B32" s="120" t="s">
        <v>198</v>
      </c>
      <c r="C32" s="120"/>
      <c r="F32" s="6" t="s">
        <v>204</v>
      </c>
      <c r="G32"/>
    </row>
    <row r="33" spans="1:7" ht="12" customHeight="1">
      <c r="A33" s="233"/>
      <c r="B33" s="120" t="s">
        <v>193</v>
      </c>
      <c r="C33" s="120"/>
      <c r="E33" s="232" t="s">
        <v>240</v>
      </c>
      <c r="F33" s="120" t="s">
        <v>75</v>
      </c>
      <c r="G33" s="120"/>
    </row>
    <row r="34" spans="1:7" ht="12" customHeight="1">
      <c r="A34" s="233"/>
      <c r="B34" s="239" t="s">
        <v>296</v>
      </c>
      <c r="C34" s="48">
        <v>8</v>
      </c>
      <c r="E34" s="120"/>
      <c r="F34" s="239" t="s">
        <v>325</v>
      </c>
      <c r="G34" s="48">
        <v>11</v>
      </c>
    </row>
    <row r="35" spans="1:7" ht="12" customHeight="1">
      <c r="A35" s="139"/>
      <c r="B35" s="14"/>
      <c r="C35" s="135"/>
      <c r="E35" s="75"/>
      <c r="G35" s="134"/>
    </row>
    <row r="36" spans="1:7" ht="12" customHeight="1">
      <c r="A36" s="120" t="s">
        <v>243</v>
      </c>
      <c r="B36" s="120" t="s">
        <v>197</v>
      </c>
      <c r="C36" s="120"/>
      <c r="F36" s="6" t="s">
        <v>93</v>
      </c>
      <c r="G36" s="136"/>
    </row>
    <row r="37" spans="1:7" ht="12" customHeight="1">
      <c r="A37" s="120"/>
      <c r="B37" s="120" t="s">
        <v>198</v>
      </c>
      <c r="C37" s="120"/>
      <c r="E37" s="232" t="s">
        <v>241</v>
      </c>
      <c r="F37" s="120" t="s">
        <v>152</v>
      </c>
      <c r="G37" s="120"/>
    </row>
    <row r="38" spans="1:7" ht="12" customHeight="1">
      <c r="A38" s="120"/>
      <c r="B38" s="120" t="s">
        <v>193</v>
      </c>
      <c r="C38" s="120"/>
      <c r="E38" s="120"/>
      <c r="F38" s="239" t="s">
        <v>246</v>
      </c>
      <c r="G38" s="48">
        <v>17</v>
      </c>
    </row>
    <row r="39" spans="1:7" ht="12" customHeight="1">
      <c r="A39" s="120"/>
      <c r="B39" s="120" t="s">
        <v>323</v>
      </c>
      <c r="C39" s="120"/>
      <c r="E39" s="123"/>
      <c r="F39" s="51"/>
    </row>
    <row r="40" spans="1:7" ht="12" customHeight="1">
      <c r="A40" s="120"/>
      <c r="B40" s="239" t="s">
        <v>244</v>
      </c>
      <c r="C40" s="48">
        <v>9</v>
      </c>
    </row>
    <row r="41" spans="1:7" ht="12" customHeight="1">
      <c r="A41" s="120"/>
      <c r="C41" s="135"/>
    </row>
    <row r="42" spans="1:7" ht="12" customHeight="1">
      <c r="A42" s="120" t="s">
        <v>200</v>
      </c>
      <c r="B42" s="120" t="s">
        <v>197</v>
      </c>
      <c r="C42" s="120"/>
    </row>
    <row r="43" spans="1:7" ht="12" customHeight="1">
      <c r="A43" s="120"/>
      <c r="B43" s="120" t="s">
        <v>198</v>
      </c>
      <c r="C43" s="120"/>
    </row>
    <row r="44" spans="1:7" ht="12" customHeight="1">
      <c r="A44" s="120"/>
      <c r="B44" s="120" t="s">
        <v>193</v>
      </c>
      <c r="C44" s="120"/>
    </row>
    <row r="45" spans="1:7" ht="12" customHeight="1">
      <c r="A45" s="120"/>
      <c r="B45" s="120" t="s">
        <v>326</v>
      </c>
      <c r="C45" s="120"/>
    </row>
    <row r="46" spans="1:7" ht="12" customHeight="1">
      <c r="A46" s="120"/>
      <c r="B46" s="120" t="s">
        <v>194</v>
      </c>
      <c r="C46" s="120"/>
    </row>
    <row r="47" spans="1:7" ht="12" customHeight="1">
      <c r="A47" s="120"/>
      <c r="B47" s="239" t="s">
        <v>245</v>
      </c>
      <c r="C47" s="48">
        <v>10</v>
      </c>
    </row>
    <row r="48" spans="1:7">
      <c r="A48" s="44"/>
      <c r="B48" s="14"/>
      <c r="C48" s="13"/>
    </row>
    <row r="49" spans="1:3" s="10" customFormat="1">
      <c r="A49" s="44"/>
      <c r="B49" s="14"/>
      <c r="C49" s="13"/>
    </row>
    <row r="50" spans="1:3" s="10" customFormat="1">
      <c r="A50" s="44"/>
      <c r="C50" s="7"/>
    </row>
    <row r="51" spans="1:3" s="10" customFormat="1">
      <c r="A51" s="44"/>
      <c r="C51" s="7"/>
    </row>
    <row r="52" spans="1:3" s="10" customFormat="1">
      <c r="A52" s="44"/>
      <c r="C52" s="7"/>
    </row>
    <row r="53" spans="1:3" s="10" customFormat="1">
      <c r="A53" s="44"/>
      <c r="C53" s="7"/>
    </row>
    <row r="54" spans="1:3" s="10" customFormat="1">
      <c r="A54" s="44"/>
      <c r="B54" s="14"/>
      <c r="C54" s="13"/>
    </row>
    <row r="55" spans="1:3" s="10" customFormat="1">
      <c r="A55" s="44"/>
      <c r="B55" s="14"/>
      <c r="C55" s="13"/>
    </row>
    <row r="56" spans="1:3" s="10" customFormat="1">
      <c r="A56" s="44"/>
      <c r="B56" s="14"/>
      <c r="C56" s="13"/>
    </row>
    <row r="57" spans="1:3" s="10" customFormat="1">
      <c r="A57" s="44"/>
      <c r="B57" s="14"/>
      <c r="C57" s="7"/>
    </row>
    <row r="58" spans="1:3" s="10" customFormat="1">
      <c r="A58" s="267"/>
      <c r="B58" s="14"/>
      <c r="C58" s="7"/>
    </row>
    <row r="59" spans="1:3" s="10" customFormat="1">
      <c r="A59" s="267"/>
      <c r="C59" s="7"/>
    </row>
    <row r="60" spans="1:3" s="10" customFormat="1">
      <c r="A60" s="267"/>
      <c r="C60" s="7"/>
    </row>
  </sheetData>
  <mergeCells count="2">
    <mergeCell ref="H1:H7"/>
    <mergeCell ref="A1:B1"/>
  </mergeCells>
  <phoneticPr fontId="5" type="noConversion"/>
  <hyperlinks>
    <hyperlink ref="A36:C40" location="'9'!A1" display="2.2" xr:uid="{00000000-0004-0000-0200-000001000000}"/>
    <hyperlink ref="A31:C34" location="'8'!A1" display="2.1" xr:uid="{00000000-0004-0000-0200-000002000000}"/>
    <hyperlink ref="E37:G38" location="'17'!A1" display="5.0" xr:uid="{00000000-0004-0000-0200-000003000000}"/>
    <hyperlink ref="E33:G34" location="'11'!A25" display="4.0" xr:uid="{00000000-0004-0000-0200-000004000000}"/>
    <hyperlink ref="E6:G7" location="'11'!A1" display="3.0" xr:uid="{00000000-0004-0000-0200-000005000000}"/>
    <hyperlink ref="A42:C47" location="'10'!A1" display="2.3" xr:uid="{00000000-0004-0000-0200-000006000000}"/>
    <hyperlink ref="A23:C27" location="'7'!A1" display="1.4" xr:uid="{00000000-0004-0000-0200-000007000000}"/>
    <hyperlink ref="A18:C21" location="'6'!A1" display="1.3" xr:uid="{00000000-0004-0000-0200-000008000000}"/>
    <hyperlink ref="A14:C16" location="'5'!A1" display="1.2" xr:uid="{00000000-0004-0000-0200-000009000000}"/>
    <hyperlink ref="A10:C12" location="'4'!A1" display="1.1" xr:uid="{00000000-0004-0000-0200-00000A000000}"/>
    <hyperlink ref="E13:G16" location="'13'!A1" display="3.2" xr:uid="{00000000-0004-0000-0200-00000B000000}"/>
    <hyperlink ref="E28:G30" location="'16'!A1" display="3.5" xr:uid="{00000000-0004-0000-0200-00000D000000}"/>
    <hyperlink ref="F28:F30" location="'8'!A1" display="1.2" xr:uid="{00000000-0004-0000-0200-00000F000000}"/>
    <hyperlink ref="F28" location="'16'!A1" display="Auftragseingangsindex für das Verarbeitende " xr:uid="{00000000-0004-0000-0200-000011000000}"/>
    <hyperlink ref="F29" location="'16'!A1" display="Gewerbe in Berlin seit 2015 nach Monaten" xr:uid="{00000000-0004-0000-0200-000012000000}"/>
    <hyperlink ref="F30" location="'16'!A1" display="– Wertindex –  " xr:uid="{00000000-0004-0000-0200-000013000000}"/>
    <hyperlink ref="E9" location="'12'!A1" display="3.1" xr:uid="{86AA4332-E20E-4A02-8ABC-229EA36AD600}"/>
    <hyperlink ref="E18" location="'14'!A1" display="3.3" xr:uid="{B3B0731D-C88F-4F3D-A960-FD3C18EC91C4}"/>
    <hyperlink ref="E23" location="'15'!A1" display="3.4" xr:uid="{D10EED57-86D1-495C-A248-E3CA3A11E28C}"/>
    <hyperlink ref="F18" location="'14'!A1" display="Auftragseingangsindex Inland für das Ver-" xr:uid="{46A41725-8303-406A-BCFB-03E2F6E01824}"/>
    <hyperlink ref="F23" location="'15'!A1" display="Auftragseingangsindex Ausland für das Ver-" xr:uid="{A17463E0-DC1E-4A00-934C-A25C2242BF39}"/>
    <hyperlink ref="F9" location="'12'!A1" display="Auftragseingangsindex für das Verarbeitende" xr:uid="{66C6B522-9A1D-4AE2-8A5F-94D611905B3F}"/>
    <hyperlink ref="F11" location="'13'!A1" display="3.2" xr:uid="{87167299-FEA5-49FF-93BC-CDAF0E4820CE}"/>
    <hyperlink ref="B4" r:id="rId1" xr:uid="{23DF996D-ED4D-4335-A72F-24AAAE2755C1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12.7109375" style="95" customWidth="1"/>
    <col min="2" max="4" width="9.85546875" style="95" customWidth="1"/>
    <col min="5" max="7" width="10.85546875" style="95" customWidth="1"/>
    <col min="8" max="8" width="11.7109375" style="95" bestFit="1" customWidth="1"/>
    <col min="9" max="16384" width="11.42578125" style="95"/>
  </cols>
  <sheetData>
    <row r="1" spans="1:9" s="92" customFormat="1" ht="24" customHeight="1">
      <c r="A1" s="365" t="s">
        <v>297</v>
      </c>
      <c r="B1" s="365"/>
      <c r="C1" s="365"/>
      <c r="D1" s="365"/>
      <c r="E1" s="365"/>
      <c r="F1" s="365"/>
      <c r="G1" s="365"/>
      <c r="H1" s="365"/>
    </row>
    <row r="2" spans="1:9" s="92" customFormat="1" ht="12" customHeight="1">
      <c r="A2" s="93"/>
      <c r="B2" s="94"/>
      <c r="C2" s="94"/>
      <c r="D2" s="94"/>
      <c r="E2" s="94"/>
      <c r="F2" s="94"/>
      <c r="G2" s="94"/>
      <c r="H2" s="94"/>
    </row>
    <row r="3" spans="1:9" ht="12.6" customHeight="1">
      <c r="A3" s="366" t="s">
        <v>164</v>
      </c>
      <c r="B3" s="369" t="s">
        <v>8</v>
      </c>
      <c r="C3" s="372" t="s">
        <v>250</v>
      </c>
      <c r="D3" s="375" t="s">
        <v>9</v>
      </c>
      <c r="E3" s="375" t="s">
        <v>251</v>
      </c>
      <c r="F3" s="378" t="s">
        <v>169</v>
      </c>
      <c r="G3" s="379"/>
      <c r="H3" s="379"/>
    </row>
    <row r="4" spans="1:9" ht="12" customHeight="1">
      <c r="A4" s="367"/>
      <c r="B4" s="370"/>
      <c r="C4" s="373"/>
      <c r="D4" s="376"/>
      <c r="E4" s="376"/>
      <c r="F4" s="380" t="s">
        <v>170</v>
      </c>
      <c r="G4" s="382" t="s">
        <v>187</v>
      </c>
      <c r="H4" s="383"/>
    </row>
    <row r="5" spans="1:9" ht="12" customHeight="1">
      <c r="A5" s="367"/>
      <c r="B5" s="371"/>
      <c r="C5" s="374"/>
      <c r="D5" s="377"/>
      <c r="E5" s="377"/>
      <c r="F5" s="381"/>
      <c r="G5" s="164" t="s">
        <v>170</v>
      </c>
      <c r="H5" s="165" t="s">
        <v>171</v>
      </c>
    </row>
    <row r="6" spans="1:9" s="96" customFormat="1" ht="12" customHeight="1">
      <c r="A6" s="368"/>
      <c r="B6" s="384" t="s">
        <v>172</v>
      </c>
      <c r="C6" s="385"/>
      <c r="D6" s="164" t="s">
        <v>173</v>
      </c>
      <c r="E6" s="378" t="s">
        <v>174</v>
      </c>
      <c r="F6" s="379"/>
      <c r="G6" s="379"/>
      <c r="H6" s="379"/>
    </row>
    <row r="7" spans="1:9" ht="12" customHeight="1">
      <c r="A7" s="153"/>
      <c r="B7" s="153"/>
      <c r="C7" s="153"/>
      <c r="D7" s="153"/>
      <c r="E7" s="153"/>
      <c r="F7" s="153"/>
      <c r="G7" s="153"/>
      <c r="H7" s="153"/>
    </row>
    <row r="8" spans="1:9" ht="12" customHeight="1">
      <c r="A8" s="172">
        <v>2010</v>
      </c>
      <c r="B8" s="246">
        <v>327</v>
      </c>
      <c r="C8" s="309">
        <v>77391</v>
      </c>
      <c r="D8" s="309">
        <v>124645</v>
      </c>
      <c r="E8" s="309">
        <v>3587414</v>
      </c>
      <c r="F8" s="309">
        <v>22073987</v>
      </c>
      <c r="G8" s="309">
        <v>10590946</v>
      </c>
      <c r="H8" s="309">
        <v>3715952</v>
      </c>
      <c r="I8" s="148"/>
    </row>
    <row r="9" spans="1:9" ht="12" customHeight="1">
      <c r="A9" s="172">
        <v>2011</v>
      </c>
      <c r="B9" s="246">
        <v>332</v>
      </c>
      <c r="C9" s="309">
        <v>81010</v>
      </c>
      <c r="D9" s="309">
        <v>130823</v>
      </c>
      <c r="E9" s="309">
        <v>3872037</v>
      </c>
      <c r="F9" s="309">
        <v>23101071</v>
      </c>
      <c r="G9" s="309">
        <v>10823120</v>
      </c>
      <c r="H9" s="309">
        <v>3751863</v>
      </c>
      <c r="I9" s="148"/>
    </row>
    <row r="10" spans="1:9" ht="12" customHeight="1">
      <c r="A10" s="172">
        <v>2012</v>
      </c>
      <c r="B10" s="246">
        <v>336</v>
      </c>
      <c r="C10" s="309">
        <v>81654</v>
      </c>
      <c r="D10" s="309">
        <v>130419</v>
      </c>
      <c r="E10" s="309">
        <v>3972254</v>
      </c>
      <c r="F10" s="309">
        <v>21731377</v>
      </c>
      <c r="G10" s="309">
        <v>11993223</v>
      </c>
      <c r="H10" s="309">
        <v>3608866</v>
      </c>
      <c r="I10" s="148"/>
    </row>
    <row r="11" spans="1:9" ht="12" customHeight="1">
      <c r="A11" s="172">
        <v>2013</v>
      </c>
      <c r="B11" s="246">
        <v>333</v>
      </c>
      <c r="C11" s="309">
        <v>80959</v>
      </c>
      <c r="D11" s="309">
        <v>128699</v>
      </c>
      <c r="E11" s="309">
        <v>4015003</v>
      </c>
      <c r="F11" s="309">
        <v>21718436</v>
      </c>
      <c r="G11" s="309">
        <v>12154568</v>
      </c>
      <c r="H11" s="309">
        <v>3696976</v>
      </c>
      <c r="I11" s="148"/>
    </row>
    <row r="12" spans="1:9" ht="12" customHeight="1">
      <c r="A12" s="172">
        <v>2014</v>
      </c>
      <c r="B12" s="246">
        <v>322</v>
      </c>
      <c r="C12" s="309">
        <v>80709</v>
      </c>
      <c r="D12" s="309">
        <v>127301</v>
      </c>
      <c r="E12" s="309">
        <v>4109270</v>
      </c>
      <c r="F12" s="309">
        <v>22301335</v>
      </c>
      <c r="G12" s="309">
        <v>12597109</v>
      </c>
      <c r="H12" s="309">
        <v>4005319</v>
      </c>
      <c r="I12" s="148"/>
    </row>
    <row r="13" spans="1:9" ht="12" customHeight="1">
      <c r="A13" s="172">
        <v>2015</v>
      </c>
      <c r="B13" s="246">
        <v>324</v>
      </c>
      <c r="C13" s="309">
        <v>81423</v>
      </c>
      <c r="D13" s="309">
        <v>128206</v>
      </c>
      <c r="E13" s="309">
        <v>4217781</v>
      </c>
      <c r="F13" s="309">
        <v>23306136</v>
      </c>
      <c r="G13" s="309">
        <v>13020074</v>
      </c>
      <c r="H13" s="309">
        <v>4028154</v>
      </c>
      <c r="I13" s="148"/>
    </row>
    <row r="14" spans="1:9" s="257" customFormat="1" ht="12" customHeight="1">
      <c r="A14" s="172">
        <v>2016</v>
      </c>
      <c r="B14" s="246">
        <v>335</v>
      </c>
      <c r="C14" s="309">
        <v>80022</v>
      </c>
      <c r="D14" s="309">
        <v>126370</v>
      </c>
      <c r="E14" s="309">
        <v>4281886</v>
      </c>
      <c r="F14" s="309">
        <v>23365088</v>
      </c>
      <c r="G14" s="309">
        <v>13878808</v>
      </c>
      <c r="H14" s="309">
        <v>4116471</v>
      </c>
      <c r="I14" s="256"/>
    </row>
    <row r="15" spans="1:9" s="257" customFormat="1" ht="12" customHeight="1">
      <c r="A15" s="172">
        <v>2017</v>
      </c>
      <c r="B15" s="246">
        <v>332</v>
      </c>
      <c r="C15" s="309">
        <v>79283</v>
      </c>
      <c r="D15" s="309">
        <v>124647</v>
      </c>
      <c r="E15" s="309">
        <v>4342407</v>
      </c>
      <c r="F15" s="309">
        <v>23530601</v>
      </c>
      <c r="G15" s="309">
        <v>14078176</v>
      </c>
      <c r="H15" s="309">
        <v>4369084</v>
      </c>
      <c r="I15" s="256"/>
    </row>
    <row r="16" spans="1:9" s="257" customFormat="1" ht="12" customHeight="1">
      <c r="A16" s="172">
        <v>2018</v>
      </c>
      <c r="B16" s="246">
        <v>339</v>
      </c>
      <c r="C16" s="309">
        <v>80250</v>
      </c>
      <c r="D16" s="309">
        <v>124043</v>
      </c>
      <c r="E16" s="309">
        <v>4459764</v>
      </c>
      <c r="F16" s="309">
        <v>24180431</v>
      </c>
      <c r="G16" s="309">
        <v>14177372</v>
      </c>
      <c r="H16" s="309">
        <v>4635092</v>
      </c>
      <c r="I16" s="256"/>
    </row>
    <row r="17" spans="1:9" s="257" customFormat="1" ht="12" customHeight="1">
      <c r="A17" s="172">
        <v>2019</v>
      </c>
      <c r="B17" s="246">
        <v>329</v>
      </c>
      <c r="C17" s="309">
        <v>78599</v>
      </c>
      <c r="D17" s="309">
        <v>121024</v>
      </c>
      <c r="E17" s="309">
        <v>4417903</v>
      </c>
      <c r="F17" s="309">
        <v>24983670</v>
      </c>
      <c r="G17" s="309">
        <v>14541532</v>
      </c>
      <c r="H17" s="309">
        <v>4736237</v>
      </c>
      <c r="I17" s="256"/>
    </row>
    <row r="18" spans="1:9" s="257" customFormat="1" ht="12" customHeight="1">
      <c r="A18" s="172">
        <v>2020</v>
      </c>
      <c r="B18" s="246">
        <v>334</v>
      </c>
      <c r="C18" s="309">
        <v>72584</v>
      </c>
      <c r="D18" s="309">
        <v>108587</v>
      </c>
      <c r="E18" s="309">
        <v>3906226</v>
      </c>
      <c r="F18" s="309">
        <v>25659108</v>
      </c>
      <c r="G18" s="309">
        <v>14858279</v>
      </c>
      <c r="H18" s="309">
        <v>5265107</v>
      </c>
      <c r="I18" s="256"/>
    </row>
    <row r="19" spans="1:9" s="257" customFormat="1" ht="12" customHeight="1">
      <c r="A19" s="172">
        <v>2021</v>
      </c>
      <c r="B19" s="246">
        <v>317</v>
      </c>
      <c r="C19" s="309">
        <v>70331</v>
      </c>
      <c r="D19" s="309">
        <v>107296</v>
      </c>
      <c r="E19" s="309">
        <v>3911211</v>
      </c>
      <c r="F19" s="309">
        <v>26249500</v>
      </c>
      <c r="G19" s="309">
        <v>15253590</v>
      </c>
      <c r="H19" s="309">
        <v>4918375</v>
      </c>
      <c r="I19" s="256"/>
    </row>
    <row r="20" spans="1:9" s="257" customFormat="1" ht="12" customHeight="1">
      <c r="A20" s="314">
        <v>2022</v>
      </c>
      <c r="B20" s="315">
        <v>318</v>
      </c>
      <c r="C20" s="316">
        <v>71697</v>
      </c>
      <c r="D20" s="316">
        <v>108523</v>
      </c>
      <c r="E20" s="316">
        <v>4179333</v>
      </c>
      <c r="F20" s="316">
        <v>39633468</v>
      </c>
      <c r="G20" s="316">
        <v>18186287</v>
      </c>
      <c r="H20" s="316">
        <v>5617229</v>
      </c>
      <c r="I20" s="256"/>
    </row>
    <row r="21" spans="1:9" s="257" customFormat="1" ht="12" customHeight="1">
      <c r="A21" s="323">
        <v>2023</v>
      </c>
      <c r="B21" s="324">
        <v>325</v>
      </c>
      <c r="C21" s="325">
        <v>73024</v>
      </c>
      <c r="D21" s="325">
        <v>111496</v>
      </c>
      <c r="E21" s="325">
        <v>4453018</v>
      </c>
      <c r="F21" s="325">
        <v>35195312</v>
      </c>
      <c r="G21" s="325">
        <v>17267031</v>
      </c>
      <c r="H21" s="325">
        <v>5788720</v>
      </c>
      <c r="I21" s="256"/>
    </row>
    <row r="22" spans="1:9" s="257" customFormat="1" ht="12" customHeight="1">
      <c r="A22" s="323">
        <v>2024</v>
      </c>
      <c r="B22" s="324">
        <v>331</v>
      </c>
      <c r="C22" s="325">
        <v>74051</v>
      </c>
      <c r="D22" s="325">
        <v>112027</v>
      </c>
      <c r="E22" s="325">
        <v>4675440</v>
      </c>
      <c r="F22" s="325">
        <v>34470220</v>
      </c>
      <c r="G22" s="325">
        <v>17379600</v>
      </c>
      <c r="H22" s="325">
        <v>5760049</v>
      </c>
      <c r="I22" s="256"/>
    </row>
    <row r="23" spans="1:9" ht="12" customHeight="1">
      <c r="A23" s="172"/>
      <c r="B23" s="246"/>
      <c r="C23" s="309"/>
      <c r="D23" s="309"/>
      <c r="E23" s="309"/>
      <c r="F23" s="309"/>
      <c r="G23" s="309"/>
      <c r="H23" s="309"/>
      <c r="I23" s="148"/>
    </row>
    <row r="24" spans="1:9" ht="12" customHeight="1">
      <c r="A24" s="173">
        <v>2024</v>
      </c>
      <c r="I24" s="148"/>
    </row>
    <row r="25" spans="1:9" ht="12" customHeight="1">
      <c r="A25" s="98" t="s">
        <v>175</v>
      </c>
      <c r="B25" s="246">
        <v>330</v>
      </c>
      <c r="C25" s="309">
        <v>73783</v>
      </c>
      <c r="D25" s="309">
        <v>10114</v>
      </c>
      <c r="E25" s="309">
        <v>408437</v>
      </c>
      <c r="F25" s="309">
        <v>2702507</v>
      </c>
      <c r="G25" s="309">
        <v>1408635</v>
      </c>
      <c r="H25" s="309">
        <v>465462</v>
      </c>
      <c r="I25" s="148"/>
    </row>
    <row r="26" spans="1:9" ht="12" customHeight="1">
      <c r="A26" s="98" t="s">
        <v>176</v>
      </c>
      <c r="B26" s="246">
        <v>330</v>
      </c>
      <c r="C26" s="309">
        <v>73615</v>
      </c>
      <c r="D26" s="309">
        <v>9689</v>
      </c>
      <c r="E26" s="309">
        <v>373029</v>
      </c>
      <c r="F26" s="309">
        <v>2926062</v>
      </c>
      <c r="G26" s="309">
        <v>1559797</v>
      </c>
      <c r="H26" s="309">
        <v>514939</v>
      </c>
      <c r="I26" s="148"/>
    </row>
    <row r="27" spans="1:9" ht="12" customHeight="1">
      <c r="A27" s="98" t="s">
        <v>62</v>
      </c>
      <c r="B27" s="246">
        <v>333</v>
      </c>
      <c r="C27" s="309">
        <v>73685</v>
      </c>
      <c r="D27" s="309">
        <v>9029</v>
      </c>
      <c r="E27" s="309">
        <v>373314</v>
      </c>
      <c r="F27" s="309">
        <v>2913178</v>
      </c>
      <c r="G27" s="309">
        <v>1460544</v>
      </c>
      <c r="H27" s="309">
        <v>485610</v>
      </c>
      <c r="I27" s="148"/>
    </row>
    <row r="28" spans="1:9" ht="12" customHeight="1">
      <c r="A28" s="98" t="s">
        <v>177</v>
      </c>
      <c r="B28" s="246">
        <v>331</v>
      </c>
      <c r="C28" s="309">
        <v>73694</v>
      </c>
      <c r="D28" s="309">
        <v>28831</v>
      </c>
      <c r="E28" s="309">
        <v>1154779</v>
      </c>
      <c r="F28" s="309">
        <v>8541748</v>
      </c>
      <c r="G28" s="309">
        <v>4428976</v>
      </c>
      <c r="H28" s="309">
        <v>1466010</v>
      </c>
      <c r="I28" s="148"/>
    </row>
    <row r="29" spans="1:9" ht="12" customHeight="1">
      <c r="A29" s="98" t="s">
        <v>63</v>
      </c>
      <c r="B29" s="246">
        <v>332</v>
      </c>
      <c r="C29" s="309">
        <v>73850</v>
      </c>
      <c r="D29" s="309">
        <v>9680</v>
      </c>
      <c r="E29" s="309">
        <v>397935</v>
      </c>
      <c r="F29" s="309">
        <v>2986845</v>
      </c>
      <c r="G29" s="309">
        <v>1512640</v>
      </c>
      <c r="H29" s="309">
        <v>541819</v>
      </c>
      <c r="I29" s="148"/>
    </row>
    <row r="30" spans="1:9" ht="12" customHeight="1">
      <c r="A30" s="98" t="s">
        <v>64</v>
      </c>
      <c r="B30" s="246">
        <v>332</v>
      </c>
      <c r="C30" s="309">
        <v>73973</v>
      </c>
      <c r="D30" s="309">
        <v>9108</v>
      </c>
      <c r="E30" s="309">
        <v>384822</v>
      </c>
      <c r="F30" s="309">
        <v>2895153</v>
      </c>
      <c r="G30" s="309">
        <v>1445626</v>
      </c>
      <c r="H30" s="309">
        <v>479071</v>
      </c>
      <c r="I30" s="148"/>
    </row>
    <row r="31" spans="1:9" ht="12" customHeight="1">
      <c r="A31" s="98" t="s">
        <v>65</v>
      </c>
      <c r="B31" s="246">
        <v>331</v>
      </c>
      <c r="C31" s="309">
        <v>73996</v>
      </c>
      <c r="D31" s="309">
        <v>9248</v>
      </c>
      <c r="E31" s="309">
        <v>403514</v>
      </c>
      <c r="F31" s="309">
        <v>2952312</v>
      </c>
      <c r="G31" s="309">
        <v>1423951</v>
      </c>
      <c r="H31" s="309">
        <v>480794</v>
      </c>
      <c r="I31" s="148"/>
    </row>
    <row r="32" spans="1:9" ht="12" customHeight="1">
      <c r="A32" s="98" t="s">
        <v>178</v>
      </c>
      <c r="B32" s="246">
        <v>332</v>
      </c>
      <c r="C32" s="309">
        <v>73940</v>
      </c>
      <c r="D32" s="309">
        <v>28035</v>
      </c>
      <c r="E32" s="309">
        <v>1186271</v>
      </c>
      <c r="F32" s="309">
        <v>8834310</v>
      </c>
      <c r="G32" s="309">
        <v>4382217</v>
      </c>
      <c r="H32" s="309">
        <v>1501684</v>
      </c>
      <c r="I32" s="148"/>
    </row>
    <row r="33" spans="1:17" ht="12" customHeight="1">
      <c r="A33" s="98" t="s">
        <v>77</v>
      </c>
      <c r="B33" s="246">
        <v>331</v>
      </c>
      <c r="C33" s="309">
        <v>73817</v>
      </c>
      <c r="D33" s="309">
        <v>56866</v>
      </c>
      <c r="E33" s="309">
        <v>2341050</v>
      </c>
      <c r="F33" s="309">
        <v>17376057</v>
      </c>
      <c r="G33" s="309">
        <v>8811193</v>
      </c>
      <c r="H33" s="309">
        <v>2967694</v>
      </c>
      <c r="I33" s="148"/>
    </row>
    <row r="34" spans="1:17" ht="12" customHeight="1">
      <c r="A34" s="98" t="s">
        <v>66</v>
      </c>
      <c r="B34" s="246">
        <v>330</v>
      </c>
      <c r="C34" s="309">
        <v>73895</v>
      </c>
      <c r="D34" s="309">
        <v>9782</v>
      </c>
      <c r="E34" s="309">
        <v>397130</v>
      </c>
      <c r="F34" s="309">
        <v>3010056</v>
      </c>
      <c r="G34" s="309">
        <v>1541261</v>
      </c>
      <c r="H34" s="309">
        <v>488391</v>
      </c>
      <c r="I34" s="148"/>
    </row>
    <row r="35" spans="1:17" ht="12" customHeight="1">
      <c r="A35" s="98" t="s">
        <v>179</v>
      </c>
      <c r="B35" s="246">
        <v>330</v>
      </c>
      <c r="C35" s="309">
        <v>73882</v>
      </c>
      <c r="D35" s="309">
        <v>8943</v>
      </c>
      <c r="E35" s="309">
        <v>354279</v>
      </c>
      <c r="F35" s="309">
        <v>2706279</v>
      </c>
      <c r="G35" s="309">
        <v>1347056</v>
      </c>
      <c r="H35" s="309">
        <v>416882</v>
      </c>
      <c r="I35" s="148"/>
    </row>
    <row r="36" spans="1:17" ht="12" customHeight="1">
      <c r="A36" s="98" t="s">
        <v>180</v>
      </c>
      <c r="B36" s="246">
        <v>330</v>
      </c>
      <c r="C36" s="309">
        <v>74442</v>
      </c>
      <c r="D36" s="309">
        <v>9365</v>
      </c>
      <c r="E36" s="309">
        <v>360892</v>
      </c>
      <c r="F36" s="309">
        <v>2995304</v>
      </c>
      <c r="G36" s="309">
        <v>1511550</v>
      </c>
      <c r="H36" s="309">
        <v>469485</v>
      </c>
      <c r="I36" s="148"/>
    </row>
    <row r="37" spans="1:17" ht="12" customHeight="1">
      <c r="A37" s="98" t="s">
        <v>181</v>
      </c>
      <c r="B37" s="246">
        <v>330</v>
      </c>
      <c r="C37" s="309">
        <v>74073</v>
      </c>
      <c r="D37" s="309">
        <v>28090</v>
      </c>
      <c r="E37" s="309">
        <v>1112301</v>
      </c>
      <c r="F37" s="309">
        <v>8711639</v>
      </c>
      <c r="G37" s="309">
        <v>4399867</v>
      </c>
      <c r="H37" s="309">
        <v>1374757</v>
      </c>
      <c r="I37" s="148"/>
    </row>
    <row r="38" spans="1:17" ht="12" customHeight="1">
      <c r="A38" s="98" t="s">
        <v>182</v>
      </c>
      <c r="B38" s="246">
        <v>330</v>
      </c>
      <c r="C38" s="309">
        <v>74432</v>
      </c>
      <c r="D38" s="309">
        <v>9511</v>
      </c>
      <c r="E38" s="309">
        <v>355581</v>
      </c>
      <c r="F38" s="309">
        <v>2864488</v>
      </c>
      <c r="G38" s="309">
        <v>1446947</v>
      </c>
      <c r="H38" s="309">
        <v>486221</v>
      </c>
      <c r="I38" s="148"/>
    </row>
    <row r="39" spans="1:17" ht="12" customHeight="1">
      <c r="A39" s="98" t="s">
        <v>183</v>
      </c>
      <c r="B39" s="246">
        <v>330</v>
      </c>
      <c r="C39" s="309">
        <v>74565</v>
      </c>
      <c r="D39" s="309">
        <v>9667</v>
      </c>
      <c r="E39" s="309">
        <v>484338</v>
      </c>
      <c r="F39" s="309">
        <v>2979169</v>
      </c>
      <c r="G39" s="309">
        <v>1517604</v>
      </c>
      <c r="H39" s="309">
        <v>514505</v>
      </c>
      <c r="I39" s="148"/>
    </row>
    <row r="40" spans="1:17" ht="12" customHeight="1">
      <c r="A40" s="98" t="s">
        <v>184</v>
      </c>
      <c r="B40" s="246">
        <v>330</v>
      </c>
      <c r="C40" s="309">
        <v>74490</v>
      </c>
      <c r="D40" s="309">
        <v>7892</v>
      </c>
      <c r="E40" s="309">
        <v>382170</v>
      </c>
      <c r="F40" s="309">
        <v>2538866</v>
      </c>
      <c r="G40" s="309">
        <v>1203989</v>
      </c>
      <c r="H40" s="309">
        <v>416872</v>
      </c>
      <c r="I40" s="148"/>
    </row>
    <row r="41" spans="1:17" ht="12" customHeight="1">
      <c r="A41" s="98" t="s">
        <v>185</v>
      </c>
      <c r="B41" s="246">
        <v>330</v>
      </c>
      <c r="C41" s="309">
        <v>74496</v>
      </c>
      <c r="D41" s="309">
        <v>27071</v>
      </c>
      <c r="E41" s="309">
        <v>1222088</v>
      </c>
      <c r="F41" s="309">
        <v>8382523</v>
      </c>
      <c r="G41" s="309">
        <v>4168540</v>
      </c>
      <c r="H41" s="309">
        <v>1417598</v>
      </c>
      <c r="I41" s="148"/>
    </row>
    <row r="42" spans="1:17" ht="12" customHeight="1">
      <c r="A42" s="98" t="s">
        <v>78</v>
      </c>
      <c r="B42" s="246">
        <v>330</v>
      </c>
      <c r="C42" s="309">
        <v>74284</v>
      </c>
      <c r="D42" s="309">
        <v>55160</v>
      </c>
      <c r="E42" s="309">
        <v>2334389</v>
      </c>
      <c r="F42" s="309">
        <v>17094163</v>
      </c>
      <c r="G42" s="309">
        <v>8568407</v>
      </c>
      <c r="H42" s="309">
        <v>2792355</v>
      </c>
      <c r="I42" s="148"/>
    </row>
    <row r="43" spans="1:17" ht="12" customHeight="1">
      <c r="A43" s="98"/>
      <c r="B43" s="246"/>
      <c r="C43" s="246"/>
      <c r="D43" s="246"/>
      <c r="E43" s="246"/>
      <c r="F43" s="246"/>
      <c r="G43" s="246"/>
      <c r="H43" s="246"/>
      <c r="I43" s="148"/>
    </row>
    <row r="44" spans="1:17" ht="12" customHeight="1">
      <c r="A44" s="234" t="s">
        <v>313</v>
      </c>
      <c r="B44" s="246"/>
      <c r="C44" s="246"/>
      <c r="D44" s="246"/>
      <c r="E44" s="246"/>
      <c r="F44" s="246"/>
      <c r="G44" s="246"/>
      <c r="H44" s="246"/>
      <c r="I44" s="148"/>
    </row>
    <row r="45" spans="1:17" ht="12" customHeight="1">
      <c r="A45" s="98" t="s">
        <v>175</v>
      </c>
      <c r="B45" s="341">
        <v>324</v>
      </c>
      <c r="C45" s="341">
        <v>74306</v>
      </c>
      <c r="D45" s="341">
        <v>9942</v>
      </c>
      <c r="E45" s="341">
        <v>416374</v>
      </c>
      <c r="F45" s="341">
        <v>2752538</v>
      </c>
      <c r="G45" s="341">
        <v>1521363</v>
      </c>
      <c r="H45" s="341">
        <v>514158</v>
      </c>
      <c r="I45" s="182"/>
      <c r="K45" s="246"/>
      <c r="L45" s="246"/>
      <c r="M45" s="246"/>
      <c r="N45" s="246"/>
      <c r="O45" s="246"/>
      <c r="P45" s="246"/>
      <c r="Q45" s="246"/>
    </row>
    <row r="46" spans="1:17" ht="12" customHeight="1">
      <c r="A46" s="98" t="s">
        <v>176</v>
      </c>
      <c r="B46" s="341">
        <v>334</v>
      </c>
      <c r="C46" s="341">
        <v>75176</v>
      </c>
      <c r="D46" s="341">
        <v>9463</v>
      </c>
      <c r="E46" s="341">
        <v>383654</v>
      </c>
      <c r="F46" s="341">
        <v>2829248</v>
      </c>
      <c r="G46" s="341">
        <v>1489121</v>
      </c>
      <c r="H46" s="341">
        <v>498552</v>
      </c>
      <c r="I46" s="148"/>
      <c r="K46" s="246"/>
      <c r="L46" s="246"/>
      <c r="M46" s="246"/>
      <c r="N46" s="246"/>
      <c r="O46" s="246"/>
      <c r="P46" s="246"/>
      <c r="Q46" s="246"/>
    </row>
    <row r="47" spans="1:17" ht="12" customHeight="1">
      <c r="A47" s="98" t="s">
        <v>62</v>
      </c>
      <c r="B47" s="341">
        <v>336</v>
      </c>
      <c r="C47" s="341">
        <v>74663</v>
      </c>
      <c r="D47" s="341">
        <v>9819</v>
      </c>
      <c r="E47" s="341">
        <v>382062</v>
      </c>
      <c r="F47" s="341">
        <v>2951569</v>
      </c>
      <c r="G47" s="341">
        <v>1510623</v>
      </c>
      <c r="H47" s="341">
        <v>489104</v>
      </c>
      <c r="I47" s="148"/>
      <c r="K47" s="246"/>
      <c r="L47" s="246"/>
      <c r="M47" s="246"/>
      <c r="N47" s="246"/>
      <c r="O47" s="246"/>
      <c r="P47" s="246"/>
      <c r="Q47" s="246"/>
    </row>
    <row r="48" spans="1:17" ht="12" customHeight="1">
      <c r="A48" s="98" t="s">
        <v>177</v>
      </c>
      <c r="B48" s="341">
        <v>331</v>
      </c>
      <c r="C48" s="341">
        <v>74715</v>
      </c>
      <c r="D48" s="341">
        <v>29224</v>
      </c>
      <c r="E48" s="341">
        <v>1182091</v>
      </c>
      <c r="F48" s="341">
        <v>8533355</v>
      </c>
      <c r="G48" s="341">
        <v>4521107</v>
      </c>
      <c r="H48" s="341">
        <v>1501815</v>
      </c>
      <c r="I48" s="148"/>
      <c r="K48" s="246"/>
      <c r="L48" s="246"/>
      <c r="M48" s="246"/>
      <c r="N48" s="246"/>
      <c r="O48" s="246"/>
      <c r="P48" s="246"/>
      <c r="Q48" s="246"/>
    </row>
    <row r="49" spans="1:17" ht="12" customHeight="1">
      <c r="A49" s="98" t="s">
        <v>63</v>
      </c>
      <c r="B49" s="341">
        <v>336</v>
      </c>
      <c r="C49" s="341">
        <v>75216</v>
      </c>
      <c r="D49" s="341">
        <v>9383</v>
      </c>
      <c r="E49" s="341">
        <v>422421</v>
      </c>
      <c r="F49" s="341">
        <v>2735236</v>
      </c>
      <c r="G49" s="341">
        <v>1410078</v>
      </c>
      <c r="H49" s="341">
        <v>512130</v>
      </c>
      <c r="I49" s="148"/>
      <c r="K49" s="246"/>
      <c r="L49" s="246"/>
      <c r="M49" s="246"/>
      <c r="N49" s="246"/>
      <c r="O49" s="246"/>
      <c r="P49" s="246"/>
      <c r="Q49" s="246"/>
    </row>
    <row r="50" spans="1:17" ht="12" customHeight="1">
      <c r="A50" s="98" t="s">
        <v>64</v>
      </c>
      <c r="B50" s="341">
        <v>336</v>
      </c>
      <c r="C50" s="341">
        <v>75111</v>
      </c>
      <c r="D50" s="341">
        <v>8923</v>
      </c>
      <c r="E50" s="341">
        <v>403658</v>
      </c>
      <c r="F50" s="341">
        <v>2737856</v>
      </c>
      <c r="G50" s="341">
        <v>1413064</v>
      </c>
      <c r="H50" s="341">
        <v>480861</v>
      </c>
      <c r="I50" s="148"/>
      <c r="K50" s="246"/>
      <c r="L50" s="246"/>
      <c r="M50" s="246"/>
      <c r="N50" s="246"/>
      <c r="O50" s="246"/>
      <c r="P50" s="246"/>
      <c r="Q50" s="246"/>
    </row>
    <row r="51" spans="1:17" ht="12" customHeight="1">
      <c r="A51" s="98" t="s">
        <v>65</v>
      </c>
      <c r="B51" s="341">
        <v>336</v>
      </c>
      <c r="C51" s="341">
        <v>75032</v>
      </c>
      <c r="D51" s="341">
        <v>9417</v>
      </c>
      <c r="E51" s="341">
        <v>431351</v>
      </c>
      <c r="F51" s="341">
        <v>3249018</v>
      </c>
      <c r="G51" s="341">
        <v>1813838</v>
      </c>
      <c r="H51" s="341">
        <v>546327</v>
      </c>
      <c r="I51" s="148"/>
      <c r="K51" s="246"/>
      <c r="L51" s="246"/>
      <c r="M51" s="246"/>
      <c r="N51" s="246"/>
      <c r="O51" s="246"/>
      <c r="P51" s="246"/>
      <c r="Q51" s="246"/>
    </row>
    <row r="52" spans="1:17" ht="12" customHeight="1">
      <c r="A52" s="98" t="s">
        <v>178</v>
      </c>
      <c r="B52" s="341">
        <v>336</v>
      </c>
      <c r="C52" s="341">
        <v>75120</v>
      </c>
      <c r="D52" s="341">
        <v>27724</v>
      </c>
      <c r="E52" s="341">
        <v>1257430</v>
      </c>
      <c r="F52" s="341">
        <v>8722110</v>
      </c>
      <c r="G52" s="341">
        <v>4636980</v>
      </c>
      <c r="H52" s="341">
        <v>1539317</v>
      </c>
      <c r="I52" s="148"/>
      <c r="K52" s="246"/>
      <c r="L52" s="246"/>
      <c r="M52" s="246"/>
      <c r="N52" s="246"/>
      <c r="O52" s="246"/>
      <c r="P52" s="246"/>
      <c r="Q52" s="246"/>
    </row>
    <row r="53" spans="1:17" ht="12" customHeight="1">
      <c r="A53" s="98" t="s">
        <v>77</v>
      </c>
      <c r="B53" s="341">
        <v>334</v>
      </c>
      <c r="C53" s="341">
        <v>74917</v>
      </c>
      <c r="D53" s="341">
        <v>56948</v>
      </c>
      <c r="E53" s="341">
        <v>2439521</v>
      </c>
      <c r="F53" s="341">
        <v>17255465</v>
      </c>
      <c r="G53" s="341">
        <v>9158088</v>
      </c>
      <c r="H53" s="341">
        <v>3041132</v>
      </c>
      <c r="I53" s="148"/>
      <c r="K53" s="246"/>
      <c r="L53" s="246"/>
      <c r="M53" s="246"/>
      <c r="N53" s="246"/>
      <c r="O53" s="246"/>
      <c r="P53" s="246"/>
      <c r="Q53" s="246"/>
    </row>
    <row r="54" spans="1:17" ht="12" customHeight="1">
      <c r="A54" s="98" t="s">
        <v>66</v>
      </c>
      <c r="B54" s="342">
        <v>335</v>
      </c>
      <c r="C54" s="342">
        <v>74678</v>
      </c>
      <c r="D54" s="342">
        <v>10186</v>
      </c>
      <c r="E54" s="342">
        <v>413107</v>
      </c>
      <c r="F54" s="342">
        <v>3037361</v>
      </c>
      <c r="G54" s="342">
        <v>1571208</v>
      </c>
      <c r="H54" s="342">
        <v>484042</v>
      </c>
      <c r="I54" s="148"/>
      <c r="K54" s="246"/>
      <c r="L54" s="246"/>
      <c r="M54" s="246"/>
      <c r="N54" s="246"/>
      <c r="O54" s="246"/>
      <c r="P54" s="246"/>
      <c r="Q54" s="246"/>
    </row>
    <row r="55" spans="1:17" ht="12" customHeight="1">
      <c r="A55" s="98" t="s">
        <v>179</v>
      </c>
      <c r="B55" s="342">
        <v>335</v>
      </c>
      <c r="C55" s="342">
        <v>74349</v>
      </c>
      <c r="D55" s="342">
        <v>8699</v>
      </c>
      <c r="E55" s="342">
        <v>372573</v>
      </c>
      <c r="F55" s="342">
        <v>2643463</v>
      </c>
      <c r="G55" s="342">
        <v>1302592</v>
      </c>
      <c r="H55" s="342">
        <v>361743</v>
      </c>
      <c r="I55" s="148"/>
      <c r="K55" s="246"/>
      <c r="L55" s="246"/>
      <c r="M55" s="246"/>
      <c r="N55" s="246"/>
      <c r="O55" s="246"/>
      <c r="P55" s="246"/>
      <c r="Q55" s="246"/>
    </row>
    <row r="56" spans="1:17" ht="12" customHeight="1">
      <c r="A56" s="98" t="s">
        <v>180</v>
      </c>
      <c r="B56" s="342">
        <v>334</v>
      </c>
      <c r="C56" s="342">
        <v>74432</v>
      </c>
      <c r="D56" s="342">
        <v>9718</v>
      </c>
      <c r="E56" s="342">
        <v>390311</v>
      </c>
      <c r="F56" s="342">
        <v>3052231</v>
      </c>
      <c r="G56" s="342">
        <v>1492492</v>
      </c>
      <c r="H56" s="342">
        <v>502892</v>
      </c>
      <c r="I56" s="148"/>
      <c r="K56" s="246"/>
      <c r="L56" s="246"/>
      <c r="M56" s="246"/>
      <c r="N56" s="246"/>
      <c r="O56" s="246"/>
      <c r="P56" s="246"/>
      <c r="Q56" s="246"/>
    </row>
    <row r="57" spans="1:17" ht="12" customHeight="1">
      <c r="A57" s="98" t="s">
        <v>181</v>
      </c>
      <c r="B57" s="342">
        <v>335</v>
      </c>
      <c r="C57" s="342">
        <v>74486</v>
      </c>
      <c r="D57" s="342">
        <v>28604</v>
      </c>
      <c r="E57" s="342">
        <v>1175990</v>
      </c>
      <c r="F57" s="342">
        <v>8733055</v>
      </c>
      <c r="G57" s="342">
        <v>4366292</v>
      </c>
      <c r="H57" s="342">
        <v>1348677</v>
      </c>
      <c r="I57" s="148"/>
      <c r="K57" s="246"/>
      <c r="L57" s="246"/>
      <c r="M57" s="246"/>
      <c r="N57" s="246"/>
      <c r="O57" s="246"/>
      <c r="P57" s="246"/>
      <c r="Q57" s="246"/>
    </row>
    <row r="58" spans="1:17" ht="12" customHeight="1">
      <c r="A58" s="98" t="s">
        <v>182</v>
      </c>
      <c r="B58" s="342">
        <v>333</v>
      </c>
      <c r="C58" s="342">
        <v>74391</v>
      </c>
      <c r="D58" s="342">
        <v>9657</v>
      </c>
      <c r="E58" s="342">
        <v>376053</v>
      </c>
      <c r="F58" s="342">
        <v>2899010</v>
      </c>
      <c r="G58" s="342">
        <v>1438267</v>
      </c>
      <c r="H58" s="342">
        <v>466314</v>
      </c>
      <c r="I58" s="148"/>
      <c r="K58" s="246"/>
      <c r="L58" s="246"/>
      <c r="M58" s="246"/>
      <c r="N58" s="246"/>
      <c r="O58" s="246"/>
      <c r="P58" s="246"/>
      <c r="Q58" s="246"/>
    </row>
    <row r="59" spans="1:17" ht="12" customHeight="1">
      <c r="A59" s="98" t="s">
        <v>183</v>
      </c>
      <c r="B59" s="358" t="s">
        <v>34</v>
      </c>
      <c r="C59" s="358" t="s">
        <v>34</v>
      </c>
      <c r="D59" s="358" t="s">
        <v>34</v>
      </c>
      <c r="E59" s="358" t="s">
        <v>34</v>
      </c>
      <c r="F59" s="358" t="s">
        <v>34</v>
      </c>
      <c r="G59" s="358" t="s">
        <v>34</v>
      </c>
      <c r="H59" s="358" t="s">
        <v>34</v>
      </c>
      <c r="I59" s="148"/>
      <c r="K59" s="246"/>
      <c r="L59" s="246"/>
      <c r="M59" s="246"/>
      <c r="N59" s="246"/>
      <c r="O59" s="246"/>
      <c r="P59" s="246"/>
      <c r="Q59" s="246"/>
    </row>
    <row r="60" spans="1:17" ht="12" customHeight="1">
      <c r="A60" s="98" t="s">
        <v>184</v>
      </c>
      <c r="B60" s="358" t="s">
        <v>34</v>
      </c>
      <c r="C60" s="358" t="s">
        <v>34</v>
      </c>
      <c r="D60" s="358" t="s">
        <v>34</v>
      </c>
      <c r="E60" s="358" t="s">
        <v>34</v>
      </c>
      <c r="F60" s="358" t="s">
        <v>34</v>
      </c>
      <c r="G60" s="358" t="s">
        <v>34</v>
      </c>
      <c r="H60" s="358" t="s">
        <v>34</v>
      </c>
      <c r="I60" s="148"/>
      <c r="K60" s="246"/>
      <c r="L60" s="246"/>
      <c r="M60" s="246"/>
      <c r="N60" s="246"/>
      <c r="O60" s="246"/>
      <c r="P60" s="246"/>
      <c r="Q60" s="246"/>
    </row>
    <row r="61" spans="1:17" ht="12" customHeight="1">
      <c r="A61" s="98" t="s">
        <v>185</v>
      </c>
      <c r="B61" s="358" t="s">
        <v>34</v>
      </c>
      <c r="C61" s="358" t="s">
        <v>34</v>
      </c>
      <c r="D61" s="358" t="s">
        <v>34</v>
      </c>
      <c r="E61" s="358" t="s">
        <v>34</v>
      </c>
      <c r="F61" s="358" t="s">
        <v>34</v>
      </c>
      <c r="G61" s="358" t="s">
        <v>34</v>
      </c>
      <c r="H61" s="358" t="s">
        <v>34</v>
      </c>
      <c r="I61" s="148"/>
      <c r="K61" s="246"/>
      <c r="L61" s="246"/>
      <c r="M61" s="246"/>
      <c r="N61" s="246"/>
      <c r="O61" s="246"/>
      <c r="P61" s="246"/>
      <c r="Q61" s="246"/>
    </row>
    <row r="62" spans="1:17" ht="12" customHeight="1">
      <c r="A62" s="98" t="s">
        <v>78</v>
      </c>
      <c r="B62" s="358" t="s">
        <v>34</v>
      </c>
      <c r="C62" s="358" t="s">
        <v>34</v>
      </c>
      <c r="D62" s="358" t="s">
        <v>34</v>
      </c>
      <c r="E62" s="358" t="s">
        <v>34</v>
      </c>
      <c r="F62" s="358" t="s">
        <v>34</v>
      </c>
      <c r="G62" s="358" t="s">
        <v>34</v>
      </c>
      <c r="H62" s="358" t="s">
        <v>34</v>
      </c>
      <c r="I62" s="148"/>
      <c r="K62" s="246"/>
      <c r="L62" s="246"/>
      <c r="M62" s="246"/>
      <c r="N62" s="246"/>
      <c r="O62" s="246"/>
      <c r="P62" s="246"/>
      <c r="Q62" s="246"/>
    </row>
    <row r="63" spans="1:17" ht="12" customHeight="1">
      <c r="A63" s="330"/>
      <c r="B63" s="330"/>
      <c r="C63" s="330"/>
      <c r="D63" s="330"/>
      <c r="E63" s="330"/>
      <c r="F63" s="330"/>
      <c r="G63" s="330"/>
      <c r="H63" s="330"/>
    </row>
    <row r="64" spans="1:17" ht="12" customHeight="1">
      <c r="A64" s="330"/>
      <c r="B64" s="330"/>
      <c r="C64" s="330"/>
      <c r="D64" s="330"/>
      <c r="E64" s="330"/>
      <c r="F64" s="330"/>
      <c r="G64" s="330"/>
      <c r="H64" s="330"/>
      <c r="I64" s="197"/>
    </row>
    <row r="65" spans="1:17" ht="12" customHeight="1">
      <c r="A65" s="155"/>
      <c r="B65" s="156"/>
      <c r="C65" s="156"/>
      <c r="D65" s="156"/>
      <c r="E65" s="156"/>
      <c r="F65" s="156"/>
      <c r="G65" s="156"/>
      <c r="H65" s="156"/>
    </row>
    <row r="66" spans="1:17" ht="12" customHeight="1">
      <c r="A66" s="155"/>
      <c r="B66" s="156"/>
      <c r="C66" s="156"/>
      <c r="D66" s="156"/>
      <c r="E66" s="156"/>
      <c r="F66" s="156"/>
      <c r="G66" s="156"/>
      <c r="H66" s="156"/>
    </row>
    <row r="67" spans="1:17" ht="12" customHeight="1">
      <c r="A67" s="269"/>
      <c r="B67" s="148"/>
      <c r="C67" s="148"/>
      <c r="D67" s="148"/>
      <c r="E67" s="152"/>
      <c r="F67" s="152"/>
      <c r="G67" s="152"/>
      <c r="H67" s="152"/>
    </row>
    <row r="68" spans="1:17" ht="12" customHeight="1">
      <c r="A68" s="71"/>
      <c r="B68" s="157"/>
      <c r="C68" s="157"/>
      <c r="D68" s="157"/>
      <c r="E68" s="157"/>
      <c r="F68" s="157"/>
      <c r="G68" s="157"/>
      <c r="H68" s="157"/>
    </row>
    <row r="69" spans="1:17" ht="12" customHeight="1">
      <c r="A69" s="71"/>
      <c r="B69" s="157"/>
      <c r="C69" s="157"/>
      <c r="D69" s="157"/>
      <c r="E69" s="157"/>
      <c r="F69" s="157"/>
      <c r="G69" s="157"/>
      <c r="H69" s="157"/>
      <c r="K69" s="157"/>
      <c r="L69" s="157"/>
      <c r="M69" s="157"/>
      <c r="N69" s="157"/>
      <c r="O69" s="157"/>
      <c r="P69" s="157"/>
      <c r="Q69" s="157"/>
    </row>
    <row r="70" spans="1:17" ht="12" customHeight="1">
      <c r="A70" s="71"/>
      <c r="B70" s="157"/>
      <c r="C70" s="157"/>
      <c r="D70" s="157"/>
      <c r="E70" s="157"/>
      <c r="F70" s="157"/>
      <c r="G70" s="157"/>
      <c r="H70" s="157"/>
      <c r="K70" s="157"/>
      <c r="L70" s="157"/>
      <c r="M70" s="157"/>
      <c r="N70" s="157"/>
      <c r="O70" s="157"/>
      <c r="P70" s="157"/>
      <c r="Q70" s="157"/>
    </row>
    <row r="71" spans="1:17" ht="12" customHeight="1">
      <c r="A71" s="71"/>
      <c r="B71" s="157"/>
      <c r="C71" s="157"/>
      <c r="D71" s="157"/>
      <c r="E71" s="157"/>
      <c r="F71" s="157"/>
      <c r="G71" s="157"/>
      <c r="H71" s="157"/>
      <c r="K71" s="157"/>
      <c r="L71" s="157"/>
      <c r="M71" s="157"/>
      <c r="N71" s="157"/>
      <c r="O71" s="157"/>
      <c r="P71" s="157"/>
      <c r="Q71" s="157"/>
    </row>
    <row r="72" spans="1:17" ht="12" customHeight="1">
      <c r="A72" s="71"/>
      <c r="B72" s="157"/>
      <c r="C72" s="157"/>
      <c r="D72" s="157"/>
      <c r="E72" s="157"/>
      <c r="F72" s="157"/>
      <c r="G72" s="157"/>
      <c r="H72" s="157"/>
      <c r="K72" s="157"/>
      <c r="L72" s="157"/>
      <c r="M72" s="157"/>
      <c r="N72" s="157"/>
      <c r="O72" s="157"/>
      <c r="P72" s="157"/>
      <c r="Q72" s="157"/>
    </row>
    <row r="73" spans="1:17" ht="12" customHeight="1">
      <c r="A73" s="71"/>
      <c r="B73" s="157"/>
      <c r="C73" s="157"/>
      <c r="D73" s="157"/>
      <c r="E73" s="157"/>
      <c r="F73" s="157"/>
      <c r="G73" s="157"/>
      <c r="H73" s="157"/>
      <c r="K73" s="157"/>
      <c r="L73" s="157"/>
      <c r="M73" s="157"/>
      <c r="N73" s="157"/>
      <c r="O73" s="157"/>
      <c r="P73" s="157"/>
      <c r="Q73" s="157"/>
    </row>
    <row r="74" spans="1:17" ht="12" customHeight="1">
      <c r="A74" s="71"/>
      <c r="B74" s="157"/>
      <c r="C74" s="157"/>
      <c r="D74" s="157"/>
      <c r="E74" s="157"/>
      <c r="F74" s="157"/>
      <c r="G74" s="157"/>
      <c r="H74" s="157"/>
      <c r="K74" s="157"/>
      <c r="L74" s="157"/>
      <c r="M74" s="157"/>
      <c r="N74" s="157"/>
      <c r="O74" s="157"/>
      <c r="P74" s="157"/>
      <c r="Q74" s="157"/>
    </row>
    <row r="75" spans="1:17" ht="12" customHeight="1">
      <c r="B75" s="105"/>
      <c r="C75" s="105"/>
      <c r="D75" s="105"/>
      <c r="E75" s="105"/>
      <c r="F75" s="105"/>
      <c r="G75" s="105"/>
      <c r="H75" s="105"/>
    </row>
    <row r="76" spans="1:17" ht="12" customHeight="1">
      <c r="B76" s="105"/>
      <c r="C76" s="105"/>
      <c r="D76" s="105"/>
      <c r="E76" s="105"/>
      <c r="F76" s="105"/>
      <c r="G76" s="105"/>
      <c r="H76" s="105"/>
    </row>
    <row r="77" spans="1:17" ht="12" customHeight="1">
      <c r="B77" s="105"/>
      <c r="C77" s="105"/>
      <c r="D77" s="105"/>
      <c r="E77" s="105"/>
      <c r="F77" s="105"/>
      <c r="G77" s="105"/>
      <c r="H77" s="105"/>
    </row>
    <row r="78" spans="1:17" ht="12" customHeight="1">
      <c r="B78" s="105"/>
      <c r="C78" s="105"/>
      <c r="D78" s="105"/>
      <c r="E78" s="105"/>
      <c r="F78" s="105"/>
      <c r="G78" s="105"/>
      <c r="H78" s="105"/>
    </row>
    <row r="79" spans="1:17" ht="12" customHeight="1">
      <c r="B79" s="105"/>
      <c r="C79" s="105"/>
      <c r="D79" s="105"/>
      <c r="E79" s="105"/>
      <c r="F79" s="105"/>
      <c r="G79" s="105"/>
      <c r="H79" s="105"/>
    </row>
    <row r="80" spans="1:17" ht="12" customHeight="1">
      <c r="B80" s="105"/>
      <c r="C80" s="105"/>
      <c r="D80" s="105"/>
      <c r="E80" s="105"/>
      <c r="F80" s="105"/>
      <c r="G80" s="105"/>
      <c r="H80" s="105"/>
    </row>
    <row r="81" spans="2:8" ht="12" customHeight="1">
      <c r="B81" s="105"/>
      <c r="C81" s="105"/>
      <c r="D81" s="105"/>
      <c r="E81" s="105"/>
      <c r="F81" s="105"/>
      <c r="G81" s="105"/>
      <c r="H81" s="105"/>
    </row>
    <row r="82" spans="2:8" ht="12" customHeight="1">
      <c r="B82" s="105"/>
      <c r="C82" s="106"/>
      <c r="D82" s="106"/>
      <c r="E82" s="106"/>
      <c r="F82" s="106"/>
      <c r="G82" s="106"/>
      <c r="H82" s="106"/>
    </row>
    <row r="83" spans="2:8" ht="12" customHeight="1"/>
    <row r="84" spans="2:8" ht="12" customHeight="1"/>
    <row r="85" spans="2:8" ht="12" customHeight="1"/>
    <row r="87" spans="2:8" ht="12" hidden="1" customHeight="1">
      <c r="B87" s="387" t="s">
        <v>266</v>
      </c>
      <c r="C87" s="387" t="s">
        <v>267</v>
      </c>
      <c r="D87" s="388" t="s">
        <v>268</v>
      </c>
      <c r="E87" s="388" t="s">
        <v>269</v>
      </c>
      <c r="F87" s="389" t="s">
        <v>270</v>
      </c>
      <c r="G87" s="386" t="s">
        <v>271</v>
      </c>
      <c r="H87" s="386"/>
    </row>
    <row r="88" spans="2:8" ht="60" hidden="1" customHeight="1">
      <c r="B88" s="387"/>
      <c r="C88" s="387"/>
      <c r="D88" s="388"/>
      <c r="E88" s="388"/>
      <c r="F88" s="389"/>
      <c r="G88" s="268" t="s">
        <v>272</v>
      </c>
      <c r="H88" s="268" t="s">
        <v>273</v>
      </c>
    </row>
    <row r="89" spans="2:8" ht="12" customHeight="1"/>
    <row r="90" spans="2:8" ht="12" customHeight="1"/>
    <row r="91" spans="2:8" ht="12" customHeight="1"/>
    <row r="92" spans="2:8" ht="12" customHeight="1"/>
    <row r="93" spans="2:8" ht="12" customHeight="1"/>
    <row r="94" spans="2:8" ht="12" customHeight="1"/>
    <row r="95" spans="2:8" ht="12" customHeight="1"/>
    <row r="96" spans="2:8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</sheetData>
  <mergeCells count="17">
    <mergeCell ref="G87:H87"/>
    <mergeCell ref="B87:B88"/>
    <mergeCell ref="C87:C88"/>
    <mergeCell ref="D87:D88"/>
    <mergeCell ref="E87:E88"/>
    <mergeCell ref="F87:F88"/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</mergeCells>
  <phoneticPr fontId="5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7"/>
  <sheetViews>
    <sheetView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24.5703125" style="270" customWidth="1"/>
    <col min="2" max="4" width="9.7109375" style="270" customWidth="1"/>
    <col min="5" max="7" width="10.7109375" style="270" customWidth="1"/>
    <col min="8" max="16384" width="11.42578125" style="270"/>
  </cols>
  <sheetData>
    <row r="1" spans="1:8" ht="24" customHeight="1">
      <c r="A1" s="365" t="s">
        <v>327</v>
      </c>
      <c r="B1" s="365"/>
      <c r="C1" s="365"/>
      <c r="D1" s="365"/>
      <c r="E1" s="365"/>
      <c r="F1" s="365"/>
      <c r="G1" s="365"/>
    </row>
    <row r="2" spans="1:8" ht="12" customHeight="1">
      <c r="A2" s="271"/>
      <c r="B2" s="272"/>
      <c r="C2" s="272"/>
      <c r="D2" s="272"/>
      <c r="E2" s="272"/>
      <c r="F2" s="273"/>
      <c r="G2" s="272"/>
    </row>
    <row r="3" spans="1:8" ht="12" customHeight="1">
      <c r="A3" s="394" t="s">
        <v>274</v>
      </c>
      <c r="B3" s="397" t="s">
        <v>168</v>
      </c>
      <c r="C3" s="400" t="s">
        <v>250</v>
      </c>
      <c r="D3" s="400" t="s">
        <v>9</v>
      </c>
      <c r="E3" s="400" t="s">
        <v>251</v>
      </c>
      <c r="F3" s="390" t="s">
        <v>169</v>
      </c>
      <c r="G3" s="391"/>
    </row>
    <row r="4" spans="1:8" ht="12" customHeight="1">
      <c r="A4" s="395"/>
      <c r="B4" s="398"/>
      <c r="C4" s="401"/>
      <c r="D4" s="403"/>
      <c r="E4" s="403"/>
      <c r="F4" s="405" t="s">
        <v>170</v>
      </c>
      <c r="G4" s="407" t="s">
        <v>6</v>
      </c>
    </row>
    <row r="5" spans="1:8" ht="12" customHeight="1">
      <c r="A5" s="395"/>
      <c r="B5" s="399"/>
      <c r="C5" s="402"/>
      <c r="D5" s="404"/>
      <c r="E5" s="404"/>
      <c r="F5" s="406"/>
      <c r="G5" s="408"/>
    </row>
    <row r="6" spans="1:8" ht="12" customHeight="1">
      <c r="A6" s="396"/>
      <c r="B6" s="409" t="s">
        <v>186</v>
      </c>
      <c r="C6" s="410"/>
      <c r="D6" s="274" t="s">
        <v>173</v>
      </c>
      <c r="E6" s="390" t="s">
        <v>174</v>
      </c>
      <c r="F6" s="391"/>
      <c r="G6" s="391"/>
      <c r="H6" s="240"/>
    </row>
    <row r="7" spans="1:8" ht="12" customHeight="1">
      <c r="A7" s="320"/>
      <c r="B7" s="321"/>
      <c r="C7" s="321"/>
      <c r="D7" s="322"/>
      <c r="E7" s="322"/>
      <c r="F7" s="322"/>
      <c r="G7" s="322"/>
      <c r="H7" s="240"/>
    </row>
    <row r="8" spans="1:8" ht="12" customHeight="1">
      <c r="A8" s="275"/>
      <c r="B8" s="392" t="s">
        <v>275</v>
      </c>
      <c r="C8" s="392"/>
      <c r="D8" s="392"/>
      <c r="E8" s="392"/>
      <c r="F8" s="392"/>
      <c r="G8" s="392"/>
    </row>
    <row r="9" spans="1:8" ht="12" customHeight="1">
      <c r="A9" s="275" t="s">
        <v>276</v>
      </c>
      <c r="B9" s="276">
        <v>22</v>
      </c>
      <c r="C9" s="302">
        <v>7171</v>
      </c>
      <c r="D9" s="302">
        <v>895</v>
      </c>
      <c r="E9" s="311">
        <v>43798</v>
      </c>
      <c r="F9" s="311">
        <v>1172059</v>
      </c>
      <c r="G9" s="311">
        <v>552764</v>
      </c>
    </row>
    <row r="10" spans="1:8" ht="12" customHeight="1">
      <c r="A10" s="275" t="s">
        <v>277</v>
      </c>
      <c r="B10" s="276">
        <v>10</v>
      </c>
      <c r="C10" s="302">
        <v>4965</v>
      </c>
      <c r="D10" s="302">
        <v>667</v>
      </c>
      <c r="E10" s="311">
        <v>26413</v>
      </c>
      <c r="F10" s="311">
        <v>72379</v>
      </c>
      <c r="G10" s="311" t="s">
        <v>13</v>
      </c>
    </row>
    <row r="11" spans="1:8" ht="12" customHeight="1">
      <c r="A11" s="275" t="s">
        <v>278</v>
      </c>
      <c r="B11" s="276">
        <v>19</v>
      </c>
      <c r="C11" s="302">
        <v>3387</v>
      </c>
      <c r="D11" s="302">
        <v>485</v>
      </c>
      <c r="E11" s="311">
        <v>15691</v>
      </c>
      <c r="F11" s="311">
        <v>100869</v>
      </c>
      <c r="G11" s="311">
        <v>19770</v>
      </c>
    </row>
    <row r="12" spans="1:8" ht="12" customHeight="1">
      <c r="A12" s="275" t="s">
        <v>279</v>
      </c>
      <c r="B12" s="276">
        <v>10</v>
      </c>
      <c r="C12" s="302">
        <v>1838</v>
      </c>
      <c r="D12" s="302">
        <v>273</v>
      </c>
      <c r="E12" s="311">
        <v>8887</v>
      </c>
      <c r="F12" s="311">
        <v>42874</v>
      </c>
      <c r="G12" s="311" t="s">
        <v>13</v>
      </c>
    </row>
    <row r="13" spans="1:8" ht="12" customHeight="1">
      <c r="A13" s="275" t="s">
        <v>280</v>
      </c>
      <c r="B13" s="276">
        <v>26</v>
      </c>
      <c r="C13" s="302">
        <v>11854</v>
      </c>
      <c r="D13" s="302">
        <v>1424</v>
      </c>
      <c r="E13" s="311">
        <v>61757</v>
      </c>
      <c r="F13" s="311">
        <v>363738</v>
      </c>
      <c r="G13" s="311">
        <v>226514</v>
      </c>
    </row>
    <row r="14" spans="1:8" ht="12" customHeight="1">
      <c r="A14" s="275" t="s">
        <v>281</v>
      </c>
      <c r="B14" s="276">
        <v>22</v>
      </c>
      <c r="C14" s="302">
        <v>3818</v>
      </c>
      <c r="D14" s="302">
        <v>513</v>
      </c>
      <c r="E14" s="311">
        <v>17439</v>
      </c>
      <c r="F14" s="311">
        <v>103972</v>
      </c>
      <c r="G14" s="311">
        <v>60451</v>
      </c>
    </row>
    <row r="15" spans="1:8" ht="12" customHeight="1">
      <c r="A15" s="275" t="s">
        <v>282</v>
      </c>
      <c r="B15" s="276">
        <v>59</v>
      </c>
      <c r="C15" s="302">
        <v>9927</v>
      </c>
      <c r="D15" s="302">
        <v>1259</v>
      </c>
      <c r="E15" s="311">
        <v>47368</v>
      </c>
      <c r="F15" s="311">
        <v>197746</v>
      </c>
      <c r="G15" s="311">
        <v>80522</v>
      </c>
    </row>
    <row r="16" spans="1:8" ht="12" customHeight="1">
      <c r="A16" s="275" t="s">
        <v>283</v>
      </c>
      <c r="B16" s="276">
        <v>37</v>
      </c>
      <c r="C16" s="302">
        <v>9018</v>
      </c>
      <c r="D16" s="302">
        <v>1156</v>
      </c>
      <c r="E16" s="311">
        <v>42374</v>
      </c>
      <c r="F16" s="311">
        <v>243922</v>
      </c>
      <c r="G16" s="311">
        <v>140547</v>
      </c>
    </row>
    <row r="17" spans="1:7" ht="12" customHeight="1">
      <c r="A17" s="275" t="s">
        <v>284</v>
      </c>
      <c r="B17" s="276">
        <v>40</v>
      </c>
      <c r="C17" s="302">
        <v>7014</v>
      </c>
      <c r="D17" s="302">
        <v>940</v>
      </c>
      <c r="E17" s="311">
        <v>36369</v>
      </c>
      <c r="F17" s="311">
        <v>210566</v>
      </c>
      <c r="G17" s="311">
        <v>141907</v>
      </c>
    </row>
    <row r="18" spans="1:7" ht="12" customHeight="1">
      <c r="A18" s="275" t="s">
        <v>285</v>
      </c>
      <c r="B18" s="276">
        <v>25</v>
      </c>
      <c r="C18" s="302">
        <v>4521</v>
      </c>
      <c r="D18" s="302">
        <v>622</v>
      </c>
      <c r="E18" s="311">
        <v>22746</v>
      </c>
      <c r="F18" s="311">
        <v>53669</v>
      </c>
      <c r="G18" s="311">
        <v>21155</v>
      </c>
    </row>
    <row r="19" spans="1:7" ht="12" customHeight="1">
      <c r="A19" s="275" t="s">
        <v>286</v>
      </c>
      <c r="B19" s="276">
        <v>13</v>
      </c>
      <c r="C19" s="302">
        <v>2309</v>
      </c>
      <c r="D19" s="302">
        <v>292</v>
      </c>
      <c r="E19" s="311">
        <v>10245</v>
      </c>
      <c r="F19" s="311">
        <v>35563</v>
      </c>
      <c r="G19" s="311">
        <v>2421</v>
      </c>
    </row>
    <row r="20" spans="1:7" s="277" customFormat="1" ht="12" customHeight="1">
      <c r="A20" s="275" t="s">
        <v>287</v>
      </c>
      <c r="B20" s="276">
        <v>50</v>
      </c>
      <c r="C20" s="302">
        <v>8569</v>
      </c>
      <c r="D20" s="302">
        <v>1131</v>
      </c>
      <c r="E20" s="311">
        <v>42965</v>
      </c>
      <c r="F20" s="311">
        <v>301654</v>
      </c>
      <c r="G20" s="311">
        <v>161393</v>
      </c>
    </row>
    <row r="21" spans="1:7" ht="12" customHeight="1">
      <c r="A21" s="278" t="s">
        <v>288</v>
      </c>
      <c r="B21" s="279">
        <v>333</v>
      </c>
      <c r="C21" s="303">
        <v>74391</v>
      </c>
      <c r="D21" s="303">
        <v>9657</v>
      </c>
      <c r="E21" s="312">
        <v>376053</v>
      </c>
      <c r="F21" s="312">
        <v>2899010</v>
      </c>
      <c r="G21" s="312">
        <v>1438267</v>
      </c>
    </row>
    <row r="22" spans="1:7" ht="12" customHeight="1">
      <c r="A22" s="280"/>
      <c r="B22" s="281"/>
      <c r="C22" s="282"/>
      <c r="D22" s="282"/>
      <c r="E22" s="283"/>
      <c r="F22" s="283"/>
      <c r="G22" s="283"/>
    </row>
    <row r="23" spans="1:7" ht="12" customHeight="1">
      <c r="A23" s="284"/>
      <c r="B23" s="393" t="s">
        <v>265</v>
      </c>
      <c r="C23" s="393"/>
      <c r="D23" s="393"/>
      <c r="E23" s="393"/>
      <c r="F23" s="393"/>
      <c r="G23" s="393"/>
    </row>
    <row r="24" spans="1:7" ht="12" customHeight="1">
      <c r="A24" s="275" t="s">
        <v>276</v>
      </c>
      <c r="B24" s="285">
        <v>0</v>
      </c>
      <c r="C24" s="285">
        <v>-6.3</v>
      </c>
      <c r="D24" s="285">
        <v>-5.6</v>
      </c>
      <c r="E24" s="285">
        <v>-0.4</v>
      </c>
      <c r="F24" s="285">
        <v>-8.6</v>
      </c>
      <c r="G24" s="285">
        <v>-14.8</v>
      </c>
    </row>
    <row r="25" spans="1:7" ht="12" customHeight="1">
      <c r="A25" s="275" t="s">
        <v>277</v>
      </c>
      <c r="B25" s="285">
        <v>0</v>
      </c>
      <c r="C25" s="285">
        <v>7.9</v>
      </c>
      <c r="D25" s="285">
        <v>9</v>
      </c>
      <c r="E25" s="285">
        <v>12.4</v>
      </c>
      <c r="F25" s="285">
        <v>-21.8</v>
      </c>
      <c r="G25" s="285" t="s">
        <v>13</v>
      </c>
    </row>
    <row r="26" spans="1:7" ht="12" customHeight="1">
      <c r="A26" s="275" t="s">
        <v>278</v>
      </c>
      <c r="B26" s="285">
        <v>0</v>
      </c>
      <c r="C26" s="285">
        <v>-6.4</v>
      </c>
      <c r="D26" s="285">
        <v>1.3</v>
      </c>
      <c r="E26" s="285">
        <v>-9.4</v>
      </c>
      <c r="F26" s="285">
        <v>98.5</v>
      </c>
      <c r="G26" s="285">
        <v>-16.2</v>
      </c>
    </row>
    <row r="27" spans="1:7" ht="12" customHeight="1">
      <c r="A27" s="275" t="s">
        <v>279</v>
      </c>
      <c r="B27" s="285">
        <v>0</v>
      </c>
      <c r="C27" s="285">
        <v>9.1999999999999993</v>
      </c>
      <c r="D27" s="285">
        <v>9.6</v>
      </c>
      <c r="E27" s="285">
        <v>24</v>
      </c>
      <c r="F27" s="285">
        <v>6.6</v>
      </c>
      <c r="G27" s="285" t="s">
        <v>13</v>
      </c>
    </row>
    <row r="28" spans="1:7" ht="12" customHeight="1">
      <c r="A28" s="275" t="s">
        <v>280</v>
      </c>
      <c r="B28" s="285">
        <v>4</v>
      </c>
      <c r="C28" s="285">
        <v>4.5</v>
      </c>
      <c r="D28" s="285">
        <v>5.6</v>
      </c>
      <c r="E28" s="285">
        <v>10.3</v>
      </c>
      <c r="F28" s="285">
        <v>11.7</v>
      </c>
      <c r="G28" s="285">
        <v>26.4</v>
      </c>
    </row>
    <row r="29" spans="1:7" ht="12" customHeight="1">
      <c r="A29" s="275" t="s">
        <v>281</v>
      </c>
      <c r="B29" s="285">
        <v>0</v>
      </c>
      <c r="C29" s="285">
        <v>0.5</v>
      </c>
      <c r="D29" s="285">
        <v>2.8</v>
      </c>
      <c r="E29" s="285">
        <v>1.6</v>
      </c>
      <c r="F29" s="285">
        <v>9.4</v>
      </c>
      <c r="G29" s="285">
        <v>1.7</v>
      </c>
    </row>
    <row r="30" spans="1:7" ht="12" customHeight="1">
      <c r="A30" s="275" t="s">
        <v>282</v>
      </c>
      <c r="B30" s="285">
        <v>-4.8</v>
      </c>
      <c r="C30" s="285">
        <v>-5.6</v>
      </c>
      <c r="D30" s="285">
        <v>-1.9</v>
      </c>
      <c r="E30" s="285">
        <v>1.9</v>
      </c>
      <c r="F30" s="285">
        <v>3</v>
      </c>
      <c r="G30" s="285">
        <v>1.7</v>
      </c>
    </row>
    <row r="31" spans="1:7" ht="12" customHeight="1">
      <c r="A31" s="275" t="s">
        <v>283</v>
      </c>
      <c r="B31" s="285">
        <v>0</v>
      </c>
      <c r="C31" s="285">
        <v>-0.5</v>
      </c>
      <c r="D31" s="285">
        <v>-2</v>
      </c>
      <c r="E31" s="285">
        <v>4.3</v>
      </c>
      <c r="F31" s="285">
        <v>-1.4</v>
      </c>
      <c r="G31" s="285">
        <v>-1.7</v>
      </c>
    </row>
    <row r="32" spans="1:7" ht="12" customHeight="1">
      <c r="A32" s="275" t="s">
        <v>284</v>
      </c>
      <c r="B32" s="285">
        <v>0</v>
      </c>
      <c r="C32" s="285">
        <v>0</v>
      </c>
      <c r="D32" s="285">
        <v>0.1</v>
      </c>
      <c r="E32" s="285">
        <v>6.9</v>
      </c>
      <c r="F32" s="285">
        <v>10</v>
      </c>
      <c r="G32" s="285">
        <v>19.7</v>
      </c>
    </row>
    <row r="33" spans="1:7" ht="12" customHeight="1">
      <c r="A33" s="275" t="s">
        <v>285</v>
      </c>
      <c r="B33" s="285">
        <v>8.6999999999999993</v>
      </c>
      <c r="C33" s="285">
        <v>4.4000000000000004</v>
      </c>
      <c r="D33" s="285">
        <v>8</v>
      </c>
      <c r="E33" s="285">
        <v>8</v>
      </c>
      <c r="F33" s="285">
        <v>7.7</v>
      </c>
      <c r="G33" s="285">
        <v>38.1</v>
      </c>
    </row>
    <row r="34" spans="1:7" ht="12" customHeight="1">
      <c r="A34" s="275" t="s">
        <v>286</v>
      </c>
      <c r="B34" s="285">
        <v>0</v>
      </c>
      <c r="C34" s="285">
        <v>5.2</v>
      </c>
      <c r="D34" s="285">
        <v>7.7</v>
      </c>
      <c r="E34" s="285">
        <v>7.8</v>
      </c>
      <c r="F34" s="285">
        <v>29.6</v>
      </c>
      <c r="G34" s="285">
        <v>-29.3</v>
      </c>
    </row>
    <row r="35" spans="1:7" ht="12" customHeight="1">
      <c r="A35" s="275" t="s">
        <v>287</v>
      </c>
      <c r="B35" s="285">
        <v>6.4</v>
      </c>
      <c r="C35" s="285">
        <v>-0.4</v>
      </c>
      <c r="D35" s="285">
        <v>0.4</v>
      </c>
      <c r="E35" s="285">
        <v>10.8</v>
      </c>
      <c r="F35" s="285">
        <v>12</v>
      </c>
      <c r="G35" s="285">
        <v>8.6</v>
      </c>
    </row>
    <row r="36" spans="1:7" s="287" customFormat="1" ht="12" customHeight="1">
      <c r="A36" s="278" t="s">
        <v>288</v>
      </c>
      <c r="B36" s="286">
        <v>0.9</v>
      </c>
      <c r="C36" s="286">
        <v>-0.1</v>
      </c>
      <c r="D36" s="286">
        <v>1.5</v>
      </c>
      <c r="E36" s="286">
        <v>5.8</v>
      </c>
      <c r="F36" s="286">
        <v>1.2</v>
      </c>
      <c r="G36" s="286">
        <v>-0.6</v>
      </c>
    </row>
    <row r="37" spans="1:7" ht="12" customHeight="1">
      <c r="B37" s="288"/>
      <c r="C37" s="288"/>
      <c r="D37" s="288"/>
      <c r="E37" s="288"/>
      <c r="F37" s="288"/>
      <c r="G37" s="288"/>
    </row>
    <row r="38" spans="1:7" ht="12" customHeight="1">
      <c r="A38" s="289"/>
      <c r="B38" s="290"/>
      <c r="C38" s="290"/>
      <c r="D38" s="290"/>
      <c r="E38" s="290"/>
      <c r="F38" s="290"/>
      <c r="G38" s="290"/>
    </row>
    <row r="39" spans="1:7" ht="12" customHeight="1">
      <c r="B39" s="291"/>
      <c r="C39" s="291"/>
      <c r="D39" s="292"/>
      <c r="E39" s="292"/>
      <c r="F39" s="292"/>
      <c r="G39" s="292"/>
    </row>
    <row r="40" spans="1:7" ht="12" customHeight="1">
      <c r="B40" s="293"/>
      <c r="C40" s="294"/>
      <c r="D40" s="293"/>
      <c r="E40" s="293"/>
      <c r="F40" s="293"/>
      <c r="G40" s="294"/>
    </row>
    <row r="41" spans="1:7" ht="12" customHeight="1"/>
    <row r="42" spans="1:7" ht="12" customHeight="1"/>
    <row r="43" spans="1:7" ht="12" customHeight="1"/>
    <row r="44" spans="1:7" ht="12" customHeight="1"/>
    <row r="45" spans="1:7" ht="12" customHeight="1"/>
    <row r="46" spans="1:7" ht="12" customHeight="1"/>
    <row r="47" spans="1:7" ht="12" customHeight="1"/>
    <row r="48" spans="1: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</sheetData>
  <mergeCells count="13">
    <mergeCell ref="E6:G6"/>
    <mergeCell ref="B8:G8"/>
    <mergeCell ref="B23:G23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595"/>
  <sheetViews>
    <sheetView workbookViewId="0">
      <pane ySplit="6" topLeftCell="A7" activePane="bottomLeft" state="frozen"/>
      <selection activeCell="C8" sqref="C8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6.1406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9.5703125" style="110" customWidth="1"/>
    <col min="8" max="8" width="9.5703125" style="110" bestFit="1" customWidth="1"/>
    <col min="9" max="9" width="9.5703125" customWidth="1"/>
  </cols>
  <sheetData>
    <row r="1" spans="1:9" ht="24" customHeight="1">
      <c r="A1" s="365" t="s">
        <v>328</v>
      </c>
      <c r="B1" s="365"/>
      <c r="C1" s="365"/>
      <c r="D1" s="365"/>
      <c r="E1" s="365"/>
      <c r="F1" s="365"/>
      <c r="G1" s="365"/>
      <c r="H1" s="365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13" t="s">
        <v>91</v>
      </c>
      <c r="B3" s="416" t="s">
        <v>218</v>
      </c>
      <c r="C3" s="419" t="s">
        <v>8</v>
      </c>
      <c r="D3" s="422" t="s">
        <v>250</v>
      </c>
      <c r="E3" s="425" t="s">
        <v>9</v>
      </c>
      <c r="F3" s="425" t="s">
        <v>251</v>
      </c>
      <c r="G3" s="411" t="s">
        <v>169</v>
      </c>
      <c r="H3" s="412"/>
    </row>
    <row r="4" spans="1:9" ht="12" customHeight="1">
      <c r="A4" s="414"/>
      <c r="B4" s="417"/>
      <c r="C4" s="420"/>
      <c r="D4" s="423"/>
      <c r="E4" s="426"/>
      <c r="F4" s="426"/>
      <c r="G4" s="428" t="s">
        <v>170</v>
      </c>
      <c r="H4" s="430" t="s">
        <v>6</v>
      </c>
    </row>
    <row r="5" spans="1:9" ht="12" customHeight="1">
      <c r="A5" s="414"/>
      <c r="B5" s="417"/>
      <c r="C5" s="421"/>
      <c r="D5" s="424"/>
      <c r="E5" s="427"/>
      <c r="F5" s="427"/>
      <c r="G5" s="429"/>
      <c r="H5" s="431"/>
    </row>
    <row r="6" spans="1:9" ht="12" customHeight="1">
      <c r="A6" s="415"/>
      <c r="B6" s="418"/>
      <c r="C6" s="432" t="s">
        <v>186</v>
      </c>
      <c r="D6" s="433"/>
      <c r="E6" s="216" t="s">
        <v>173</v>
      </c>
      <c r="F6" s="411" t="s">
        <v>174</v>
      </c>
      <c r="G6" s="412"/>
      <c r="H6" s="412"/>
      <c r="I6" s="240"/>
    </row>
    <row r="7" spans="1:9" ht="12" customHeight="1">
      <c r="A7" s="209"/>
      <c r="B7" s="190"/>
      <c r="C7" s="213"/>
      <c r="D7" s="213"/>
      <c r="E7" s="214"/>
      <c r="F7" s="214"/>
      <c r="G7" s="214"/>
      <c r="H7" s="214"/>
    </row>
    <row r="8" spans="1:9" s="222" customFormat="1" ht="12" customHeight="1">
      <c r="A8" s="147" t="s">
        <v>107</v>
      </c>
      <c r="B8" s="151" t="s">
        <v>162</v>
      </c>
      <c r="C8" s="236">
        <v>45</v>
      </c>
      <c r="D8" s="301">
        <v>7584</v>
      </c>
      <c r="E8" s="301">
        <v>964</v>
      </c>
      <c r="F8" s="301">
        <v>28576</v>
      </c>
      <c r="G8" s="301">
        <v>312020</v>
      </c>
      <c r="H8" s="301">
        <v>118969</v>
      </c>
      <c r="I8" s="210"/>
    </row>
    <row r="9" spans="1:9" s="222" customFormat="1" ht="12" customHeight="1">
      <c r="A9" s="211" t="s">
        <v>113</v>
      </c>
      <c r="B9" s="149" t="s">
        <v>114</v>
      </c>
      <c r="C9" s="236">
        <v>4</v>
      </c>
      <c r="D9" s="301">
        <v>1199</v>
      </c>
      <c r="E9" s="301">
        <v>175</v>
      </c>
      <c r="F9" s="301">
        <v>7273</v>
      </c>
      <c r="G9" s="301">
        <v>15469</v>
      </c>
      <c r="H9" s="301" t="s">
        <v>13</v>
      </c>
    </row>
    <row r="10" spans="1:9" s="9" customFormat="1" ht="12" customHeight="1">
      <c r="A10" s="147" t="s">
        <v>115</v>
      </c>
      <c r="B10" s="149" t="s">
        <v>116</v>
      </c>
      <c r="C10" s="236">
        <v>1</v>
      </c>
      <c r="D10" s="301" t="s">
        <v>13</v>
      </c>
      <c r="E10" s="301" t="s">
        <v>13</v>
      </c>
      <c r="F10" s="301" t="s">
        <v>13</v>
      </c>
      <c r="G10" s="301" t="s">
        <v>13</v>
      </c>
      <c r="H10" s="301" t="s">
        <v>13</v>
      </c>
    </row>
    <row r="11" spans="1:9" s="9" customFormat="1" ht="12" customHeight="1">
      <c r="A11" s="147" t="s">
        <v>117</v>
      </c>
      <c r="B11" s="151" t="s">
        <v>161</v>
      </c>
      <c r="C11" s="236">
        <v>2</v>
      </c>
      <c r="D11" s="301" t="s">
        <v>13</v>
      </c>
      <c r="E11" s="301" t="s">
        <v>13</v>
      </c>
      <c r="F11" s="301" t="s">
        <v>13</v>
      </c>
      <c r="G11" s="301" t="s">
        <v>13</v>
      </c>
      <c r="H11" s="301" t="s">
        <v>13</v>
      </c>
    </row>
    <row r="12" spans="1:9" s="9" customFormat="1" ht="12" customHeight="1">
      <c r="A12" s="147" t="s">
        <v>119</v>
      </c>
      <c r="B12" s="149" t="s">
        <v>1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</row>
    <row r="13" spans="1:9" s="9" customFormat="1" ht="12" customHeight="1">
      <c r="A13" s="147">
        <v>15</v>
      </c>
      <c r="B13" s="149" t="s">
        <v>263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</row>
    <row r="14" spans="1:9" s="9" customFormat="1" ht="12" customHeight="1">
      <c r="A14" s="194" t="s">
        <v>123</v>
      </c>
      <c r="B14" s="149" t="s">
        <v>292</v>
      </c>
      <c r="C14" s="236">
        <v>3</v>
      </c>
      <c r="D14" s="301">
        <v>271</v>
      </c>
      <c r="E14" s="301">
        <v>35</v>
      </c>
      <c r="F14" s="301">
        <v>932</v>
      </c>
      <c r="G14" s="301">
        <v>3400</v>
      </c>
      <c r="H14" s="301" t="s">
        <v>13</v>
      </c>
    </row>
    <row r="15" spans="1:9" s="9" customFormat="1" ht="12" customHeight="1">
      <c r="A15" s="147" t="s">
        <v>79</v>
      </c>
      <c r="B15" s="149" t="s">
        <v>80</v>
      </c>
      <c r="C15" s="236">
        <v>2</v>
      </c>
      <c r="D15" s="301" t="s">
        <v>13</v>
      </c>
      <c r="E15" s="301" t="s">
        <v>13</v>
      </c>
      <c r="F15" s="301" t="s">
        <v>13</v>
      </c>
      <c r="G15" s="301" t="s">
        <v>13</v>
      </c>
      <c r="H15" s="301" t="s">
        <v>13</v>
      </c>
    </row>
    <row r="16" spans="1:9" s="9" customFormat="1" ht="21.6" customHeight="1">
      <c r="A16" s="194" t="s">
        <v>126</v>
      </c>
      <c r="B16" s="149" t="s">
        <v>255</v>
      </c>
      <c r="C16" s="236">
        <v>12</v>
      </c>
      <c r="D16" s="301">
        <v>4215</v>
      </c>
      <c r="E16" s="301">
        <v>569</v>
      </c>
      <c r="F16" s="301">
        <v>20626</v>
      </c>
      <c r="G16" s="301">
        <v>73519</v>
      </c>
      <c r="H16" s="301">
        <v>1926</v>
      </c>
    </row>
    <row r="17" spans="1:8" s="9" customFormat="1" ht="12" customHeight="1">
      <c r="A17" s="194">
        <v>19</v>
      </c>
      <c r="B17" s="149" t="s">
        <v>129</v>
      </c>
      <c r="C17" s="236">
        <v>1</v>
      </c>
      <c r="D17" s="301" t="s">
        <v>13</v>
      </c>
      <c r="E17" s="301" t="s">
        <v>13</v>
      </c>
      <c r="F17" s="301" t="s">
        <v>13</v>
      </c>
      <c r="G17" s="301" t="s">
        <v>13</v>
      </c>
      <c r="H17" s="301" t="s">
        <v>13</v>
      </c>
    </row>
    <row r="18" spans="1:8" s="9" customFormat="1" ht="12" customHeight="1">
      <c r="A18" s="147" t="s">
        <v>81</v>
      </c>
      <c r="B18" s="149" t="s">
        <v>56</v>
      </c>
      <c r="C18" s="236">
        <v>17</v>
      </c>
      <c r="D18" s="301">
        <v>2325</v>
      </c>
      <c r="E18" s="301">
        <v>299</v>
      </c>
      <c r="F18" s="301">
        <v>12955</v>
      </c>
      <c r="G18" s="301">
        <v>48588</v>
      </c>
      <c r="H18" s="301">
        <v>23928</v>
      </c>
    </row>
    <row r="19" spans="1:8" s="9" customFormat="1" ht="12" customHeight="1">
      <c r="A19" s="194" t="s">
        <v>82</v>
      </c>
      <c r="B19" s="149" t="s">
        <v>83</v>
      </c>
      <c r="C19" s="236">
        <v>17</v>
      </c>
      <c r="D19" s="301">
        <v>5850</v>
      </c>
      <c r="E19" s="301">
        <v>779</v>
      </c>
      <c r="F19" s="301">
        <v>30947</v>
      </c>
      <c r="G19" s="301">
        <v>516906</v>
      </c>
      <c r="H19" s="301">
        <v>431694</v>
      </c>
    </row>
    <row r="20" spans="1:8" s="9" customFormat="1" ht="12" customHeight="1">
      <c r="A20" s="147" t="s">
        <v>132</v>
      </c>
      <c r="B20" s="149" t="s">
        <v>2</v>
      </c>
      <c r="C20" s="236">
        <v>11</v>
      </c>
      <c r="D20" s="301">
        <v>1387</v>
      </c>
      <c r="E20" s="301">
        <v>179</v>
      </c>
      <c r="F20" s="301">
        <v>5224</v>
      </c>
      <c r="G20" s="301">
        <v>30423</v>
      </c>
      <c r="H20" s="301">
        <v>14907</v>
      </c>
    </row>
    <row r="21" spans="1:8" s="9" customFormat="1" ht="21.6" customHeight="1">
      <c r="A21" s="194" t="s">
        <v>134</v>
      </c>
      <c r="B21" s="149" t="s">
        <v>222</v>
      </c>
      <c r="C21" s="236">
        <v>4</v>
      </c>
      <c r="D21" s="301">
        <v>420</v>
      </c>
      <c r="E21" s="301">
        <v>59</v>
      </c>
      <c r="F21" s="301">
        <v>1629</v>
      </c>
      <c r="G21" s="301">
        <v>3390</v>
      </c>
      <c r="H21" s="301" t="s">
        <v>13</v>
      </c>
    </row>
    <row r="22" spans="1:8" s="9" customFormat="1" ht="12" customHeight="1">
      <c r="A22" s="147" t="s">
        <v>84</v>
      </c>
      <c r="B22" s="149" t="s">
        <v>57</v>
      </c>
      <c r="C22" s="236">
        <v>7</v>
      </c>
      <c r="D22" s="301">
        <v>1080</v>
      </c>
      <c r="E22" s="301">
        <v>115</v>
      </c>
      <c r="F22" s="301">
        <v>8633</v>
      </c>
      <c r="G22" s="301">
        <v>42006</v>
      </c>
      <c r="H22" s="301">
        <v>21012</v>
      </c>
    </row>
    <row r="23" spans="1:8" s="9" customFormat="1" ht="12" customHeight="1">
      <c r="A23" s="147" t="s">
        <v>85</v>
      </c>
      <c r="B23" s="149" t="s">
        <v>58</v>
      </c>
      <c r="C23" s="236">
        <v>26</v>
      </c>
      <c r="D23" s="301">
        <v>3792</v>
      </c>
      <c r="E23" s="301">
        <v>476</v>
      </c>
      <c r="F23" s="301">
        <v>17369</v>
      </c>
      <c r="G23" s="301">
        <v>73212</v>
      </c>
      <c r="H23" s="301">
        <v>21956</v>
      </c>
    </row>
    <row r="24" spans="1:8" s="9" customFormat="1" ht="21.6" customHeight="1">
      <c r="A24" s="194" t="s">
        <v>86</v>
      </c>
      <c r="B24" s="149" t="s">
        <v>256</v>
      </c>
      <c r="C24" s="236">
        <v>56</v>
      </c>
      <c r="D24" s="301">
        <v>10061</v>
      </c>
      <c r="E24" s="301">
        <v>1381</v>
      </c>
      <c r="F24" s="301">
        <v>48532</v>
      </c>
      <c r="G24" s="301">
        <v>307063</v>
      </c>
      <c r="H24" s="301">
        <v>185492</v>
      </c>
    </row>
    <row r="25" spans="1:8" s="9" customFormat="1" ht="12" customHeight="1">
      <c r="A25" s="193" t="s">
        <v>87</v>
      </c>
      <c r="B25" s="149" t="s">
        <v>88</v>
      </c>
      <c r="C25" s="236">
        <v>24</v>
      </c>
      <c r="D25" s="301">
        <v>7930</v>
      </c>
      <c r="E25" s="301">
        <v>996</v>
      </c>
      <c r="F25" s="301">
        <v>42421</v>
      </c>
      <c r="G25" s="301">
        <v>161666</v>
      </c>
      <c r="H25" s="301">
        <v>68223</v>
      </c>
    </row>
    <row r="26" spans="1:8" s="9" customFormat="1" ht="12" customHeight="1">
      <c r="A26" s="147" t="s">
        <v>89</v>
      </c>
      <c r="B26" s="149" t="s">
        <v>59</v>
      </c>
      <c r="C26" s="236">
        <v>34</v>
      </c>
      <c r="D26" s="301">
        <v>9888</v>
      </c>
      <c r="E26" s="301">
        <v>1291</v>
      </c>
      <c r="F26" s="301">
        <v>53176</v>
      </c>
      <c r="G26" s="301">
        <v>225085</v>
      </c>
      <c r="H26" s="301">
        <v>158412</v>
      </c>
    </row>
    <row r="27" spans="1:8" s="9" customFormat="1" ht="12" customHeight="1">
      <c r="A27" s="147" t="s">
        <v>139</v>
      </c>
      <c r="B27" s="149" t="s">
        <v>167</v>
      </c>
      <c r="C27" s="236">
        <v>5</v>
      </c>
      <c r="D27" s="301">
        <v>2718</v>
      </c>
      <c r="E27" s="301">
        <v>327</v>
      </c>
      <c r="F27" s="301">
        <v>15938</v>
      </c>
      <c r="G27" s="301">
        <v>50727</v>
      </c>
      <c r="H27" s="301">
        <v>23928</v>
      </c>
    </row>
    <row r="28" spans="1:8" s="9" customFormat="1" ht="12" customHeight="1">
      <c r="A28" s="147" t="s">
        <v>141</v>
      </c>
      <c r="B28" s="149" t="s">
        <v>142</v>
      </c>
      <c r="C28" s="236">
        <v>6</v>
      </c>
      <c r="D28" s="301">
        <v>5328</v>
      </c>
      <c r="E28" s="301">
        <v>660</v>
      </c>
      <c r="F28" s="301">
        <v>27452</v>
      </c>
      <c r="G28" s="301" t="s">
        <v>13</v>
      </c>
      <c r="H28" s="301" t="s">
        <v>13</v>
      </c>
    </row>
    <row r="29" spans="1:8" s="9" customFormat="1" ht="12" customHeight="1">
      <c r="A29" s="147" t="s">
        <v>143</v>
      </c>
      <c r="B29" s="149" t="s">
        <v>237</v>
      </c>
      <c r="C29" s="236">
        <v>1</v>
      </c>
      <c r="D29" s="301" t="s">
        <v>13</v>
      </c>
      <c r="E29" s="301" t="s">
        <v>13</v>
      </c>
      <c r="F29" s="301" t="s">
        <v>13</v>
      </c>
      <c r="G29" s="301" t="s">
        <v>13</v>
      </c>
      <c r="H29" s="301" t="s">
        <v>13</v>
      </c>
    </row>
    <row r="30" spans="1:8" s="9" customFormat="1" ht="12" customHeight="1">
      <c r="A30" s="147" t="s">
        <v>145</v>
      </c>
      <c r="B30" s="149" t="s">
        <v>163</v>
      </c>
      <c r="C30" s="236">
        <v>23</v>
      </c>
      <c r="D30" s="301">
        <v>3671</v>
      </c>
      <c r="E30" s="301">
        <v>474</v>
      </c>
      <c r="F30" s="301">
        <v>16942</v>
      </c>
      <c r="G30" s="301">
        <v>72368</v>
      </c>
      <c r="H30" s="301">
        <v>51301</v>
      </c>
    </row>
    <row r="31" spans="1:8" s="9" customFormat="1" ht="21.6" customHeight="1">
      <c r="A31" s="194" t="s">
        <v>147</v>
      </c>
      <c r="B31" s="149" t="s">
        <v>257</v>
      </c>
      <c r="C31" s="236">
        <v>32</v>
      </c>
      <c r="D31" s="301">
        <v>6122</v>
      </c>
      <c r="E31" s="301">
        <v>801</v>
      </c>
      <c r="F31" s="301">
        <v>34090</v>
      </c>
      <c r="G31" s="301">
        <v>84043</v>
      </c>
      <c r="H31" s="301">
        <v>12781</v>
      </c>
    </row>
    <row r="32" spans="1:8" s="9" customFormat="1" ht="12" customHeight="1">
      <c r="A32" s="259" t="s">
        <v>231</v>
      </c>
      <c r="B32" s="149" t="s">
        <v>3</v>
      </c>
      <c r="C32" s="236">
        <v>101</v>
      </c>
      <c r="D32" s="301">
        <v>18182</v>
      </c>
      <c r="E32" s="301">
        <v>2288</v>
      </c>
      <c r="F32" s="301">
        <v>92639</v>
      </c>
      <c r="G32" s="301">
        <v>376624</v>
      </c>
      <c r="H32" s="301">
        <v>171397</v>
      </c>
    </row>
    <row r="33" spans="1:11" s="9" customFormat="1" ht="12" customHeight="1">
      <c r="A33" s="259" t="s">
        <v>232</v>
      </c>
      <c r="B33" s="149" t="s">
        <v>4</v>
      </c>
      <c r="C33" s="236">
        <v>133</v>
      </c>
      <c r="D33" s="301">
        <v>32665</v>
      </c>
      <c r="E33" s="301">
        <v>4345</v>
      </c>
      <c r="F33" s="301">
        <v>172294</v>
      </c>
      <c r="G33" s="301">
        <v>758007</v>
      </c>
      <c r="H33" s="301">
        <v>403126</v>
      </c>
    </row>
    <row r="34" spans="1:11" ht="12" customHeight="1">
      <c r="A34" s="259" t="s">
        <v>219</v>
      </c>
      <c r="B34" s="149" t="s">
        <v>54</v>
      </c>
      <c r="C34" s="236">
        <v>12</v>
      </c>
      <c r="D34" s="301" t="s">
        <v>13</v>
      </c>
      <c r="E34" s="301" t="s">
        <v>13</v>
      </c>
      <c r="F34" s="301" t="s">
        <v>13</v>
      </c>
      <c r="G34" s="301" t="s">
        <v>13</v>
      </c>
      <c r="H34" s="301" t="s">
        <v>13</v>
      </c>
      <c r="I34" s="9"/>
      <c r="J34" s="9"/>
      <c r="K34" s="9"/>
    </row>
    <row r="35" spans="1:11" ht="12" customHeight="1">
      <c r="A35" s="259" t="s">
        <v>220</v>
      </c>
      <c r="B35" s="149" t="s">
        <v>55</v>
      </c>
      <c r="C35" s="236">
        <v>86</v>
      </c>
      <c r="D35" s="301">
        <v>19815</v>
      </c>
      <c r="E35" s="301">
        <v>2628</v>
      </c>
      <c r="F35" s="301">
        <v>91629</v>
      </c>
      <c r="G35" s="301">
        <v>944396</v>
      </c>
      <c r="H35" s="301">
        <v>563352</v>
      </c>
      <c r="I35" s="9"/>
      <c r="J35" s="9"/>
      <c r="K35" s="9"/>
    </row>
    <row r="36" spans="1:11" s="9" customFormat="1" ht="12" customHeight="1">
      <c r="A36" s="259" t="s">
        <v>221</v>
      </c>
      <c r="B36" s="149" t="s">
        <v>5</v>
      </c>
      <c r="C36" s="236">
        <v>1</v>
      </c>
      <c r="D36" s="310" t="s">
        <v>13</v>
      </c>
      <c r="E36" s="310" t="s">
        <v>13</v>
      </c>
      <c r="F36" s="310" t="s">
        <v>13</v>
      </c>
      <c r="G36" s="310" t="s">
        <v>13</v>
      </c>
      <c r="H36" s="310" t="s">
        <v>13</v>
      </c>
    </row>
    <row r="37" spans="1:11" ht="12" customHeight="1">
      <c r="A37" s="192" t="s">
        <v>230</v>
      </c>
      <c r="B37" s="191" t="s">
        <v>11</v>
      </c>
      <c r="C37" s="235">
        <v>333</v>
      </c>
      <c r="D37" s="310">
        <v>74391</v>
      </c>
      <c r="E37" s="310">
        <v>9657</v>
      </c>
      <c r="F37" s="310">
        <v>376053</v>
      </c>
      <c r="G37" s="310">
        <v>2899010</v>
      </c>
      <c r="H37" s="310">
        <v>1438267</v>
      </c>
      <c r="I37" s="2"/>
      <c r="J37" s="2"/>
      <c r="K37" s="2"/>
    </row>
    <row r="38" spans="1:11" s="100" customFormat="1">
      <c r="A38" s="151"/>
      <c r="B38" s="149"/>
      <c r="C38" s="236"/>
      <c r="D38" s="236"/>
      <c r="E38" s="236"/>
      <c r="F38" s="236"/>
      <c r="G38" s="236"/>
      <c r="H38" s="236"/>
    </row>
    <row r="39" spans="1:11" s="100" customFormat="1">
      <c r="A39"/>
      <c r="B39"/>
      <c r="C39" s="236"/>
      <c r="D39" s="236"/>
      <c r="E39" s="236"/>
      <c r="F39" s="236"/>
      <c r="G39" s="236"/>
      <c r="H39" s="236"/>
    </row>
    <row r="40" spans="1:11" s="100" customFormat="1">
      <c r="C40" s="236"/>
      <c r="D40" s="236"/>
      <c r="E40" s="236"/>
      <c r="F40" s="236"/>
      <c r="G40" s="236"/>
      <c r="H40" s="236"/>
    </row>
    <row r="41" spans="1:11" s="100" customFormat="1">
      <c r="C41" s="236"/>
      <c r="D41" s="236"/>
      <c r="E41" s="236"/>
      <c r="F41" s="236"/>
      <c r="G41" s="236"/>
      <c r="H41" s="236"/>
    </row>
    <row r="42" spans="1:11" s="100" customFormat="1">
      <c r="C42" s="236"/>
      <c r="D42" s="236"/>
      <c r="E42" s="236"/>
      <c r="F42" s="236"/>
      <c r="G42" s="236"/>
      <c r="H42" s="236"/>
    </row>
    <row r="43" spans="1:11" s="100" customFormat="1">
      <c r="C43" s="235"/>
      <c r="D43" s="235"/>
      <c r="E43" s="235"/>
      <c r="F43" s="235"/>
      <c r="G43" s="235"/>
      <c r="H43" s="235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5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K595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7.57031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8.28515625" style="110" customWidth="1"/>
    <col min="8" max="8" width="8.28515625" style="110" bestFit="1" customWidth="1"/>
    <col min="9" max="9" width="9.5703125" customWidth="1"/>
  </cols>
  <sheetData>
    <row r="1" spans="1:9" ht="24" customHeight="1">
      <c r="A1" s="365" t="s">
        <v>329</v>
      </c>
      <c r="B1" s="365"/>
      <c r="C1" s="365"/>
      <c r="D1" s="365"/>
      <c r="E1" s="365"/>
      <c r="F1" s="365"/>
      <c r="G1" s="365"/>
      <c r="H1" s="365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13" t="s">
        <v>91</v>
      </c>
      <c r="B3" s="416" t="s">
        <v>218</v>
      </c>
      <c r="C3" s="419" t="s">
        <v>8</v>
      </c>
      <c r="D3" s="422" t="s">
        <v>250</v>
      </c>
      <c r="E3" s="425" t="s">
        <v>9</v>
      </c>
      <c r="F3" s="425" t="s">
        <v>251</v>
      </c>
      <c r="G3" s="411" t="s">
        <v>169</v>
      </c>
      <c r="H3" s="412"/>
    </row>
    <row r="4" spans="1:9" ht="12" customHeight="1">
      <c r="A4" s="414"/>
      <c r="B4" s="417"/>
      <c r="C4" s="420"/>
      <c r="D4" s="423"/>
      <c r="E4" s="426"/>
      <c r="F4" s="426"/>
      <c r="G4" s="428" t="s">
        <v>170</v>
      </c>
      <c r="H4" s="430" t="s">
        <v>6</v>
      </c>
    </row>
    <row r="5" spans="1:9" ht="12" customHeight="1">
      <c r="A5" s="414"/>
      <c r="B5" s="417"/>
      <c r="C5" s="421"/>
      <c r="D5" s="424"/>
      <c r="E5" s="427"/>
      <c r="F5" s="427"/>
      <c r="G5" s="429"/>
      <c r="H5" s="431"/>
    </row>
    <row r="6" spans="1:9" ht="12" customHeight="1">
      <c r="A6" s="415"/>
      <c r="B6" s="418"/>
      <c r="C6" s="432" t="s">
        <v>186</v>
      </c>
      <c r="D6" s="433"/>
      <c r="E6" s="411" t="s">
        <v>234</v>
      </c>
      <c r="F6" s="412"/>
      <c r="G6" s="412"/>
      <c r="H6" s="412"/>
      <c r="I6" s="240"/>
    </row>
    <row r="7" spans="1:9" ht="12" customHeight="1">
      <c r="A7" s="209"/>
      <c r="B7" s="190"/>
      <c r="C7" s="213"/>
      <c r="D7" s="213"/>
      <c r="E7" s="214"/>
      <c r="F7" s="214"/>
      <c r="G7" s="214"/>
      <c r="H7" s="214"/>
    </row>
    <row r="8" spans="1:9" s="222" customFormat="1" ht="12" customHeight="1">
      <c r="A8" s="147" t="s">
        <v>107</v>
      </c>
      <c r="B8" s="151" t="s">
        <v>162</v>
      </c>
      <c r="C8" s="237">
        <v>4</v>
      </c>
      <c r="D8" s="237">
        <v>148</v>
      </c>
      <c r="E8" s="243">
        <v>3.4</v>
      </c>
      <c r="F8" s="243">
        <v>2.2999999999999998</v>
      </c>
      <c r="G8" s="243">
        <v>7.1</v>
      </c>
      <c r="H8" s="243">
        <v>18.3</v>
      </c>
      <c r="I8" s="210"/>
    </row>
    <row r="9" spans="1:9" s="222" customFormat="1" ht="12" customHeight="1">
      <c r="A9" s="211" t="s">
        <v>113</v>
      </c>
      <c r="B9" s="149" t="s">
        <v>114</v>
      </c>
      <c r="C9" s="237">
        <v>0</v>
      </c>
      <c r="D9" s="237">
        <v>165</v>
      </c>
      <c r="E9" s="243">
        <v>38.5</v>
      </c>
      <c r="F9" s="243">
        <v>47.5</v>
      </c>
      <c r="G9" s="243">
        <v>-10</v>
      </c>
      <c r="H9" s="243" t="s">
        <v>13</v>
      </c>
    </row>
    <row r="10" spans="1:9" s="9" customFormat="1" ht="12" customHeight="1">
      <c r="A10" s="147" t="s">
        <v>115</v>
      </c>
      <c r="B10" s="149" t="s">
        <v>116</v>
      </c>
      <c r="C10" s="237">
        <v>0</v>
      </c>
      <c r="D10" s="237" t="s">
        <v>13</v>
      </c>
      <c r="E10" s="243" t="s">
        <v>13</v>
      </c>
      <c r="F10" s="243" t="s">
        <v>13</v>
      </c>
      <c r="G10" s="243" t="s">
        <v>13</v>
      </c>
      <c r="H10" s="243" t="s">
        <v>13</v>
      </c>
    </row>
    <row r="11" spans="1:9" s="9" customFormat="1" ht="12" customHeight="1">
      <c r="A11" s="147" t="s">
        <v>117</v>
      </c>
      <c r="B11" s="151" t="s">
        <v>161</v>
      </c>
      <c r="C11" s="237">
        <v>0</v>
      </c>
      <c r="D11" s="237" t="s">
        <v>13</v>
      </c>
      <c r="E11" s="243" t="s">
        <v>13</v>
      </c>
      <c r="F11" s="243" t="s">
        <v>13</v>
      </c>
      <c r="G11" s="243" t="s">
        <v>13</v>
      </c>
      <c r="H11" s="243" t="s">
        <v>13</v>
      </c>
    </row>
    <row r="12" spans="1:9" s="9" customFormat="1" ht="12" customHeight="1">
      <c r="A12" s="147" t="s">
        <v>119</v>
      </c>
      <c r="B12" s="149" t="s">
        <v>1</v>
      </c>
      <c r="C12" s="237">
        <v>0</v>
      </c>
      <c r="D12" s="237">
        <v>0</v>
      </c>
      <c r="E12" s="243">
        <v>0</v>
      </c>
      <c r="F12" s="243">
        <v>0</v>
      </c>
      <c r="G12" s="243">
        <v>0</v>
      </c>
      <c r="H12" s="243">
        <v>0</v>
      </c>
    </row>
    <row r="13" spans="1:9" s="9" customFormat="1" ht="12" customHeight="1">
      <c r="A13" s="147">
        <v>15</v>
      </c>
      <c r="B13" s="149" t="s">
        <v>263</v>
      </c>
      <c r="C13" s="237">
        <v>0</v>
      </c>
      <c r="D13" s="237">
        <v>0</v>
      </c>
      <c r="E13" s="243">
        <v>0</v>
      </c>
      <c r="F13" s="243">
        <v>0</v>
      </c>
      <c r="G13" s="243">
        <v>0</v>
      </c>
      <c r="H13" s="243">
        <v>0</v>
      </c>
    </row>
    <row r="14" spans="1:9" s="9" customFormat="1" ht="12" customHeight="1">
      <c r="A14" s="194" t="s">
        <v>123</v>
      </c>
      <c r="B14" s="149" t="s">
        <v>292</v>
      </c>
      <c r="C14" s="237">
        <v>0</v>
      </c>
      <c r="D14" s="237">
        <v>-10</v>
      </c>
      <c r="E14" s="243">
        <v>-8.1</v>
      </c>
      <c r="F14" s="243">
        <v>-10.199999999999999</v>
      </c>
      <c r="G14" s="243">
        <v>-7.8</v>
      </c>
      <c r="H14" s="243" t="s">
        <v>13</v>
      </c>
    </row>
    <row r="15" spans="1:9" s="9" customFormat="1" ht="12" customHeight="1">
      <c r="A15" s="147" t="s">
        <v>79</v>
      </c>
      <c r="B15" s="149" t="s">
        <v>80</v>
      </c>
      <c r="C15" s="237">
        <v>0</v>
      </c>
      <c r="D15" s="237" t="s">
        <v>13</v>
      </c>
      <c r="E15" s="243" t="s">
        <v>13</v>
      </c>
      <c r="F15" s="243" t="s">
        <v>13</v>
      </c>
      <c r="G15" s="243" t="s">
        <v>13</v>
      </c>
      <c r="H15" s="243" t="s">
        <v>13</v>
      </c>
    </row>
    <row r="16" spans="1:9" s="9" customFormat="1" ht="21.6" customHeight="1">
      <c r="A16" s="194" t="s">
        <v>126</v>
      </c>
      <c r="B16" s="149" t="s">
        <v>255</v>
      </c>
      <c r="C16" s="237">
        <v>-1</v>
      </c>
      <c r="D16" s="237">
        <v>-55</v>
      </c>
      <c r="E16" s="243">
        <v>-2.1</v>
      </c>
      <c r="F16" s="243">
        <v>2.1</v>
      </c>
      <c r="G16" s="243">
        <v>-20.2</v>
      </c>
      <c r="H16" s="243" t="s">
        <v>13</v>
      </c>
    </row>
    <row r="17" spans="1:8" s="9" customFormat="1" ht="12" customHeight="1">
      <c r="A17" s="194">
        <v>19</v>
      </c>
      <c r="B17" s="149" t="s">
        <v>129</v>
      </c>
      <c r="C17" s="237">
        <v>0</v>
      </c>
      <c r="D17" s="237" t="s">
        <v>13</v>
      </c>
      <c r="E17" s="243" t="s">
        <v>13</v>
      </c>
      <c r="F17" s="243" t="s">
        <v>13</v>
      </c>
      <c r="G17" s="243" t="s">
        <v>13</v>
      </c>
      <c r="H17" s="243" t="s">
        <v>13</v>
      </c>
    </row>
    <row r="18" spans="1:8" s="9" customFormat="1" ht="12" customHeight="1">
      <c r="A18" s="147" t="s">
        <v>81</v>
      </c>
      <c r="B18" s="149" t="s">
        <v>56</v>
      </c>
      <c r="C18" s="237">
        <v>0</v>
      </c>
      <c r="D18" s="237">
        <v>-96</v>
      </c>
      <c r="E18" s="243">
        <v>-3.5</v>
      </c>
      <c r="F18" s="243">
        <v>7.1</v>
      </c>
      <c r="G18" s="243">
        <v>-17.3</v>
      </c>
      <c r="H18" s="243">
        <v>-24.4</v>
      </c>
    </row>
    <row r="19" spans="1:8" s="9" customFormat="1" ht="12" customHeight="1">
      <c r="A19" s="147" t="s">
        <v>82</v>
      </c>
      <c r="B19" s="149" t="s">
        <v>83</v>
      </c>
      <c r="C19" s="237">
        <v>1</v>
      </c>
      <c r="D19" s="237">
        <v>-36</v>
      </c>
      <c r="E19" s="243">
        <v>0.7</v>
      </c>
      <c r="F19" s="243">
        <v>4.4000000000000004</v>
      </c>
      <c r="G19" s="243">
        <v>-13.6</v>
      </c>
      <c r="H19" s="243">
        <v>-17.2</v>
      </c>
    </row>
    <row r="20" spans="1:8" s="9" customFormat="1" ht="12" customHeight="1">
      <c r="A20" s="147" t="s">
        <v>132</v>
      </c>
      <c r="B20" s="149" t="s">
        <v>2</v>
      </c>
      <c r="C20" s="237">
        <v>-1</v>
      </c>
      <c r="D20" s="237">
        <v>-63</v>
      </c>
      <c r="E20" s="243">
        <v>1.7</v>
      </c>
      <c r="F20" s="243">
        <v>4.3</v>
      </c>
      <c r="G20" s="243">
        <v>-6.6</v>
      </c>
      <c r="H20" s="243">
        <v>-0.5</v>
      </c>
    </row>
    <row r="21" spans="1:8" s="9" customFormat="1" ht="21.6" customHeight="1">
      <c r="A21" s="194" t="s">
        <v>134</v>
      </c>
      <c r="B21" s="149" t="s">
        <v>222</v>
      </c>
      <c r="C21" s="237">
        <v>-1</v>
      </c>
      <c r="D21" s="237">
        <v>-42</v>
      </c>
      <c r="E21" s="243">
        <v>-12.6</v>
      </c>
      <c r="F21" s="243">
        <v>-11.2</v>
      </c>
      <c r="G21" s="243">
        <v>-49</v>
      </c>
      <c r="H21" s="243" t="s">
        <v>13</v>
      </c>
    </row>
    <row r="22" spans="1:8" s="9" customFormat="1" ht="12" customHeight="1">
      <c r="A22" s="147" t="s">
        <v>84</v>
      </c>
      <c r="B22" s="149" t="s">
        <v>57</v>
      </c>
      <c r="C22" s="237">
        <v>-1</v>
      </c>
      <c r="D22" s="237">
        <v>-168</v>
      </c>
      <c r="E22" s="243">
        <v>-14.4</v>
      </c>
      <c r="F22" s="243">
        <v>55.8</v>
      </c>
      <c r="G22" s="243">
        <v>-8.3000000000000007</v>
      </c>
      <c r="H22" s="243">
        <v>-3.9</v>
      </c>
    </row>
    <row r="23" spans="1:8" s="9" customFormat="1" ht="12" customHeight="1">
      <c r="A23" s="147" t="s">
        <v>85</v>
      </c>
      <c r="B23" s="149" t="s">
        <v>58</v>
      </c>
      <c r="C23" s="237">
        <v>1</v>
      </c>
      <c r="D23" s="237">
        <v>-64</v>
      </c>
      <c r="E23" s="243">
        <v>4.0999999999999996</v>
      </c>
      <c r="F23" s="243">
        <v>4.3</v>
      </c>
      <c r="G23" s="243">
        <v>9.1999999999999993</v>
      </c>
      <c r="H23" s="243">
        <v>8.3000000000000007</v>
      </c>
    </row>
    <row r="24" spans="1:8" s="9" customFormat="1" ht="21.6" customHeight="1">
      <c r="A24" s="194" t="s">
        <v>86</v>
      </c>
      <c r="B24" s="149" t="s">
        <v>256</v>
      </c>
      <c r="C24" s="237">
        <v>0</v>
      </c>
      <c r="D24" s="237">
        <v>-1975</v>
      </c>
      <c r="E24" s="243">
        <v>-12.3</v>
      </c>
      <c r="F24" s="243">
        <v>-12.9</v>
      </c>
      <c r="G24" s="243">
        <v>0.4</v>
      </c>
      <c r="H24" s="243">
        <v>-0.5</v>
      </c>
    </row>
    <row r="25" spans="1:8" s="9" customFormat="1" ht="12" customHeight="1">
      <c r="A25" s="193" t="s">
        <v>87</v>
      </c>
      <c r="B25" s="149" t="s">
        <v>88</v>
      </c>
      <c r="C25" s="237">
        <v>-3</v>
      </c>
      <c r="D25" s="237">
        <v>43</v>
      </c>
      <c r="E25" s="243">
        <v>1.7</v>
      </c>
      <c r="F25" s="243">
        <v>6.1</v>
      </c>
      <c r="G25" s="243">
        <v>17.5</v>
      </c>
      <c r="H25" s="243">
        <v>22.5</v>
      </c>
    </row>
    <row r="26" spans="1:8" s="9" customFormat="1" ht="12" customHeight="1">
      <c r="A26" s="147" t="s">
        <v>89</v>
      </c>
      <c r="B26" s="149" t="s">
        <v>59</v>
      </c>
      <c r="C26" s="237">
        <v>3</v>
      </c>
      <c r="D26" s="237">
        <v>1941</v>
      </c>
      <c r="E26" s="243">
        <v>22.3</v>
      </c>
      <c r="F26" s="243">
        <v>29</v>
      </c>
      <c r="G26" s="243">
        <v>9.1</v>
      </c>
      <c r="H26" s="243">
        <v>19</v>
      </c>
    </row>
    <row r="27" spans="1:8" s="9" customFormat="1" ht="12" customHeight="1">
      <c r="A27" s="147" t="s">
        <v>139</v>
      </c>
      <c r="B27" s="149" t="s">
        <v>167</v>
      </c>
      <c r="C27" s="237">
        <v>0</v>
      </c>
      <c r="D27" s="237">
        <v>-140</v>
      </c>
      <c r="E27" s="243">
        <v>-6.2</v>
      </c>
      <c r="F27" s="243">
        <v>2.1</v>
      </c>
      <c r="G27" s="243">
        <v>24.4</v>
      </c>
      <c r="H27" s="243">
        <v>-9.3000000000000007</v>
      </c>
    </row>
    <row r="28" spans="1:8" s="9" customFormat="1" ht="12" customHeight="1">
      <c r="A28" s="147" t="s">
        <v>141</v>
      </c>
      <c r="B28" s="149" t="s">
        <v>142</v>
      </c>
      <c r="C28" s="237">
        <v>1</v>
      </c>
      <c r="D28" s="237">
        <v>271</v>
      </c>
      <c r="E28" s="243">
        <v>12.2</v>
      </c>
      <c r="F28" s="243">
        <v>6.9</v>
      </c>
      <c r="G28" s="243" t="s">
        <v>13</v>
      </c>
      <c r="H28" s="243" t="s">
        <v>13</v>
      </c>
    </row>
    <row r="29" spans="1:8" s="9" customFormat="1" ht="12" customHeight="1">
      <c r="A29" s="147" t="s">
        <v>143</v>
      </c>
      <c r="B29" s="149" t="s">
        <v>237</v>
      </c>
      <c r="C29" s="237">
        <v>-1</v>
      </c>
      <c r="D29" s="237" t="s">
        <v>13</v>
      </c>
      <c r="E29" s="243" t="s">
        <v>13</v>
      </c>
      <c r="F29" s="243" t="s">
        <v>13</v>
      </c>
      <c r="G29" s="243" t="s">
        <v>13</v>
      </c>
      <c r="H29" s="243" t="s">
        <v>13</v>
      </c>
    </row>
    <row r="30" spans="1:8" s="9" customFormat="1" ht="12" customHeight="1">
      <c r="A30" s="147" t="s">
        <v>145</v>
      </c>
      <c r="B30" s="149" t="s">
        <v>163</v>
      </c>
      <c r="C30" s="237">
        <v>2</v>
      </c>
      <c r="D30" s="237">
        <v>116</v>
      </c>
      <c r="E30" s="243">
        <v>1.2</v>
      </c>
      <c r="F30" s="243">
        <v>11.8</v>
      </c>
      <c r="G30" s="243">
        <v>9.1</v>
      </c>
      <c r="H30" s="243">
        <v>15</v>
      </c>
    </row>
    <row r="31" spans="1:8" s="9" customFormat="1" ht="21.6" customHeight="1">
      <c r="A31" s="194" t="s">
        <v>147</v>
      </c>
      <c r="B31" s="149" t="s">
        <v>257</v>
      </c>
      <c r="C31" s="237">
        <v>-1</v>
      </c>
      <c r="D31" s="237">
        <v>42</v>
      </c>
      <c r="E31" s="243">
        <v>-0.8</v>
      </c>
      <c r="F31" s="243">
        <v>2.8</v>
      </c>
      <c r="G31" s="243">
        <v>10.7</v>
      </c>
      <c r="H31" s="243">
        <v>-15</v>
      </c>
    </row>
    <row r="32" spans="1:8" s="9" customFormat="1" ht="12" customHeight="1">
      <c r="A32" s="259" t="s">
        <v>231</v>
      </c>
      <c r="B32" s="149" t="s">
        <v>3</v>
      </c>
      <c r="C32" s="237">
        <v>-4</v>
      </c>
      <c r="D32" s="237">
        <v>-313</v>
      </c>
      <c r="E32" s="243">
        <v>0.4</v>
      </c>
      <c r="F32" s="243">
        <v>8.9</v>
      </c>
      <c r="G32" s="243">
        <v>7.4</v>
      </c>
      <c r="H32" s="243">
        <v>9.5</v>
      </c>
    </row>
    <row r="33" spans="1:11" s="9" customFormat="1" ht="12" customHeight="1">
      <c r="A33" s="259" t="s">
        <v>232</v>
      </c>
      <c r="B33" s="149" t="s">
        <v>4</v>
      </c>
      <c r="C33" s="237">
        <v>5</v>
      </c>
      <c r="D33" s="237">
        <v>2117</v>
      </c>
      <c r="E33" s="243">
        <v>7.6</v>
      </c>
      <c r="F33" s="243">
        <v>11</v>
      </c>
      <c r="G33" s="243">
        <v>15.1</v>
      </c>
      <c r="H33" s="243">
        <v>6.5</v>
      </c>
    </row>
    <row r="34" spans="1:11" ht="12" customHeight="1">
      <c r="A34" s="259" t="s">
        <v>219</v>
      </c>
      <c r="B34" s="149" t="s">
        <v>54</v>
      </c>
      <c r="C34" s="237">
        <v>-2</v>
      </c>
      <c r="D34" s="237" t="s">
        <v>13</v>
      </c>
      <c r="E34" s="243" t="s">
        <v>13</v>
      </c>
      <c r="F34" s="243" t="s">
        <v>13</v>
      </c>
      <c r="G34" s="243" t="s">
        <v>13</v>
      </c>
      <c r="H34" s="243" t="s">
        <v>13</v>
      </c>
      <c r="I34" s="9"/>
      <c r="J34" s="9"/>
      <c r="K34" s="9"/>
    </row>
    <row r="35" spans="1:11" ht="12" customHeight="1">
      <c r="A35" s="259" t="s">
        <v>220</v>
      </c>
      <c r="B35" s="149" t="s">
        <v>55</v>
      </c>
      <c r="C35" s="237">
        <v>4</v>
      </c>
      <c r="D35" s="237">
        <v>100</v>
      </c>
      <c r="E35" s="243">
        <v>2.5</v>
      </c>
      <c r="F35" s="243">
        <v>4.5999999999999996</v>
      </c>
      <c r="G35" s="243">
        <v>-8.4</v>
      </c>
      <c r="H35" s="243">
        <v>-11.8</v>
      </c>
      <c r="I35" s="9"/>
      <c r="J35" s="9"/>
      <c r="K35" s="9"/>
    </row>
    <row r="36" spans="1:11" s="9" customFormat="1" ht="12" customHeight="1">
      <c r="A36" s="259" t="s">
        <v>221</v>
      </c>
      <c r="B36" s="149" t="s">
        <v>5</v>
      </c>
      <c r="C36" s="237">
        <v>0</v>
      </c>
      <c r="D36" s="237" t="s">
        <v>13</v>
      </c>
      <c r="E36" s="243" t="s">
        <v>13</v>
      </c>
      <c r="F36" s="243" t="s">
        <v>13</v>
      </c>
      <c r="G36" s="243" t="s">
        <v>13</v>
      </c>
      <c r="H36" s="243" t="s">
        <v>13</v>
      </c>
    </row>
    <row r="37" spans="1:11" ht="12" customHeight="1">
      <c r="A37" s="192" t="s">
        <v>230</v>
      </c>
      <c r="B37" s="191" t="s">
        <v>11</v>
      </c>
      <c r="C37" s="238">
        <v>3</v>
      </c>
      <c r="D37" s="304">
        <v>-41</v>
      </c>
      <c r="E37" s="255">
        <v>1.5</v>
      </c>
      <c r="F37" s="255">
        <v>5.8</v>
      </c>
      <c r="G37" s="255">
        <v>1.2</v>
      </c>
      <c r="H37" s="255">
        <v>-0.6</v>
      </c>
      <c r="I37" s="2"/>
      <c r="J37" s="2"/>
      <c r="K37" s="2"/>
    </row>
    <row r="38" spans="1:11" s="100" customFormat="1">
      <c r="A38" s="151"/>
      <c r="B38" s="149"/>
      <c r="C38" s="183"/>
      <c r="D38" s="183"/>
      <c r="E38" s="183"/>
      <c r="F38" s="183"/>
      <c r="G38" s="183"/>
      <c r="H38" s="183"/>
    </row>
    <row r="39" spans="1:11" s="100" customFormat="1">
      <c r="A39"/>
      <c r="B39"/>
      <c r="C39"/>
      <c r="D39"/>
      <c r="E39" s="110"/>
      <c r="F39" s="110"/>
      <c r="G39" s="110"/>
      <c r="H39" s="110"/>
    </row>
    <row r="40" spans="1:11" s="100" customFormat="1"/>
    <row r="41" spans="1:11" s="100" customFormat="1">
      <c r="E41" s="109"/>
      <c r="F41" s="109"/>
      <c r="G41" s="109"/>
      <c r="H41" s="109"/>
    </row>
    <row r="42" spans="1:11" s="100" customFormat="1">
      <c r="E42" s="109"/>
      <c r="F42" s="109"/>
      <c r="G42" s="109"/>
      <c r="H42" s="109"/>
    </row>
    <row r="43" spans="1:11" s="100" customFormat="1">
      <c r="E43" s="109"/>
      <c r="F43" s="109"/>
      <c r="G43" s="109"/>
      <c r="H43" s="109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C6:D6"/>
    <mergeCell ref="A1:H1"/>
    <mergeCell ref="A3:A6"/>
    <mergeCell ref="B3:B6"/>
    <mergeCell ref="C3:C5"/>
    <mergeCell ref="D3:D5"/>
    <mergeCell ref="E3:E5"/>
    <mergeCell ref="F3:F5"/>
    <mergeCell ref="G4:G5"/>
    <mergeCell ref="G3:H3"/>
    <mergeCell ref="E6:H6"/>
    <mergeCell ref="H4:H5"/>
  </mergeCells>
  <phoneticPr fontId="5" type="noConversion"/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/>
  <cols>
    <col min="1" max="1" width="13" style="96" customWidth="1"/>
    <col min="2" max="6" width="12.5703125" style="96" customWidth="1"/>
    <col min="7" max="7" width="3.28515625" style="96" customWidth="1"/>
    <col min="8" max="16384" width="11.5703125" style="96"/>
  </cols>
  <sheetData>
    <row r="1" spans="1:7" ht="24" customHeight="1">
      <c r="A1" s="434" t="s">
        <v>298</v>
      </c>
      <c r="B1" s="434"/>
      <c r="C1" s="434"/>
      <c r="D1" s="434"/>
      <c r="E1" s="434"/>
      <c r="F1" s="434"/>
      <c r="G1"/>
    </row>
    <row r="2" spans="1:7" ht="12" customHeight="1">
      <c r="A2" s="101" t="s">
        <v>0</v>
      </c>
      <c r="B2" s="102"/>
      <c r="C2" s="103"/>
      <c r="D2" s="103"/>
      <c r="E2" s="103"/>
      <c r="F2" s="104"/>
    </row>
    <row r="3" spans="1:7" ht="12" customHeight="1">
      <c r="A3" s="366" t="s">
        <v>164</v>
      </c>
      <c r="B3" s="437" t="s">
        <v>165</v>
      </c>
      <c r="C3" s="437" t="s">
        <v>250</v>
      </c>
      <c r="D3" s="378" t="s">
        <v>169</v>
      </c>
      <c r="E3" s="379"/>
      <c r="F3" s="379"/>
      <c r="G3" s="160"/>
    </row>
    <row r="4" spans="1:7" ht="12" customHeight="1">
      <c r="A4" s="435"/>
      <c r="B4" s="438"/>
      <c r="C4" s="438"/>
      <c r="D4" s="375" t="s">
        <v>7</v>
      </c>
      <c r="E4" s="382" t="s">
        <v>187</v>
      </c>
      <c r="F4" s="383"/>
      <c r="G4" s="160"/>
    </row>
    <row r="5" spans="1:7" ht="12" customHeight="1">
      <c r="A5" s="435"/>
      <c r="B5" s="439"/>
      <c r="C5" s="439"/>
      <c r="D5" s="377"/>
      <c r="E5" s="164" t="s">
        <v>170</v>
      </c>
      <c r="F5" s="165" t="s">
        <v>171</v>
      </c>
      <c r="G5" s="160"/>
    </row>
    <row r="6" spans="1:7" ht="12" customHeight="1">
      <c r="A6" s="436"/>
      <c r="B6" s="384" t="s">
        <v>172</v>
      </c>
      <c r="C6" s="385"/>
      <c r="D6" s="440" t="s">
        <v>174</v>
      </c>
      <c r="E6" s="441"/>
      <c r="F6" s="441"/>
      <c r="G6" s="160"/>
    </row>
    <row r="7" spans="1:7" ht="12" customHeight="1">
      <c r="A7" s="153"/>
      <c r="B7" s="161"/>
      <c r="C7" s="161"/>
      <c r="D7" s="161"/>
      <c r="E7" s="161"/>
      <c r="F7" s="162"/>
      <c r="G7" s="160"/>
    </row>
    <row r="8" spans="1:7" ht="12" customHeight="1">
      <c r="A8" s="263">
        <v>2010</v>
      </c>
      <c r="B8" s="246">
        <v>446</v>
      </c>
      <c r="C8" s="305">
        <v>75732</v>
      </c>
      <c r="D8" s="305">
        <v>19851519</v>
      </c>
      <c r="E8" s="305">
        <v>9117787</v>
      </c>
      <c r="F8" s="305">
        <v>3478943</v>
      </c>
      <c r="G8" s="160"/>
    </row>
    <row r="9" spans="1:7" ht="12" customHeight="1">
      <c r="A9" s="263">
        <v>2011</v>
      </c>
      <c r="B9" s="246">
        <v>453</v>
      </c>
      <c r="C9" s="305">
        <v>79296</v>
      </c>
      <c r="D9" s="305">
        <v>20932108</v>
      </c>
      <c r="E9" s="305">
        <v>9401146</v>
      </c>
      <c r="F9" s="305">
        <v>3526479</v>
      </c>
      <c r="G9" s="160"/>
    </row>
    <row r="10" spans="1:7" ht="12" customHeight="1">
      <c r="A10" s="263">
        <v>2012</v>
      </c>
      <c r="B10" s="246">
        <v>451</v>
      </c>
      <c r="C10" s="305">
        <v>80048</v>
      </c>
      <c r="D10" s="305">
        <v>19229945</v>
      </c>
      <c r="E10" s="305">
        <v>10170417</v>
      </c>
      <c r="F10" s="305">
        <v>3416098</v>
      </c>
      <c r="G10" s="160"/>
    </row>
    <row r="11" spans="1:7" ht="12" customHeight="1">
      <c r="A11" s="263">
        <v>2013</v>
      </c>
      <c r="B11" s="247">
        <v>442</v>
      </c>
      <c r="C11" s="306">
        <v>79285</v>
      </c>
      <c r="D11" s="306">
        <v>19123489</v>
      </c>
      <c r="E11" s="306">
        <v>10261722</v>
      </c>
      <c r="F11" s="306">
        <v>3438019</v>
      </c>
      <c r="G11" s="160"/>
    </row>
    <row r="12" spans="1:7" ht="12" customHeight="1">
      <c r="A12" s="263">
        <v>2014</v>
      </c>
      <c r="B12" s="247">
        <v>436</v>
      </c>
      <c r="C12" s="306">
        <v>78953</v>
      </c>
      <c r="D12" s="306">
        <v>19562324</v>
      </c>
      <c r="E12" s="306">
        <v>10636935</v>
      </c>
      <c r="F12" s="306">
        <v>3757390</v>
      </c>
      <c r="G12" s="160"/>
    </row>
    <row r="13" spans="1:7" ht="12" customHeight="1">
      <c r="A13" s="263">
        <v>2015</v>
      </c>
      <c r="B13" s="247">
        <v>428</v>
      </c>
      <c r="C13" s="306">
        <v>79670</v>
      </c>
      <c r="D13" s="306">
        <v>19023309</v>
      </c>
      <c r="E13" s="306">
        <v>9735003</v>
      </c>
      <c r="F13" s="306">
        <v>3354004</v>
      </c>
      <c r="G13" s="160"/>
    </row>
    <row r="14" spans="1:7" ht="12" customHeight="1">
      <c r="A14" s="263">
        <v>2016</v>
      </c>
      <c r="B14" s="247">
        <v>436</v>
      </c>
      <c r="C14" s="306">
        <v>78323</v>
      </c>
      <c r="D14" s="306">
        <v>19010513</v>
      </c>
      <c r="E14" s="306">
        <v>10384535</v>
      </c>
      <c r="F14" s="306">
        <v>3433801</v>
      </c>
      <c r="G14" s="160"/>
    </row>
    <row r="15" spans="1:7" ht="12" customHeight="1">
      <c r="A15" s="263">
        <v>2017</v>
      </c>
      <c r="B15" s="247">
        <v>434</v>
      </c>
      <c r="C15" s="306">
        <v>77666</v>
      </c>
      <c r="D15" s="306">
        <v>18714938</v>
      </c>
      <c r="E15" s="306">
        <v>10477079</v>
      </c>
      <c r="F15" s="306">
        <v>3639935</v>
      </c>
      <c r="G15" s="160"/>
    </row>
    <row r="16" spans="1:7" ht="12" customHeight="1">
      <c r="A16" s="263">
        <v>2018</v>
      </c>
      <c r="B16" s="247">
        <v>437</v>
      </c>
      <c r="C16" s="306">
        <v>78885</v>
      </c>
      <c r="D16" s="306">
        <v>19082272</v>
      </c>
      <c r="E16" s="306">
        <v>10456086</v>
      </c>
      <c r="F16" s="306">
        <v>3881630</v>
      </c>
      <c r="G16" s="160"/>
    </row>
    <row r="17" spans="1:7" ht="12" customHeight="1">
      <c r="A17" s="263">
        <v>2019</v>
      </c>
      <c r="B17" s="247">
        <v>431</v>
      </c>
      <c r="C17" s="306">
        <v>77502</v>
      </c>
      <c r="D17" s="306">
        <v>19087972</v>
      </c>
      <c r="E17" s="306">
        <v>10323793</v>
      </c>
      <c r="F17" s="306">
        <v>3805996</v>
      </c>
      <c r="G17" s="160"/>
    </row>
    <row r="18" spans="1:7" ht="12" customHeight="1">
      <c r="A18" s="263">
        <v>2020</v>
      </c>
      <c r="B18" s="247">
        <v>435</v>
      </c>
      <c r="C18" s="306">
        <v>71302</v>
      </c>
      <c r="D18" s="306">
        <v>19375038</v>
      </c>
      <c r="E18" s="306">
        <v>10149268</v>
      </c>
      <c r="F18" s="306">
        <v>3984414</v>
      </c>
      <c r="G18" s="160"/>
    </row>
    <row r="19" spans="1:7" ht="12" customHeight="1">
      <c r="A19" s="263">
        <v>2021</v>
      </c>
      <c r="B19" s="247">
        <v>412</v>
      </c>
      <c r="C19" s="306">
        <v>69122</v>
      </c>
      <c r="D19" s="306">
        <v>19735032</v>
      </c>
      <c r="E19" s="306">
        <v>10552697</v>
      </c>
      <c r="F19" s="306">
        <v>3901201</v>
      </c>
      <c r="G19" s="160"/>
    </row>
    <row r="20" spans="1:7" ht="12" customHeight="1">
      <c r="A20" s="263">
        <v>2022</v>
      </c>
      <c r="B20" s="247">
        <v>410</v>
      </c>
      <c r="C20" s="306">
        <v>70512</v>
      </c>
      <c r="D20" s="306">
        <v>32605316</v>
      </c>
      <c r="E20" s="306">
        <v>13069910</v>
      </c>
      <c r="F20" s="306">
        <v>4474982</v>
      </c>
      <c r="G20" s="160"/>
    </row>
    <row r="21" spans="1:7" ht="12" customHeight="1">
      <c r="A21" s="263">
        <v>2023</v>
      </c>
      <c r="B21" s="247">
        <v>425</v>
      </c>
      <c r="C21" s="306">
        <v>71437</v>
      </c>
      <c r="D21" s="306">
        <v>30145008</v>
      </c>
      <c r="E21" s="306">
        <v>13830100</v>
      </c>
      <c r="F21" s="306">
        <v>5071238</v>
      </c>
      <c r="G21" s="160"/>
    </row>
    <row r="22" spans="1:7" ht="12" customHeight="1">
      <c r="A22" s="263">
        <v>2024</v>
      </c>
      <c r="B22" s="246">
        <v>444</v>
      </c>
      <c r="C22" s="305">
        <v>71470</v>
      </c>
      <c r="D22" s="305">
        <v>29916442</v>
      </c>
      <c r="E22" s="305">
        <v>14251137</v>
      </c>
      <c r="F22" s="305">
        <v>5330204</v>
      </c>
      <c r="G22" s="160"/>
    </row>
    <row r="23" spans="1:7" ht="12" customHeight="1">
      <c r="A23" s="173"/>
      <c r="B23" s="246"/>
      <c r="C23" s="305"/>
      <c r="D23" s="305"/>
      <c r="E23" s="305"/>
      <c r="F23" s="305"/>
      <c r="G23" s="160"/>
    </row>
    <row r="24" spans="1:7" ht="12" customHeight="1">
      <c r="A24" s="264">
        <v>2024</v>
      </c>
      <c r="C24" s="307"/>
      <c r="D24" s="307"/>
      <c r="E24" s="307"/>
      <c r="F24" s="307"/>
      <c r="G24" s="163"/>
    </row>
    <row r="25" spans="1:7" ht="12" customHeight="1">
      <c r="A25" s="98" t="s">
        <v>175</v>
      </c>
      <c r="B25" s="246">
        <v>439</v>
      </c>
      <c r="C25" s="305">
        <v>71354</v>
      </c>
      <c r="D25" s="305">
        <v>2357697</v>
      </c>
      <c r="E25" s="305">
        <v>1151003</v>
      </c>
      <c r="F25" s="305">
        <v>417736</v>
      </c>
      <c r="G25" s="163"/>
    </row>
    <row r="26" spans="1:7" ht="12" customHeight="1">
      <c r="A26" s="98" t="s">
        <v>176</v>
      </c>
      <c r="B26" s="248">
        <v>439</v>
      </c>
      <c r="C26" s="306">
        <v>70915</v>
      </c>
      <c r="D26" s="306">
        <v>2542819</v>
      </c>
      <c r="E26" s="306">
        <v>1298826</v>
      </c>
      <c r="F26" s="306">
        <v>479497</v>
      </c>
      <c r="G26" s="160"/>
    </row>
    <row r="27" spans="1:7" ht="12" customHeight="1">
      <c r="A27" s="98" t="s">
        <v>62</v>
      </c>
      <c r="B27" s="248">
        <v>447</v>
      </c>
      <c r="C27" s="306">
        <v>71074</v>
      </c>
      <c r="D27" s="306">
        <v>2551215</v>
      </c>
      <c r="E27" s="306">
        <v>1226173</v>
      </c>
      <c r="F27" s="306">
        <v>435969</v>
      </c>
      <c r="G27" s="160"/>
    </row>
    <row r="28" spans="1:7" ht="12" customHeight="1">
      <c r="A28" s="98" t="s">
        <v>177</v>
      </c>
      <c r="B28" s="248">
        <v>442</v>
      </c>
      <c r="C28" s="306">
        <v>71114</v>
      </c>
      <c r="D28" s="306">
        <v>7451730</v>
      </c>
      <c r="E28" s="306">
        <v>3676002</v>
      </c>
      <c r="F28" s="306">
        <v>1333203</v>
      </c>
      <c r="G28" s="160"/>
    </row>
    <row r="29" spans="1:7" ht="12" customHeight="1">
      <c r="A29" s="98" t="s">
        <v>63</v>
      </c>
      <c r="B29" s="248">
        <v>444</v>
      </c>
      <c r="C29" s="306">
        <v>71299</v>
      </c>
      <c r="D29" s="306">
        <v>2650018</v>
      </c>
      <c r="E29" s="306">
        <v>1282043</v>
      </c>
      <c r="F29" s="306">
        <v>502114</v>
      </c>
      <c r="G29" s="160"/>
    </row>
    <row r="30" spans="1:7" ht="12" customHeight="1">
      <c r="A30" s="98" t="s">
        <v>64</v>
      </c>
      <c r="B30" s="248">
        <v>446</v>
      </c>
      <c r="C30" s="306">
        <v>71486</v>
      </c>
      <c r="D30" s="306">
        <v>2503266</v>
      </c>
      <c r="E30" s="306">
        <v>1173863</v>
      </c>
      <c r="F30" s="306">
        <v>443722</v>
      </c>
      <c r="G30" s="160"/>
    </row>
    <row r="31" spans="1:7" ht="12" customHeight="1">
      <c r="A31" s="98" t="s">
        <v>65</v>
      </c>
      <c r="B31" s="248">
        <v>441</v>
      </c>
      <c r="C31" s="306">
        <v>71452</v>
      </c>
      <c r="D31" s="306">
        <v>2577431</v>
      </c>
      <c r="E31" s="306">
        <v>1175576</v>
      </c>
      <c r="F31" s="306">
        <v>445207</v>
      </c>
      <c r="G31" s="160"/>
    </row>
    <row r="32" spans="1:7" ht="12" customHeight="1">
      <c r="A32" s="98" t="s">
        <v>178</v>
      </c>
      <c r="B32" s="248">
        <v>444</v>
      </c>
      <c r="C32" s="306">
        <v>71412</v>
      </c>
      <c r="D32" s="306">
        <v>7730715</v>
      </c>
      <c r="E32" s="306">
        <v>3631481</v>
      </c>
      <c r="F32" s="306">
        <v>1391042</v>
      </c>
      <c r="G32" s="160"/>
    </row>
    <row r="33" spans="1:14" ht="12" customHeight="1">
      <c r="A33" s="98" t="s">
        <v>77</v>
      </c>
      <c r="B33" s="248">
        <v>443</v>
      </c>
      <c r="C33" s="306">
        <v>71263</v>
      </c>
      <c r="D33" s="306">
        <v>15182446</v>
      </c>
      <c r="E33" s="306">
        <v>7307484</v>
      </c>
      <c r="F33" s="306">
        <v>2724246</v>
      </c>
      <c r="G33" s="160"/>
    </row>
    <row r="34" spans="1:14" ht="12" customHeight="1">
      <c r="A34" s="98" t="s">
        <v>66</v>
      </c>
      <c r="B34" s="265">
        <v>443</v>
      </c>
      <c r="C34" s="308">
        <v>71397</v>
      </c>
      <c r="D34" s="308">
        <v>2597854</v>
      </c>
      <c r="E34" s="308">
        <v>1239890</v>
      </c>
      <c r="F34" s="308">
        <v>452508</v>
      </c>
      <c r="G34" s="160"/>
    </row>
    <row r="35" spans="1:14" ht="12" customHeight="1">
      <c r="A35" s="98" t="s">
        <v>179</v>
      </c>
      <c r="B35" s="265">
        <v>444</v>
      </c>
      <c r="C35" s="308">
        <v>71499</v>
      </c>
      <c r="D35" s="308">
        <v>2388415</v>
      </c>
      <c r="E35" s="308">
        <v>1123972</v>
      </c>
      <c r="F35" s="308">
        <v>389653</v>
      </c>
      <c r="G35" s="160"/>
    </row>
    <row r="36" spans="1:14" ht="12" customHeight="1">
      <c r="A36" s="98" t="s">
        <v>180</v>
      </c>
      <c r="B36" s="248">
        <v>444</v>
      </c>
      <c r="C36" s="306">
        <v>71984</v>
      </c>
      <c r="D36" s="306">
        <v>2592966</v>
      </c>
      <c r="E36" s="306">
        <v>1233679</v>
      </c>
      <c r="F36" s="306">
        <v>445533</v>
      </c>
      <c r="G36" s="160"/>
    </row>
    <row r="37" spans="1:14" ht="12" customHeight="1">
      <c r="A37" s="98" t="s">
        <v>181</v>
      </c>
      <c r="B37" s="248">
        <v>444</v>
      </c>
      <c r="C37" s="306">
        <v>71627</v>
      </c>
      <c r="D37" s="306">
        <v>7579235</v>
      </c>
      <c r="E37" s="306">
        <v>3597541</v>
      </c>
      <c r="F37" s="306">
        <v>1287694</v>
      </c>
      <c r="G37" s="160"/>
    </row>
    <row r="38" spans="1:14" ht="12" customHeight="1">
      <c r="A38" s="98" t="s">
        <v>182</v>
      </c>
      <c r="B38" s="248">
        <v>446</v>
      </c>
      <c r="C38" s="306">
        <v>71765</v>
      </c>
      <c r="D38" s="306">
        <v>2418014</v>
      </c>
      <c r="E38" s="306">
        <v>1100077</v>
      </c>
      <c r="F38" s="306">
        <v>454270</v>
      </c>
      <c r="G38" s="160"/>
    </row>
    <row r="39" spans="1:14" ht="12" customHeight="1">
      <c r="A39" s="98" t="s">
        <v>183</v>
      </c>
      <c r="B39" s="248">
        <v>443</v>
      </c>
      <c r="C39" s="306">
        <v>71814</v>
      </c>
      <c r="D39" s="306">
        <v>2535878</v>
      </c>
      <c r="E39" s="306">
        <v>1194979</v>
      </c>
      <c r="F39" s="306">
        <v>472855</v>
      </c>
      <c r="G39" s="160"/>
    </row>
    <row r="40" spans="1:14" ht="12" customHeight="1">
      <c r="A40" s="98" t="s">
        <v>184</v>
      </c>
      <c r="B40" s="248">
        <v>446</v>
      </c>
      <c r="C40" s="306">
        <v>71597</v>
      </c>
      <c r="D40" s="306">
        <v>2200869</v>
      </c>
      <c r="E40" s="306">
        <v>1051056</v>
      </c>
      <c r="F40" s="306">
        <v>391139</v>
      </c>
      <c r="G40" s="160"/>
    </row>
    <row r="41" spans="1:14" ht="12" customHeight="1">
      <c r="A41" s="98" t="s">
        <v>185</v>
      </c>
      <c r="B41" s="248">
        <v>445</v>
      </c>
      <c r="C41" s="306">
        <v>71725</v>
      </c>
      <c r="D41" s="306">
        <v>7154761</v>
      </c>
      <c r="E41" s="306">
        <v>3346112</v>
      </c>
      <c r="F41" s="306">
        <v>1318264</v>
      </c>
      <c r="G41" s="160"/>
    </row>
    <row r="42" spans="1:14" ht="12" customHeight="1">
      <c r="A42" s="98" t="s">
        <v>78</v>
      </c>
      <c r="B42" s="248">
        <v>444</v>
      </c>
      <c r="C42" s="306">
        <v>71676</v>
      </c>
      <c r="D42" s="306">
        <v>14733996</v>
      </c>
      <c r="E42" s="306">
        <v>6943653</v>
      </c>
      <c r="F42" s="306">
        <v>2605958</v>
      </c>
      <c r="G42" s="160"/>
    </row>
    <row r="43" spans="1:14" ht="12" customHeight="1">
      <c r="A43" s="98"/>
      <c r="B43" s="247"/>
      <c r="C43" s="248"/>
      <c r="D43" s="248"/>
      <c r="E43" s="248"/>
      <c r="F43" s="248"/>
      <c r="G43" s="160"/>
    </row>
    <row r="44" spans="1:14" ht="12" customHeight="1">
      <c r="A44" s="234" t="s">
        <v>313</v>
      </c>
      <c r="B44" s="300"/>
      <c r="C44" s="300"/>
      <c r="D44" s="300"/>
      <c r="E44" s="300"/>
      <c r="F44" s="300"/>
      <c r="G44" s="160"/>
      <c r="I44" s="234"/>
      <c r="J44" s="300"/>
      <c r="K44" s="300"/>
      <c r="L44" s="300"/>
      <c r="M44" s="300"/>
      <c r="N44" s="300"/>
    </row>
    <row r="45" spans="1:14" ht="12" customHeight="1">
      <c r="A45" s="298" t="s">
        <v>175</v>
      </c>
      <c r="B45" s="301">
        <v>433</v>
      </c>
      <c r="C45" s="301">
        <v>71799</v>
      </c>
      <c r="D45" s="301">
        <v>2357537</v>
      </c>
      <c r="E45" s="301">
        <v>1211182</v>
      </c>
      <c r="F45" s="301">
        <v>472075</v>
      </c>
      <c r="G45" s="182"/>
      <c r="I45" s="298"/>
      <c r="J45" s="301"/>
      <c r="K45" s="301"/>
      <c r="L45" s="301"/>
      <c r="M45" s="301"/>
      <c r="N45" s="301"/>
    </row>
    <row r="46" spans="1:14" ht="12" customHeight="1">
      <c r="A46" s="298" t="s">
        <v>176</v>
      </c>
      <c r="B46" s="301">
        <v>442</v>
      </c>
      <c r="C46" s="301">
        <v>72516</v>
      </c>
      <c r="D46" s="301">
        <v>2412129</v>
      </c>
      <c r="E46" s="301">
        <v>1165009</v>
      </c>
      <c r="F46" s="301">
        <v>451991</v>
      </c>
      <c r="G46" s="154"/>
      <c r="I46" s="298"/>
      <c r="J46" s="301"/>
      <c r="K46" s="301"/>
      <c r="L46" s="301"/>
      <c r="M46" s="301"/>
      <c r="N46" s="301"/>
    </row>
    <row r="47" spans="1:14" ht="12" customHeight="1">
      <c r="A47" s="298" t="s">
        <v>62</v>
      </c>
      <c r="B47" s="301">
        <v>448</v>
      </c>
      <c r="C47" s="301">
        <v>72223</v>
      </c>
      <c r="D47" s="301">
        <v>2542547</v>
      </c>
      <c r="E47" s="301">
        <v>1227641</v>
      </c>
      <c r="F47" s="301">
        <v>448558</v>
      </c>
      <c r="G47" s="154"/>
      <c r="I47" s="298"/>
      <c r="J47" s="301"/>
      <c r="K47" s="301"/>
      <c r="L47" s="301"/>
      <c r="M47" s="301"/>
      <c r="N47" s="301"/>
    </row>
    <row r="48" spans="1:14" ht="12" customHeight="1">
      <c r="A48" s="298" t="s">
        <v>177</v>
      </c>
      <c r="B48" s="301">
        <v>441</v>
      </c>
      <c r="C48" s="301">
        <v>72179</v>
      </c>
      <c r="D48" s="301">
        <v>7312214</v>
      </c>
      <c r="E48" s="301">
        <v>3603832</v>
      </c>
      <c r="F48" s="301">
        <v>1372624</v>
      </c>
      <c r="G48" s="154"/>
      <c r="I48" s="298"/>
      <c r="J48" s="301"/>
      <c r="K48" s="301"/>
      <c r="L48" s="301"/>
      <c r="M48" s="301"/>
      <c r="N48" s="301"/>
    </row>
    <row r="49" spans="1:14" ht="12" customHeight="1">
      <c r="A49" s="298" t="s">
        <v>63</v>
      </c>
      <c r="B49" s="301">
        <v>445</v>
      </c>
      <c r="C49" s="301">
        <v>72653</v>
      </c>
      <c r="D49" s="301">
        <v>2353986</v>
      </c>
      <c r="E49" s="301">
        <v>1130687</v>
      </c>
      <c r="F49" s="301">
        <v>470416</v>
      </c>
      <c r="G49" s="154"/>
      <c r="I49" s="298"/>
      <c r="J49" s="301"/>
      <c r="K49" s="301"/>
      <c r="L49" s="301"/>
      <c r="M49" s="301"/>
      <c r="N49" s="301"/>
    </row>
    <row r="50" spans="1:14" ht="12" customHeight="1">
      <c r="A50" s="298" t="s">
        <v>64</v>
      </c>
      <c r="B50" s="301">
        <v>445</v>
      </c>
      <c r="C50" s="301">
        <v>72698</v>
      </c>
      <c r="D50" s="301">
        <v>2348186</v>
      </c>
      <c r="E50" s="301">
        <v>1122266</v>
      </c>
      <c r="F50" s="301">
        <v>442532</v>
      </c>
      <c r="G50" s="154"/>
      <c r="I50" s="298"/>
      <c r="J50" s="301"/>
      <c r="K50" s="301"/>
      <c r="L50" s="301"/>
      <c r="M50" s="301"/>
      <c r="N50" s="301"/>
    </row>
    <row r="51" spans="1:14" ht="12" customHeight="1">
      <c r="A51" s="298" t="s">
        <v>65</v>
      </c>
      <c r="B51" s="301">
        <v>451</v>
      </c>
      <c r="C51" s="301">
        <v>72672</v>
      </c>
      <c r="D51" s="301">
        <v>2676177</v>
      </c>
      <c r="E51" s="301">
        <v>1354974</v>
      </c>
      <c r="F51" s="301">
        <v>504371</v>
      </c>
      <c r="G51" s="154"/>
      <c r="I51" s="298"/>
      <c r="J51" s="301"/>
      <c r="K51" s="301"/>
      <c r="L51" s="301"/>
      <c r="M51" s="301"/>
      <c r="N51" s="301"/>
    </row>
    <row r="52" spans="1:14" ht="12" customHeight="1">
      <c r="A52" s="298" t="s">
        <v>178</v>
      </c>
      <c r="B52" s="301">
        <v>447</v>
      </c>
      <c r="C52" s="301">
        <v>72674</v>
      </c>
      <c r="D52" s="301">
        <v>7378349</v>
      </c>
      <c r="E52" s="301">
        <v>3607927</v>
      </c>
      <c r="F52" s="301">
        <v>1417318</v>
      </c>
      <c r="G52" s="154"/>
      <c r="I52" s="298"/>
      <c r="J52" s="301"/>
      <c r="K52" s="301"/>
      <c r="L52" s="301"/>
      <c r="M52" s="301"/>
      <c r="N52" s="301"/>
    </row>
    <row r="53" spans="1:14" ht="12" customHeight="1">
      <c r="A53" s="298" t="s">
        <v>77</v>
      </c>
      <c r="B53" s="301">
        <v>444</v>
      </c>
      <c r="C53" s="301">
        <v>72427</v>
      </c>
      <c r="D53" s="301">
        <v>14690563</v>
      </c>
      <c r="E53" s="301">
        <v>7211759</v>
      </c>
      <c r="F53" s="301">
        <v>2789942</v>
      </c>
      <c r="G53" s="154"/>
      <c r="I53" s="298"/>
      <c r="J53" s="301"/>
      <c r="K53" s="301"/>
      <c r="L53" s="301"/>
      <c r="M53" s="301"/>
      <c r="N53" s="301"/>
    </row>
    <row r="54" spans="1:14" ht="12" customHeight="1">
      <c r="A54" s="298" t="s">
        <v>66</v>
      </c>
      <c r="B54" s="301">
        <v>448</v>
      </c>
      <c r="C54" s="301">
        <v>72268</v>
      </c>
      <c r="D54" s="301">
        <v>2606836</v>
      </c>
      <c r="E54" s="301">
        <v>1243792</v>
      </c>
      <c r="F54" s="301">
        <v>437278</v>
      </c>
      <c r="G54" s="154"/>
      <c r="I54" s="298"/>
      <c r="J54" s="301"/>
      <c r="K54" s="301"/>
      <c r="L54" s="301"/>
      <c r="M54" s="301"/>
      <c r="N54" s="301"/>
    </row>
    <row r="55" spans="1:14" ht="12" customHeight="1">
      <c r="A55" s="298" t="s">
        <v>179</v>
      </c>
      <c r="B55" s="301">
        <v>448</v>
      </c>
      <c r="C55" s="301">
        <v>71955</v>
      </c>
      <c r="D55" s="301">
        <v>2327552</v>
      </c>
      <c r="E55" s="301">
        <v>1078705</v>
      </c>
      <c r="F55" s="301">
        <v>330380</v>
      </c>
      <c r="G55" s="154"/>
      <c r="I55" s="298"/>
      <c r="J55" s="301"/>
      <c r="K55" s="301"/>
      <c r="L55" s="301"/>
      <c r="M55" s="301"/>
      <c r="N55" s="301"/>
    </row>
    <row r="56" spans="1:14" ht="12" customHeight="1">
      <c r="A56" s="298" t="s">
        <v>180</v>
      </c>
      <c r="B56" s="301">
        <v>448</v>
      </c>
      <c r="C56" s="301">
        <v>72044</v>
      </c>
      <c r="D56" s="301">
        <v>2713780</v>
      </c>
      <c r="E56" s="301">
        <v>1270177</v>
      </c>
      <c r="F56" s="301">
        <v>462579</v>
      </c>
      <c r="G56" s="154"/>
      <c r="I56" s="298"/>
      <c r="J56" s="301"/>
      <c r="K56" s="301"/>
      <c r="L56" s="301"/>
      <c r="M56" s="301"/>
      <c r="N56" s="301"/>
    </row>
    <row r="57" spans="1:14" ht="12" customHeight="1">
      <c r="A57" s="298" t="s">
        <v>181</v>
      </c>
      <c r="B57" s="301">
        <v>448</v>
      </c>
      <c r="C57" s="301">
        <v>72089</v>
      </c>
      <c r="D57" s="301">
        <v>7648168</v>
      </c>
      <c r="E57" s="301">
        <v>3592674</v>
      </c>
      <c r="F57" s="301">
        <v>1230237</v>
      </c>
      <c r="G57" s="154"/>
      <c r="I57" s="298"/>
      <c r="J57" s="301"/>
      <c r="K57" s="301"/>
      <c r="L57" s="301"/>
      <c r="M57" s="301"/>
      <c r="N57" s="301"/>
    </row>
    <row r="58" spans="1:14" ht="12" customHeight="1">
      <c r="A58" s="298" t="s">
        <v>182</v>
      </c>
      <c r="B58" s="301">
        <v>449</v>
      </c>
      <c r="C58" s="301">
        <v>71649</v>
      </c>
      <c r="D58" s="301">
        <v>2538063</v>
      </c>
      <c r="E58" s="301">
        <v>1173708</v>
      </c>
      <c r="F58" s="301">
        <v>427963</v>
      </c>
      <c r="G58" s="154"/>
      <c r="I58" s="298"/>
      <c r="J58" s="301"/>
      <c r="K58" s="301"/>
      <c r="L58" s="301"/>
      <c r="M58" s="301"/>
      <c r="N58" s="301"/>
    </row>
    <row r="59" spans="1:14" ht="12" customHeight="1">
      <c r="A59" s="298" t="s">
        <v>183</v>
      </c>
      <c r="B59" s="301" t="s">
        <v>34</v>
      </c>
      <c r="C59" s="301" t="s">
        <v>34</v>
      </c>
      <c r="D59" s="301" t="s">
        <v>34</v>
      </c>
      <c r="E59" s="301" t="s">
        <v>34</v>
      </c>
      <c r="F59" s="301" t="s">
        <v>34</v>
      </c>
      <c r="G59" s="154"/>
      <c r="I59" s="298"/>
      <c r="J59" s="301"/>
      <c r="K59" s="301"/>
      <c r="L59" s="301"/>
      <c r="M59" s="301"/>
      <c r="N59" s="301"/>
    </row>
    <row r="60" spans="1:14" ht="12" customHeight="1">
      <c r="A60" s="299" t="s">
        <v>184</v>
      </c>
      <c r="B60" s="301" t="s">
        <v>34</v>
      </c>
      <c r="C60" s="301" t="s">
        <v>34</v>
      </c>
      <c r="D60" s="301" t="s">
        <v>34</v>
      </c>
      <c r="E60" s="301" t="s">
        <v>34</v>
      </c>
      <c r="F60" s="301" t="s">
        <v>34</v>
      </c>
      <c r="G60" s="154"/>
      <c r="I60" s="299"/>
      <c r="J60" s="301"/>
      <c r="K60" s="301"/>
      <c r="L60" s="301"/>
      <c r="M60" s="301"/>
      <c r="N60" s="301"/>
    </row>
    <row r="61" spans="1:14" ht="12" customHeight="1">
      <c r="A61" s="299" t="s">
        <v>185</v>
      </c>
      <c r="B61" s="301" t="s">
        <v>34</v>
      </c>
      <c r="C61" s="301" t="s">
        <v>34</v>
      </c>
      <c r="D61" s="301" t="s">
        <v>34</v>
      </c>
      <c r="E61" s="301" t="s">
        <v>34</v>
      </c>
      <c r="F61" s="301" t="s">
        <v>34</v>
      </c>
      <c r="G61" s="154"/>
      <c r="I61" s="299"/>
      <c r="J61" s="301"/>
      <c r="K61" s="301"/>
      <c r="L61" s="301"/>
      <c r="M61" s="301"/>
      <c r="N61" s="301"/>
    </row>
    <row r="62" spans="1:14" ht="12" customHeight="1">
      <c r="A62" s="299" t="s">
        <v>78</v>
      </c>
      <c r="B62" s="301" t="s">
        <v>34</v>
      </c>
      <c r="C62" s="301" t="s">
        <v>34</v>
      </c>
      <c r="D62" s="301" t="s">
        <v>34</v>
      </c>
      <c r="E62" s="301" t="s">
        <v>34</v>
      </c>
      <c r="F62" s="301" t="s">
        <v>34</v>
      </c>
      <c r="G62" s="154"/>
      <c r="I62" s="299"/>
      <c r="J62" s="301"/>
      <c r="K62" s="301"/>
      <c r="L62" s="301"/>
      <c r="M62" s="301"/>
      <c r="N62" s="301"/>
    </row>
    <row r="63" spans="1:14" ht="12" customHeight="1">
      <c r="A63" s="234"/>
      <c r="B63" s="300"/>
      <c r="C63" s="300"/>
      <c r="D63" s="300"/>
      <c r="E63" s="300"/>
      <c r="F63" s="300"/>
      <c r="G63" s="197"/>
      <c r="I63" s="234"/>
      <c r="J63" s="300"/>
      <c r="K63" s="300"/>
      <c r="L63" s="300"/>
      <c r="M63" s="300"/>
      <c r="N63" s="300"/>
    </row>
    <row r="64" spans="1:14" ht="12" customHeight="1">
      <c r="A64" s="198"/>
      <c r="B64" s="197"/>
      <c r="C64" s="197"/>
      <c r="D64" s="197"/>
      <c r="E64" s="197"/>
      <c r="F64" s="197"/>
      <c r="G64" s="197"/>
    </row>
    <row r="65" spans="1:7" ht="12" customHeight="1">
      <c r="A65" s="98"/>
      <c r="B65" s="107"/>
      <c r="C65" s="107"/>
      <c r="D65" s="107"/>
      <c r="E65" s="107"/>
      <c r="F65" s="107"/>
      <c r="G65" s="97"/>
    </row>
    <row r="66" spans="1:7" ht="12" customHeight="1">
      <c r="A66" s="98"/>
      <c r="B66" s="107"/>
      <c r="C66" s="107"/>
      <c r="D66" s="107"/>
      <c r="E66" s="107"/>
      <c r="F66" s="107"/>
      <c r="G66" s="97"/>
    </row>
    <row r="67" spans="1:7" ht="12" customHeight="1">
      <c r="A67" s="98"/>
      <c r="B67" s="107"/>
      <c r="C67" s="107"/>
      <c r="D67" s="107"/>
      <c r="E67" s="107"/>
      <c r="F67" s="107"/>
      <c r="G67" s="97"/>
    </row>
    <row r="68" spans="1:7" ht="12" customHeight="1">
      <c r="A68" s="98"/>
      <c r="B68" s="107"/>
      <c r="C68" s="107"/>
      <c r="D68" s="107"/>
      <c r="E68" s="107"/>
      <c r="F68" s="107"/>
      <c r="G68" s="97"/>
    </row>
    <row r="69" spans="1:7" ht="12" customHeight="1">
      <c r="A69" s="98"/>
      <c r="B69" s="107"/>
      <c r="C69" s="107"/>
      <c r="D69" s="107"/>
      <c r="E69" s="107"/>
      <c r="F69" s="107"/>
      <c r="G69" s="97"/>
    </row>
    <row r="70" spans="1:7" ht="12" customHeight="1">
      <c r="A70" s="98"/>
      <c r="B70" s="107"/>
      <c r="C70" s="107"/>
      <c r="D70" s="107"/>
      <c r="E70" s="107"/>
      <c r="F70" s="107"/>
      <c r="G70" s="97"/>
    </row>
    <row r="71" spans="1:7" ht="12" customHeight="1">
      <c r="A71" s="98"/>
      <c r="B71" s="107"/>
      <c r="C71" s="107"/>
      <c r="D71" s="107"/>
      <c r="E71" s="107"/>
      <c r="F71" s="107"/>
      <c r="G71" s="97"/>
    </row>
    <row r="72" spans="1:7" ht="12" customHeight="1">
      <c r="A72" s="295"/>
      <c r="B72" s="296"/>
      <c r="C72" s="296"/>
      <c r="D72" s="296"/>
      <c r="E72" s="296"/>
      <c r="F72" s="296"/>
      <c r="G72" s="71"/>
    </row>
    <row r="73" spans="1:7" ht="12" customHeight="1">
      <c r="A73" s="295"/>
      <c r="B73" s="297"/>
      <c r="C73" s="297"/>
      <c r="D73" s="297"/>
      <c r="E73" s="297"/>
      <c r="F73" s="297"/>
      <c r="G73" s="71"/>
    </row>
    <row r="74" spans="1:7" ht="12" customHeight="1">
      <c r="A74" s="295"/>
      <c r="B74" s="297"/>
      <c r="C74" s="297"/>
      <c r="D74" s="297"/>
      <c r="E74" s="297"/>
      <c r="F74" s="297"/>
      <c r="G74" s="71"/>
    </row>
    <row r="75" spans="1:7" ht="12" customHeight="1">
      <c r="A75" s="295"/>
      <c r="B75" s="297"/>
      <c r="C75" s="297"/>
      <c r="D75" s="297"/>
      <c r="E75" s="297"/>
      <c r="F75" s="297"/>
      <c r="G75" s="71"/>
    </row>
    <row r="76" spans="1:7" ht="12" customHeight="1">
      <c r="A76" s="295"/>
      <c r="B76" s="297"/>
      <c r="C76" s="297"/>
      <c r="D76" s="297"/>
      <c r="E76" s="297"/>
      <c r="F76" s="297"/>
    </row>
    <row r="77" spans="1:7" ht="12" customHeight="1">
      <c r="A77" s="295"/>
      <c r="B77" s="297"/>
      <c r="C77" s="297"/>
      <c r="D77" s="297"/>
      <c r="E77" s="297"/>
      <c r="F77" s="297"/>
    </row>
    <row r="78" spans="1:7" ht="12" customHeight="1">
      <c r="A78" s="295"/>
      <c r="B78" s="297"/>
      <c r="C78" s="297"/>
      <c r="D78" s="297"/>
      <c r="E78" s="297"/>
      <c r="F78" s="297"/>
      <c r="G78" s="95"/>
    </row>
    <row r="79" spans="1:7" ht="12" customHeight="1">
      <c r="A79" s="71"/>
      <c r="B79" s="105"/>
      <c r="C79" s="178"/>
      <c r="D79" s="178"/>
      <c r="E79" s="178"/>
      <c r="F79" s="178"/>
      <c r="G79" s="105"/>
    </row>
    <row r="80" spans="1:7" ht="12" customHeight="1">
      <c r="A80" s="71"/>
      <c r="B80" s="105"/>
      <c r="C80" s="178"/>
      <c r="D80" s="178"/>
      <c r="E80" s="178"/>
      <c r="F80" s="178"/>
      <c r="G80" s="105"/>
    </row>
    <row r="81" spans="7:7" ht="12" customHeight="1">
      <c r="G81" s="105"/>
    </row>
    <row r="82" spans="7:7" ht="12" customHeight="1">
      <c r="G82" s="105"/>
    </row>
    <row r="83" spans="7:7" ht="12" customHeight="1">
      <c r="G83" s="105"/>
    </row>
    <row r="84" spans="7:7" ht="12" customHeight="1">
      <c r="G84" s="105"/>
    </row>
    <row r="85" spans="7:7" ht="12" customHeight="1"/>
    <row r="86" spans="7:7" ht="12" customHeight="1"/>
    <row r="87" spans="7:7" ht="12" customHeight="1"/>
    <row r="88" spans="7:7" ht="12" customHeight="1"/>
    <row r="89" spans="7:7" ht="12" customHeight="1"/>
    <row r="90" spans="7:7" ht="12" customHeight="1"/>
    <row r="91" spans="7:7" ht="12" customHeight="1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5" type="noConversion"/>
  <hyperlinks>
    <hyperlink ref="A1:F1" location="Inhaltsverzeichnis!A31" display="Inhaltsverzeichnis!A3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587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6" width="9.5703125" customWidth="1"/>
    <col min="7" max="7" width="9.5703125" style="100" customWidth="1"/>
    <col min="8" max="8" width="9.5703125" customWidth="1"/>
  </cols>
  <sheetData>
    <row r="1" spans="1:9" ht="24" customHeight="1">
      <c r="A1" s="365" t="s">
        <v>330</v>
      </c>
      <c r="B1" s="365"/>
      <c r="C1" s="365"/>
      <c r="D1" s="365"/>
      <c r="E1" s="365"/>
      <c r="F1" s="365"/>
      <c r="G1" s="365"/>
      <c r="H1" s="212"/>
    </row>
    <row r="2" spans="1:9" ht="12" customHeight="1">
      <c r="A2" s="99"/>
      <c r="B2" s="99"/>
      <c r="C2" s="99"/>
      <c r="D2" s="99"/>
      <c r="E2" s="99"/>
      <c r="F2" s="99"/>
      <c r="G2" s="143"/>
    </row>
    <row r="3" spans="1:9" ht="12" customHeight="1">
      <c r="A3" s="413" t="s">
        <v>91</v>
      </c>
      <c r="B3" s="416" t="s">
        <v>218</v>
      </c>
      <c r="C3" s="419" t="s">
        <v>166</v>
      </c>
      <c r="D3" s="422" t="s">
        <v>250</v>
      </c>
      <c r="E3" s="442" t="s">
        <v>169</v>
      </c>
      <c r="F3" s="443"/>
      <c r="G3" s="443"/>
    </row>
    <row r="4" spans="1:9" ht="12" customHeight="1">
      <c r="A4" s="414"/>
      <c r="B4" s="417"/>
      <c r="C4" s="420"/>
      <c r="D4" s="423"/>
      <c r="E4" s="450" t="s">
        <v>170</v>
      </c>
      <c r="F4" s="444" t="s">
        <v>187</v>
      </c>
      <c r="G4" s="445"/>
    </row>
    <row r="5" spans="1:9" ht="12" customHeight="1">
      <c r="A5" s="414"/>
      <c r="B5" s="417"/>
      <c r="C5" s="421"/>
      <c r="D5" s="424"/>
      <c r="E5" s="451"/>
      <c r="F5" s="446"/>
      <c r="G5" s="447"/>
    </row>
    <row r="6" spans="1:9" ht="12" customHeight="1">
      <c r="A6" s="415"/>
      <c r="B6" s="418"/>
      <c r="C6" s="432" t="s">
        <v>186</v>
      </c>
      <c r="D6" s="433"/>
      <c r="E6" s="448" t="s">
        <v>174</v>
      </c>
      <c r="F6" s="449"/>
      <c r="G6" s="166" t="s">
        <v>235</v>
      </c>
      <c r="H6" s="240"/>
    </row>
    <row r="7" spans="1:9" s="9" customFormat="1" ht="12" customHeight="1">
      <c r="A7" s="209"/>
      <c r="B7" s="190"/>
      <c r="C7" s="184"/>
      <c r="D7" s="184"/>
      <c r="E7" s="184"/>
      <c r="F7" s="184"/>
      <c r="G7" s="185"/>
      <c r="H7" s="180"/>
      <c r="I7" s="181"/>
    </row>
    <row r="8" spans="1:9" s="222" customFormat="1" ht="12" customHeight="1">
      <c r="A8" s="147" t="s">
        <v>107</v>
      </c>
      <c r="B8" s="151" t="s">
        <v>162</v>
      </c>
      <c r="C8" s="236">
        <v>59</v>
      </c>
      <c r="D8" s="301">
        <v>7469</v>
      </c>
      <c r="E8" s="301">
        <v>302843</v>
      </c>
      <c r="F8" s="301">
        <v>119378</v>
      </c>
      <c r="G8" s="244">
        <v>39.4</v>
      </c>
      <c r="H8" s="215"/>
      <c r="I8" s="210"/>
    </row>
    <row r="9" spans="1:9" s="222" customFormat="1" ht="12" customHeight="1">
      <c r="A9" s="211" t="s">
        <v>113</v>
      </c>
      <c r="B9" s="149" t="s">
        <v>114</v>
      </c>
      <c r="C9" s="236">
        <v>5</v>
      </c>
      <c r="D9" s="301">
        <v>1116</v>
      </c>
      <c r="E9" s="301">
        <v>14232</v>
      </c>
      <c r="F9" s="301" t="s">
        <v>13</v>
      </c>
      <c r="G9" s="244" t="s">
        <v>13</v>
      </c>
      <c r="H9" s="215"/>
    </row>
    <row r="10" spans="1:9" s="9" customFormat="1" ht="12" customHeight="1">
      <c r="A10" s="147" t="s">
        <v>115</v>
      </c>
      <c r="B10" s="149" t="s">
        <v>116</v>
      </c>
      <c r="C10" s="236">
        <v>1</v>
      </c>
      <c r="D10" s="301" t="s">
        <v>13</v>
      </c>
      <c r="E10" s="301" t="s">
        <v>13</v>
      </c>
      <c r="F10" s="301" t="s">
        <v>13</v>
      </c>
      <c r="G10" s="244" t="s">
        <v>13</v>
      </c>
      <c r="H10" s="215"/>
    </row>
    <row r="11" spans="1:9" s="9" customFormat="1" ht="12" customHeight="1">
      <c r="A11" s="147" t="s">
        <v>117</v>
      </c>
      <c r="B11" s="151" t="s">
        <v>161</v>
      </c>
      <c r="C11" s="236">
        <v>2</v>
      </c>
      <c r="D11" s="301" t="s">
        <v>13</v>
      </c>
      <c r="E11" s="301" t="s">
        <v>13</v>
      </c>
      <c r="F11" s="301" t="s">
        <v>13</v>
      </c>
      <c r="G11" s="244" t="s">
        <v>13</v>
      </c>
      <c r="H11" s="183"/>
    </row>
    <row r="12" spans="1:9" s="9" customFormat="1" ht="12" customHeight="1">
      <c r="A12" s="147" t="s">
        <v>119</v>
      </c>
      <c r="B12" s="149" t="s">
        <v>1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142"/>
    </row>
    <row r="13" spans="1:9" s="9" customFormat="1" ht="12" customHeight="1">
      <c r="A13" s="147">
        <v>15</v>
      </c>
      <c r="B13" s="149" t="s">
        <v>263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142"/>
    </row>
    <row r="14" spans="1:9" s="9" customFormat="1" ht="12" customHeight="1">
      <c r="A14" s="194" t="s">
        <v>123</v>
      </c>
      <c r="B14" s="149" t="s">
        <v>292</v>
      </c>
      <c r="C14" s="236">
        <v>3</v>
      </c>
      <c r="D14" s="301">
        <v>227</v>
      </c>
      <c r="E14" s="301">
        <v>2380</v>
      </c>
      <c r="F14" s="301" t="s">
        <v>13</v>
      </c>
      <c r="G14" s="244" t="s">
        <v>13</v>
      </c>
      <c r="H14" s="142"/>
    </row>
    <row r="15" spans="1:9" s="9" customFormat="1" ht="12" customHeight="1">
      <c r="A15" s="147" t="s">
        <v>79</v>
      </c>
      <c r="B15" s="149" t="s">
        <v>80</v>
      </c>
      <c r="C15" s="236">
        <v>3</v>
      </c>
      <c r="D15" s="301" t="s">
        <v>13</v>
      </c>
      <c r="E15" s="301" t="s">
        <v>13</v>
      </c>
      <c r="F15" s="301" t="s">
        <v>13</v>
      </c>
      <c r="G15" s="244" t="s">
        <v>13</v>
      </c>
      <c r="H15" s="142"/>
    </row>
    <row r="16" spans="1:9" s="9" customFormat="1" ht="21.6" customHeight="1">
      <c r="A16" s="194" t="s">
        <v>126</v>
      </c>
      <c r="B16" s="149" t="s">
        <v>255</v>
      </c>
      <c r="C16" s="236">
        <v>12</v>
      </c>
      <c r="D16" s="301">
        <v>3734</v>
      </c>
      <c r="E16" s="301">
        <v>59955</v>
      </c>
      <c r="F16" s="301">
        <v>687</v>
      </c>
      <c r="G16" s="244">
        <v>1.2</v>
      </c>
      <c r="H16" s="142"/>
    </row>
    <row r="17" spans="1:11" s="9" customFormat="1" ht="12" customHeight="1">
      <c r="A17" s="194">
        <v>19</v>
      </c>
      <c r="B17" s="149" t="s">
        <v>129</v>
      </c>
      <c r="C17" s="236">
        <v>1</v>
      </c>
      <c r="D17" s="301" t="s">
        <v>13</v>
      </c>
      <c r="E17" s="301" t="s">
        <v>13</v>
      </c>
      <c r="F17" s="301" t="s">
        <v>13</v>
      </c>
      <c r="G17" s="244" t="s">
        <v>13</v>
      </c>
      <c r="H17" s="142"/>
    </row>
    <row r="18" spans="1:11" s="9" customFormat="1" ht="12" customHeight="1">
      <c r="A18" s="147" t="s">
        <v>81</v>
      </c>
      <c r="B18" s="149" t="s">
        <v>56</v>
      </c>
      <c r="C18" s="236">
        <v>31</v>
      </c>
      <c r="D18" s="301">
        <v>2446</v>
      </c>
      <c r="E18" s="301">
        <v>62928</v>
      </c>
      <c r="F18" s="301">
        <v>35219</v>
      </c>
      <c r="G18" s="244">
        <v>56</v>
      </c>
      <c r="H18" s="142"/>
    </row>
    <row r="19" spans="1:11" s="9" customFormat="1" ht="12" customHeight="1">
      <c r="A19" s="194" t="s">
        <v>82</v>
      </c>
      <c r="B19" s="149" t="s">
        <v>83</v>
      </c>
      <c r="C19" s="236">
        <v>18</v>
      </c>
      <c r="D19" s="301">
        <v>4924</v>
      </c>
      <c r="E19" s="301">
        <v>263243</v>
      </c>
      <c r="F19" s="301">
        <v>220295</v>
      </c>
      <c r="G19" s="244">
        <v>83.7</v>
      </c>
      <c r="H19" s="142"/>
    </row>
    <row r="20" spans="1:11" s="9" customFormat="1" ht="12" customHeight="1">
      <c r="A20" s="147" t="s">
        <v>132</v>
      </c>
      <c r="B20" s="149" t="s">
        <v>2</v>
      </c>
      <c r="C20" s="236">
        <v>13</v>
      </c>
      <c r="D20" s="301">
        <v>1305</v>
      </c>
      <c r="E20" s="301">
        <v>27588</v>
      </c>
      <c r="F20" s="301">
        <v>13118</v>
      </c>
      <c r="G20" s="244">
        <v>47.6</v>
      </c>
      <c r="H20" s="142"/>
    </row>
    <row r="21" spans="1:11" s="9" customFormat="1" ht="21.6" customHeight="1">
      <c r="A21" s="194" t="s">
        <v>134</v>
      </c>
      <c r="B21" s="149" t="s">
        <v>222</v>
      </c>
      <c r="C21" s="236">
        <v>7</v>
      </c>
      <c r="D21" s="301">
        <v>401</v>
      </c>
      <c r="E21" s="301">
        <v>3152</v>
      </c>
      <c r="F21" s="301" t="s">
        <v>13</v>
      </c>
      <c r="G21" s="244" t="s">
        <v>13</v>
      </c>
      <c r="H21" s="142"/>
    </row>
    <row r="22" spans="1:11" s="9" customFormat="1" ht="12" customHeight="1">
      <c r="A22" s="147" t="s">
        <v>84</v>
      </c>
      <c r="B22" s="149" t="s">
        <v>57</v>
      </c>
      <c r="C22" s="236">
        <v>7</v>
      </c>
      <c r="D22" s="301">
        <v>1019</v>
      </c>
      <c r="E22" s="301">
        <v>41232</v>
      </c>
      <c r="F22" s="301">
        <v>20543</v>
      </c>
      <c r="G22" s="244">
        <v>49.8</v>
      </c>
      <c r="H22" s="142"/>
    </row>
    <row r="23" spans="1:11" s="9" customFormat="1" ht="12" customHeight="1">
      <c r="A23" s="147" t="s">
        <v>85</v>
      </c>
      <c r="B23" s="149" t="s">
        <v>58</v>
      </c>
      <c r="C23" s="236">
        <v>36</v>
      </c>
      <c r="D23" s="301">
        <v>3829</v>
      </c>
      <c r="E23" s="301">
        <v>71312</v>
      </c>
      <c r="F23" s="301">
        <v>22287</v>
      </c>
      <c r="G23" s="244">
        <v>31.3</v>
      </c>
      <c r="H23" s="142"/>
    </row>
    <row r="24" spans="1:11" s="9" customFormat="1" ht="21.6" customHeight="1">
      <c r="A24" s="194" t="s">
        <v>86</v>
      </c>
      <c r="B24" s="149" t="s">
        <v>256</v>
      </c>
      <c r="C24" s="236">
        <v>67</v>
      </c>
      <c r="D24" s="301">
        <v>10363</v>
      </c>
      <c r="E24" s="301">
        <v>284316</v>
      </c>
      <c r="F24" s="301">
        <v>162677</v>
      </c>
      <c r="G24" s="244">
        <v>57.2</v>
      </c>
      <c r="H24" s="142"/>
    </row>
    <row r="25" spans="1:11" s="9" customFormat="1" ht="12" customHeight="1">
      <c r="A25" s="193" t="s">
        <v>87</v>
      </c>
      <c r="B25" s="149" t="s">
        <v>88</v>
      </c>
      <c r="C25" s="236">
        <v>33</v>
      </c>
      <c r="D25" s="301">
        <v>8242</v>
      </c>
      <c r="E25" s="301">
        <v>149418</v>
      </c>
      <c r="F25" s="301">
        <v>59240</v>
      </c>
      <c r="G25" s="244">
        <v>39.700000000000003</v>
      </c>
      <c r="H25" s="180"/>
      <c r="I25" s="181"/>
    </row>
    <row r="26" spans="1:11" s="9" customFormat="1" ht="12" customHeight="1">
      <c r="A26" s="147" t="s">
        <v>89</v>
      </c>
      <c r="B26" s="149" t="s">
        <v>59</v>
      </c>
      <c r="C26" s="236">
        <v>49</v>
      </c>
      <c r="D26" s="301">
        <v>11600</v>
      </c>
      <c r="E26" s="301">
        <v>234251</v>
      </c>
      <c r="F26" s="301">
        <v>161561</v>
      </c>
      <c r="G26" s="244">
        <v>69</v>
      </c>
      <c r="H26" s="142"/>
    </row>
    <row r="27" spans="1:11" s="9" customFormat="1" ht="12" customHeight="1">
      <c r="A27" s="147" t="s">
        <v>139</v>
      </c>
      <c r="B27" s="149" t="s">
        <v>167</v>
      </c>
      <c r="C27" s="236">
        <v>5</v>
      </c>
      <c r="D27" s="301">
        <v>1025</v>
      </c>
      <c r="E27" s="301">
        <v>30652</v>
      </c>
      <c r="F27" s="301">
        <v>16798</v>
      </c>
      <c r="G27" s="244">
        <v>54.8</v>
      </c>
      <c r="H27" s="142"/>
    </row>
    <row r="28" spans="1:11" s="9" customFormat="1" ht="12" customHeight="1">
      <c r="A28" s="147" t="s">
        <v>141</v>
      </c>
      <c r="B28" s="149" t="s">
        <v>142</v>
      </c>
      <c r="C28" s="236">
        <v>6</v>
      </c>
      <c r="D28" s="301">
        <v>5081</v>
      </c>
      <c r="E28" s="301" t="s">
        <v>13</v>
      </c>
      <c r="F28" s="301" t="s">
        <v>13</v>
      </c>
      <c r="G28" s="244" t="s">
        <v>13</v>
      </c>
      <c r="H28" s="142"/>
    </row>
    <row r="29" spans="1:11" s="9" customFormat="1" ht="12" customHeight="1">
      <c r="A29" s="147" t="s">
        <v>143</v>
      </c>
      <c r="B29" s="149" t="s">
        <v>237</v>
      </c>
      <c r="C29" s="236">
        <v>1</v>
      </c>
      <c r="D29" s="301" t="s">
        <v>13</v>
      </c>
      <c r="E29" s="301" t="s">
        <v>13</v>
      </c>
      <c r="F29" s="301" t="s">
        <v>13</v>
      </c>
      <c r="G29" s="244" t="s">
        <v>13</v>
      </c>
      <c r="H29" s="142"/>
    </row>
    <row r="30" spans="1:11" s="9" customFormat="1" ht="12" customHeight="1">
      <c r="A30" s="147" t="s">
        <v>145</v>
      </c>
      <c r="B30" s="149" t="s">
        <v>163</v>
      </c>
      <c r="C30" s="236">
        <v>26</v>
      </c>
      <c r="D30" s="301">
        <v>3648</v>
      </c>
      <c r="E30" s="301">
        <v>69023</v>
      </c>
      <c r="F30" s="301">
        <v>50026</v>
      </c>
      <c r="G30" s="244">
        <v>72.5</v>
      </c>
      <c r="H30" s="142"/>
    </row>
    <row r="31" spans="1:11" s="9" customFormat="1" ht="21.6" customHeight="1">
      <c r="A31" s="194" t="s">
        <v>147</v>
      </c>
      <c r="B31" s="149" t="s">
        <v>257</v>
      </c>
      <c r="C31" s="236">
        <v>64</v>
      </c>
      <c r="D31" s="301">
        <v>4713</v>
      </c>
      <c r="E31" s="301">
        <v>75617</v>
      </c>
      <c r="F31" s="301">
        <v>14797</v>
      </c>
      <c r="G31" s="244">
        <v>19.600000000000001</v>
      </c>
      <c r="H31" s="142"/>
    </row>
    <row r="32" spans="1:11" s="2" customFormat="1" ht="12" customHeight="1">
      <c r="A32" s="259" t="s">
        <v>231</v>
      </c>
      <c r="B32" s="149" t="s">
        <v>3</v>
      </c>
      <c r="C32" s="236">
        <v>139</v>
      </c>
      <c r="D32" s="301">
        <v>18549</v>
      </c>
      <c r="E32" s="301">
        <v>365794</v>
      </c>
      <c r="F32" s="301">
        <v>167697</v>
      </c>
      <c r="G32" s="244">
        <v>45.8</v>
      </c>
      <c r="H32" s="142"/>
      <c r="I32" s="9"/>
      <c r="J32" s="9"/>
      <c r="K32" s="9"/>
    </row>
    <row r="33" spans="1:11" s="100" customFormat="1" ht="12" customHeight="1">
      <c r="A33" s="259" t="s">
        <v>232</v>
      </c>
      <c r="B33" s="149" t="s">
        <v>4</v>
      </c>
      <c r="C33" s="236">
        <v>189</v>
      </c>
      <c r="D33" s="301">
        <v>31429</v>
      </c>
      <c r="E33" s="301">
        <v>717115</v>
      </c>
      <c r="F33" s="301">
        <v>380872</v>
      </c>
      <c r="G33" s="244">
        <v>53.1</v>
      </c>
      <c r="H33" s="142"/>
      <c r="I33" s="9"/>
      <c r="J33" s="9"/>
      <c r="K33" s="9"/>
    </row>
    <row r="34" spans="1:11" s="100" customFormat="1" ht="12" customHeight="1">
      <c r="A34" s="259" t="s">
        <v>219</v>
      </c>
      <c r="B34" s="149" t="s">
        <v>54</v>
      </c>
      <c r="C34" s="236">
        <v>14</v>
      </c>
      <c r="D34" s="301" t="s">
        <v>13</v>
      </c>
      <c r="E34" s="301" t="s">
        <v>13</v>
      </c>
      <c r="F34" s="301" t="s">
        <v>13</v>
      </c>
      <c r="G34" s="244" t="s">
        <v>13</v>
      </c>
      <c r="H34" s="9"/>
      <c r="I34" s="9"/>
      <c r="J34" s="9"/>
      <c r="K34" s="9"/>
    </row>
    <row r="35" spans="1:11" s="100" customFormat="1" ht="12" customHeight="1">
      <c r="A35" s="259" t="s">
        <v>220</v>
      </c>
      <c r="B35" s="149" t="s">
        <v>55</v>
      </c>
      <c r="C35" s="236">
        <v>106</v>
      </c>
      <c r="D35" s="301">
        <v>18252</v>
      </c>
      <c r="E35" s="301">
        <v>667362</v>
      </c>
      <c r="F35" s="301">
        <v>351814</v>
      </c>
      <c r="G35" s="244">
        <v>52.7</v>
      </c>
      <c r="H35" s="142"/>
      <c r="I35" s="9"/>
      <c r="J35" s="9"/>
      <c r="K35" s="9"/>
    </row>
    <row r="36" spans="1:11" s="100" customFormat="1" ht="12" customHeight="1">
      <c r="A36" s="259" t="s">
        <v>221</v>
      </c>
      <c r="B36" s="149" t="s">
        <v>5</v>
      </c>
      <c r="C36" s="236">
        <v>1</v>
      </c>
      <c r="D36" s="301" t="s">
        <v>13</v>
      </c>
      <c r="E36" s="301" t="s">
        <v>13</v>
      </c>
      <c r="F36" s="301" t="s">
        <v>13</v>
      </c>
      <c r="G36" s="244" t="s">
        <v>13</v>
      </c>
      <c r="H36" s="142"/>
      <c r="I36" s="9"/>
      <c r="J36" s="9"/>
      <c r="K36" s="9"/>
    </row>
    <row r="37" spans="1:11" s="100" customFormat="1" ht="12" customHeight="1">
      <c r="A37" s="192" t="s">
        <v>230</v>
      </c>
      <c r="B37" s="191" t="s">
        <v>11</v>
      </c>
      <c r="C37" s="235">
        <v>449</v>
      </c>
      <c r="D37" s="310">
        <v>71649</v>
      </c>
      <c r="E37" s="310">
        <v>2538063</v>
      </c>
      <c r="F37" s="310">
        <v>1173708</v>
      </c>
      <c r="G37" s="245">
        <v>46.2</v>
      </c>
      <c r="H37" s="180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>
      <c r="A587"/>
      <c r="B587"/>
    </row>
  </sheetData>
  <mergeCells count="10">
    <mergeCell ref="E3:G3"/>
    <mergeCell ref="F4:G5"/>
    <mergeCell ref="E6:F6"/>
    <mergeCell ref="A1:G1"/>
    <mergeCell ref="E4:E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36" display="Inhaltsverzeichnis!A36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10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'11'!Druckbereich</vt:lpstr>
      <vt:lpstr>'13'!Druckbereich</vt:lpstr>
      <vt:lpstr>'14'!Druckbereich</vt:lpstr>
      <vt:lpstr>'15'!Druckbereich</vt:lpstr>
      <vt:lpstr>'5'!Druckbereich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Bleck, Kati</cp:lastModifiedBy>
  <cp:lastPrinted>2024-09-13T05:43:53Z</cp:lastPrinted>
  <dcterms:created xsi:type="dcterms:W3CDTF">2006-03-07T15:11:17Z</dcterms:created>
  <dcterms:modified xsi:type="dcterms:W3CDTF">2025-12-11T08:38:48Z</dcterms:modified>
  <cp:category>Statistischer Bericht E I 2 – 10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