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FE129DCD-DC57-41E5-ABB8-B014B3B57943}" xr6:coauthVersionLast="47" xr6:coauthVersionMax="47" xr10:uidLastSave="{00000000-0000-0000-0000-000000000000}"/>
  <bookViews>
    <workbookView xWindow="-120" yWindow="-120" windowWidth="29040" windowHeight="15720" tabRatio="733" xr2:uid="{00000000-000D-0000-FFFF-FFFF00000000}"/>
  </bookViews>
  <sheets>
    <sheet name="Titel" sheetId="12" r:id="rId1"/>
    <sheet name="Impressum" sheetId="21" r:id="rId2"/>
    <sheet name="Inhaltsverzeichnis" sheetId="30" r:id="rId3"/>
    <sheet name="4-6Tab1" sheetId="14" r:id="rId4"/>
    <sheet name="7-8Tab2" sheetId="15" r:id="rId5"/>
    <sheet name="9Grafik1+Grafik2" sheetId="34" r:id="rId6"/>
    <sheet name="10-12Tab3" sheetId="16" r:id="rId7"/>
    <sheet name="13Grafik3+Tab4" sheetId="17" r:id="rId8"/>
    <sheet name="14Tab5+Grafik4" sheetId="18" r:id="rId9"/>
    <sheet name="15Grafik5" sheetId="19" r:id="rId10"/>
    <sheet name="16Tab6" sheetId="20" r:id="rId11"/>
    <sheet name="17Tab7+Grafik6" sheetId="24" r:id="rId12"/>
    <sheet name="18Tab8+Grafik7" sheetId="32" r:id="rId13"/>
    <sheet name="19-21Tab9" sheetId="33" r:id="rId14"/>
    <sheet name="U4" sheetId="22" r:id="rId15"/>
  </sheets>
  <definedNames>
    <definedName name="_xlnm._FilterDatabase" localSheetId="6" hidden="1">'10-12Tab3'!$A$3:$F$3</definedName>
    <definedName name="_xlnm._FilterDatabase" localSheetId="11" hidden="1">'17Tab7+Grafik6'!#REF!</definedName>
    <definedName name="_xlnm._FilterDatabase" localSheetId="13" hidden="1">'19-21Tab9'!#REF!</definedName>
    <definedName name="Database" localSheetId="12">#REF!</definedName>
    <definedName name="Database" localSheetId="13">#REF!</definedName>
    <definedName name="Database" localSheetId="5">#REF!</definedName>
    <definedName name="Database" localSheetId="1">#REF!</definedName>
    <definedName name="Database" localSheetId="2">#REF!</definedName>
    <definedName name="Database">#REF!</definedName>
    <definedName name="_xlnm.Database" localSheetId="7">#REF!</definedName>
    <definedName name="_xlnm.Database" localSheetId="11">#REF!</definedName>
    <definedName name="_xlnm.Database" localSheetId="12">#REF!</definedName>
    <definedName name="_xlnm.Database" localSheetId="13">#REF!</definedName>
    <definedName name="_xlnm.Database" localSheetId="5">#REF!</definedName>
    <definedName name="_xlnm.Database" localSheetId="2">#REF!</definedName>
    <definedName name="_xlnm.Database" localSheetId="0">#REF!</definedName>
    <definedName name="_xlnm.Database">#REF!</definedName>
    <definedName name="Datenbank2" localSheetId="12">#REF!</definedName>
    <definedName name="Datenbank2" localSheetId="13">#REF!</definedName>
    <definedName name="Datenbank2" localSheetId="5">#REF!</definedName>
    <definedName name="Datenbank2" localSheetId="2">#REF!</definedName>
    <definedName name="Datenbank2">#REF!</definedName>
    <definedName name="_xlnm.Print_Area" localSheetId="6">'10-12Tab3'!$A$1:$F$120</definedName>
    <definedName name="_xlnm.Print_Area" localSheetId="7">'13Grafik3+Tab4'!$A$1:$K$54</definedName>
    <definedName name="_xlnm.Print_Area" localSheetId="8">'14Tab5+Grafik4'!$A$1:$G$47</definedName>
    <definedName name="_xlnm.Print_Area" localSheetId="9">'15Grafik5'!$A$1:$E$61</definedName>
    <definedName name="_xlnm.Print_Area" localSheetId="10">'16Tab6'!$A$1:$O$49</definedName>
    <definedName name="_xlnm.Print_Area" localSheetId="11">'17Tab7+Grafik6'!$A$1:$I$51</definedName>
    <definedName name="_xlnm.Print_Area" localSheetId="12">'18Tab8+Grafik7'!$A$1:$J$53</definedName>
    <definedName name="_xlnm.Print_Area" localSheetId="13">'19-21Tab9'!$A$1:$K$137</definedName>
    <definedName name="_xlnm.Print_Area" localSheetId="3">'4-6Tab1'!$A$1:$L$205</definedName>
    <definedName name="_xlnm.Print_Area" localSheetId="4">'7-8Tab2'!$A$1:$H$161</definedName>
    <definedName name="_xlnm.Print_Area" localSheetId="5">'9Grafik1+Grafik2'!$A$1:$H$61</definedName>
    <definedName name="_xlnm.Print_Area" localSheetId="2">Inhaltsverzeichnis!$A$1:$D$55</definedName>
    <definedName name="_xlnm.Print_Area" localSheetId="0">Titel!$A$1:$D$31</definedName>
    <definedName name="_xlnm.Print_Area" localSheetId="14">'U4'!$A$1:$G$52</definedName>
    <definedName name="Druckbereich1" localSheetId="12">#REF!</definedName>
    <definedName name="Druckbereich1" localSheetId="13">#REF!</definedName>
    <definedName name="Druckbereich1" localSheetId="5">#REF!</definedName>
    <definedName name="Druckbereich1" localSheetId="1">#REF!</definedName>
    <definedName name="Druckbereich1" localSheetId="2">#REF!</definedName>
    <definedName name="Druckbereich1">#REF!</definedName>
    <definedName name="Druckbereich1.1" localSheetId="12">#REF!</definedName>
    <definedName name="Druckbereich1.1" localSheetId="13">#REF!</definedName>
    <definedName name="Druckbereich1.1" localSheetId="5">#REF!</definedName>
    <definedName name="Druckbereich1.1" localSheetId="2">#REF!</definedName>
    <definedName name="Druckbereich1.1">#REF!</definedName>
    <definedName name="Druckbereich11" localSheetId="12">#REF!</definedName>
    <definedName name="Druckbereich11" localSheetId="13">#REF!</definedName>
    <definedName name="Druckbereich11" localSheetId="5">#REF!</definedName>
    <definedName name="Druckbereich11" localSheetId="2">#REF!</definedName>
    <definedName name="Druckbereich11">#REF!</definedName>
    <definedName name="Druckbereich4" localSheetId="12">#REF!</definedName>
    <definedName name="Druckbereich4" localSheetId="13">#REF!</definedName>
    <definedName name="Druckbereich4" localSheetId="5">#REF!</definedName>
    <definedName name="Druckbereich4" localSheetId="2">#REF!</definedName>
    <definedName name="Druckbereich4">#REF!</definedName>
    <definedName name="_xlnm.Print_Titles" localSheetId="6">'10-12Tab3'!$1:$3</definedName>
    <definedName name="_xlnm.Print_Titles" localSheetId="8">'14Tab5+Grafik4'!$1:$3</definedName>
    <definedName name="_xlnm.Print_Titles" localSheetId="10">'16Tab6'!$1:$4</definedName>
    <definedName name="_xlnm.Print_Titles" localSheetId="13">'19-21Tab9'!$1:$5</definedName>
    <definedName name="_xlnm.Print_Titles" localSheetId="3">'4-6Tab1'!$1:$5</definedName>
    <definedName name="_xlnm.Print_Titles" localSheetId="4">'7-8Tab2'!$1:$3</definedName>
    <definedName name="HTML_Cnontrol1" localSheetId="12" hidden="1">{"'Prod 00j at (2)'!$A$5:$N$1224"}</definedName>
    <definedName name="HTML_Cnontrol1" localSheetId="13" hidden="1">{"'Prod 00j at (2)'!$A$5:$N$1224"}</definedName>
    <definedName name="HTML_Cnontrol1" localSheetId="1" hidden="1">{"'Prod 00j at (2)'!$A$5:$N$1224"}</definedName>
    <definedName name="HTML_Cnontrol1" localSheetId="2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4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17" l="1"/>
  <c r="R20" i="17"/>
  <c r="P20" i="17"/>
  <c r="P21" i="17"/>
  <c r="P22" i="17"/>
  <c r="P23" i="17"/>
  <c r="P24" i="17"/>
  <c r="P25" i="17"/>
  <c r="P26" i="17"/>
  <c r="P27" i="17"/>
  <c r="P28" i="17"/>
  <c r="P29" i="17"/>
  <c r="O7" i="17" l="1"/>
  <c r="R21" i="17" l="1"/>
  <c r="R22" i="17"/>
  <c r="R23" i="17"/>
  <c r="R24" i="17"/>
  <c r="R25" i="17"/>
  <c r="R26" i="17"/>
  <c r="R27" i="17"/>
  <c r="R28" i="17"/>
  <c r="R29" i="17"/>
  <c r="S20" i="17"/>
  <c r="O21" i="17"/>
  <c r="O22" i="17"/>
  <c r="O23" i="17"/>
  <c r="O24" i="17"/>
  <c r="O25" i="17"/>
  <c r="O26" i="17"/>
  <c r="O27" i="17"/>
  <c r="O28" i="17"/>
  <c r="O29" i="17"/>
  <c r="S21" i="17" l="1"/>
  <c r="S22" i="17"/>
  <c r="S23" i="17"/>
  <c r="S24" i="17"/>
  <c r="S25" i="17"/>
  <c r="S26" i="17"/>
  <c r="S27" i="17"/>
  <c r="S28" i="17"/>
  <c r="S29" i="17"/>
  <c r="O8" i="17" l="1"/>
  <c r="O11" i="17"/>
  <c r="O14" i="17"/>
  <c r="R13" i="17"/>
  <c r="R15" i="17"/>
  <c r="O12" i="17"/>
  <c r="O10" i="17" l="1"/>
  <c r="R14" i="17"/>
  <c r="O13" i="17"/>
  <c r="R12" i="17"/>
  <c r="R11" i="17"/>
  <c r="R10" i="17"/>
  <c r="O16" i="17"/>
  <c r="R9" i="17"/>
  <c r="O9" i="17"/>
  <c r="O15" i="17"/>
  <c r="R7" i="17"/>
  <c r="R8" i="17"/>
  <c r="R16" i="17"/>
</calcChain>
</file>

<file path=xl/sharedStrings.xml><?xml version="1.0" encoding="utf-8"?>
<sst xmlns="http://schemas.openxmlformats.org/spreadsheetml/2006/main" count="728" uniqueCount="438">
  <si>
    <t>Anzahl</t>
  </si>
  <si>
    <t>darunter</t>
  </si>
  <si>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</si>
  <si>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</si>
  <si>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</si>
  <si>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</si>
  <si>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</si>
  <si>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</si>
  <si>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</si>
  <si>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</si>
  <si>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</si>
  <si>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</si>
  <si>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</si>
  <si>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</si>
  <si>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</si>
  <si>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</si>
  <si>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</si>
  <si>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</si>
  <si>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</si>
  <si>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</si>
  <si>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</si>
  <si>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</si>
  <si>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</si>
  <si>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</si>
  <si>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</si>
  <si>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</si>
  <si>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</si>
  <si>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</si>
  <si>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</si>
  <si>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</si>
  <si>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</si>
  <si>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</si>
  <si>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</si>
  <si>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</si>
  <si>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</si>
  <si>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</si>
  <si>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jährlich</t>
  </si>
  <si>
    <t>Inhaltsverzeichnis</t>
  </si>
  <si>
    <t>Seite</t>
  </si>
  <si>
    <t>Tabellen</t>
  </si>
  <si>
    <t>Steinstraße 104 - 106</t>
  </si>
  <si>
    <t>14480 Potsdam</t>
  </si>
  <si>
    <t>_____</t>
  </si>
  <si>
    <t>Jahr</t>
  </si>
  <si>
    <t>insgesamt</t>
  </si>
  <si>
    <t>männlich</t>
  </si>
  <si>
    <t>weiblich</t>
  </si>
  <si>
    <t>Insgesamt</t>
  </si>
  <si>
    <t>2021</t>
  </si>
  <si>
    <t>2022</t>
  </si>
  <si>
    <t>Tel. 0331 8173 - 1777</t>
  </si>
  <si>
    <t>Fax 0331 817330 - 4091</t>
  </si>
  <si>
    <t>Grafiken</t>
  </si>
  <si>
    <t>Industrie
und Handel</t>
  </si>
  <si>
    <t>Hand-
werk</t>
  </si>
  <si>
    <t>Landwirt-
schaft</t>
  </si>
  <si>
    <t>Öffentlicher 
Dienst</t>
  </si>
  <si>
    <t>Freie 
Berufe</t>
  </si>
  <si>
    <t>Hauswirt-
schaft</t>
  </si>
  <si>
    <t>2020</t>
  </si>
  <si>
    <t>2019</t>
  </si>
  <si>
    <t>2018</t>
  </si>
  <si>
    <t>2017</t>
  </si>
  <si>
    <t>2016</t>
  </si>
  <si>
    <t>2015</t>
  </si>
  <si>
    <t>Auszubildende am 31.12.</t>
  </si>
  <si>
    <t>Im Jahr
vorzeitig
gelöste
Ausbil-
dungs-
verträge</t>
  </si>
  <si>
    <t>Bestan-
dene
Prü-
fungen¹</t>
  </si>
  <si>
    <t>ins-
gesamt</t>
  </si>
  <si>
    <t>männ-
lich</t>
  </si>
  <si>
    <t>weib-
lich</t>
  </si>
  <si>
    <t>davon im ... Ausbildungsjahr</t>
  </si>
  <si>
    <t>1.</t>
  </si>
  <si>
    <t>2.</t>
  </si>
  <si>
    <t>3.</t>
  </si>
  <si>
    <t>4.</t>
  </si>
  <si>
    <t>mit neu
abgeschl.
Ausbil-
dungs-
vertrag</t>
  </si>
  <si>
    <t>Handwerk</t>
  </si>
  <si>
    <t>Landwirtschaft</t>
  </si>
  <si>
    <t>Öffentlicher Dienst</t>
  </si>
  <si>
    <t>Freie Berufe</t>
  </si>
  <si>
    <t>Industrie und Handel</t>
  </si>
  <si>
    <t>Hauswirtschaft</t>
  </si>
  <si>
    <t>Land-
wirtschaft</t>
  </si>
  <si>
    <t xml:space="preserve">Insgesamt </t>
  </si>
  <si>
    <t xml:space="preserve">   </t>
  </si>
  <si>
    <t>Ausbildungsbereich</t>
  </si>
  <si>
    <t>Ins-
gesamt</t>
  </si>
  <si>
    <t>Im Alter von ... Jahren</t>
  </si>
  <si>
    <t>16 und
jünger</t>
  </si>
  <si>
    <t>24 und
älter</t>
  </si>
  <si>
    <t>Höchster allgemeinbildender Abschluss</t>
  </si>
  <si>
    <t>im Ausland
erworbener
Abschluss
(nicht zu-
ordenbar)</t>
  </si>
  <si>
    <t>in Prozent</t>
  </si>
  <si>
    <t>andere Abschlüsse</t>
  </si>
  <si>
    <t>Fachinformatiker/in</t>
  </si>
  <si>
    <t>insg.</t>
  </si>
  <si>
    <t>weibl.</t>
  </si>
  <si>
    <t>EU-Länder</t>
  </si>
  <si>
    <t>Polen</t>
  </si>
  <si>
    <t>Rumänien</t>
  </si>
  <si>
    <t>Übriges Europa</t>
  </si>
  <si>
    <t>Türkei</t>
  </si>
  <si>
    <t>Ukraine</t>
  </si>
  <si>
    <t>Sonstige</t>
  </si>
  <si>
    <t>Afrika</t>
  </si>
  <si>
    <t>Kamerun</t>
  </si>
  <si>
    <t>Kenia</t>
  </si>
  <si>
    <t>Nordamerika</t>
  </si>
  <si>
    <t>Vereinigte Staaten</t>
  </si>
  <si>
    <t>Südamerika</t>
  </si>
  <si>
    <t>Brasilien</t>
  </si>
  <si>
    <t>Venezuela</t>
  </si>
  <si>
    <t>Asien</t>
  </si>
  <si>
    <t>Afghanistan</t>
  </si>
  <si>
    <t>Syrien</t>
  </si>
  <si>
    <t>Vietnam</t>
  </si>
  <si>
    <t>darunter
in der
Probe-
zeit</t>
  </si>
  <si>
    <r>
      <t>Handwerk</t>
    </r>
    <r>
      <rPr>
        <vertAlign val="superscript"/>
        <sz val="8"/>
        <rFont val="Arial"/>
        <family val="2"/>
      </rPr>
      <t/>
    </r>
  </si>
  <si>
    <t>Abschlussprüfungen</t>
  </si>
  <si>
    <t>Darunter</t>
  </si>
  <si>
    <t>Abschluss-
prüfungen
ohne 
Externe</t>
  </si>
  <si>
    <t>mit vor-
zeitiger
Zulassung</t>
  </si>
  <si>
    <t>Wieder-
holungs-
prüfungen</t>
  </si>
  <si>
    <t>Externe</t>
  </si>
  <si>
    <t>Zulassung 
nach
Berufs-
erfahrung²</t>
  </si>
  <si>
    <t xml:space="preserve"> Zulassung
nach 
schulischer
Ausbildung³</t>
  </si>
  <si>
    <t>Teilnahmen</t>
  </si>
  <si>
    <t>Bestandene Prüfungen</t>
  </si>
  <si>
    <t>und zwar</t>
  </si>
  <si>
    <t>mit bestandener Prüfung</t>
  </si>
  <si>
    <t>Metadaten zu dieser Statistik</t>
  </si>
  <si>
    <t>(externer Link)</t>
  </si>
  <si>
    <t>Veränderung gegenüber dem Vorjahr in Prozent</t>
  </si>
  <si>
    <t>nach Ausbildungsbereichen</t>
  </si>
  <si>
    <t>Kaufmann/Kauffrau im Einzelhandel</t>
  </si>
  <si>
    <t>Anlagenmechaniker/in für Sanitär-, Heizungs- und Klimatechnik</t>
  </si>
  <si>
    <t>Kraftfahrzeugmechatroniker/in</t>
  </si>
  <si>
    <t>Elektroniker/in</t>
  </si>
  <si>
    <t>Kaufmann/Kauffrau für Büromanagement</t>
  </si>
  <si>
    <t>Koch/Köchin</t>
  </si>
  <si>
    <t>Verkäufer/in</t>
  </si>
  <si>
    <t>Zahnmedizinische(r) Fachangestellte(r)</t>
  </si>
  <si>
    <t>Medizinische(r) Fachangestellte(r)</t>
  </si>
  <si>
    <t>Verwaltungsfachangestellte(r)</t>
  </si>
  <si>
    <t>Hotelfachmann/-fachfrau</t>
  </si>
  <si>
    <t>I.</t>
  </si>
  <si>
    <t>Tierwirtschaft</t>
  </si>
  <si>
    <t>Pferdewirtschaft</t>
  </si>
  <si>
    <t>Fischwirtschaft</t>
  </si>
  <si>
    <t>Tierpflege</t>
  </si>
  <si>
    <t>Forst- und Jagdwirtschaft, Landschaftspflege</t>
  </si>
  <si>
    <t>Gartenbau</t>
  </si>
  <si>
    <t>Floristik</t>
  </si>
  <si>
    <t>II.</t>
  </si>
  <si>
    <t>Rohstoffgewinnung, Produktion und Fertigung</t>
  </si>
  <si>
    <t>Industrielle Glasherstellung und -verarbeitung</t>
  </si>
  <si>
    <t>Farb- und Lacktechnik</t>
  </si>
  <si>
    <t>Holzbe- und -verarbeitung</t>
  </si>
  <si>
    <t>Papier- und Verpackungstechnik</t>
  </si>
  <si>
    <t>Technische Mediengestaltung</t>
  </si>
  <si>
    <t>Fototechnik und Fotografie</t>
  </si>
  <si>
    <t>Metallerzeugung</t>
  </si>
  <si>
    <t>Metallbearbeitung</t>
  </si>
  <si>
    <t>Metalloberflächenbehandlung</t>
  </si>
  <si>
    <t>Metallbau und Schweißtechnik</t>
  </si>
  <si>
    <t>Feinwerk- und Werkzeugtechnik</t>
  </si>
  <si>
    <t>Maschinenbau- und Betriebstechnik</t>
  </si>
  <si>
    <t>Mechatronik und Automatisierungstechnik</t>
  </si>
  <si>
    <t>Energietechnik</t>
  </si>
  <si>
    <t>Elektrotechnik</t>
  </si>
  <si>
    <t>Textilverarbeitung</t>
  </si>
  <si>
    <t>Leder-, Pelzherstellung und -verarbeitung</t>
  </si>
  <si>
    <t>Getränkeherstellung</t>
  </si>
  <si>
    <t>Lebensmittel- und Genussmittelherstellung</t>
  </si>
  <si>
    <t>Speisenzubereitung</t>
  </si>
  <si>
    <t>III.</t>
  </si>
  <si>
    <t>Bau, Architektur, Vermessung und Gebäudetechnik</t>
  </si>
  <si>
    <t>Vermessung und Kartografie</t>
  </si>
  <si>
    <t>Hochbau</t>
  </si>
  <si>
    <t>Tiefbau</t>
  </si>
  <si>
    <t>Bodenverlegung</t>
  </si>
  <si>
    <t>Ver- und Entsorgung</t>
  </si>
  <si>
    <t>IV.</t>
  </si>
  <si>
    <t>Naturwissenschaft, Geografie und Informatik</t>
  </si>
  <si>
    <t>Servicekräfte im Personenverkehr</t>
  </si>
  <si>
    <t>Kaufleute - Verkehr und Logistik</t>
  </si>
  <si>
    <t>Fahrzeugführung im Straßenverkehr</t>
  </si>
  <si>
    <t>Fahrzeugführung im Eisenbahnverkehr</t>
  </si>
  <si>
    <t>Fahrzeugführung im Schiffsverkehr</t>
  </si>
  <si>
    <t>Bau- und Transportgeräteführung</t>
  </si>
  <si>
    <t>Reinigung</t>
  </si>
  <si>
    <t>V.</t>
  </si>
  <si>
    <t>Verkehr, Logistik, Schutz und Sicherheit</t>
  </si>
  <si>
    <t>Biologie</t>
  </si>
  <si>
    <t>Chemie</t>
  </si>
  <si>
    <t>Physik</t>
  </si>
  <si>
    <t>Umweltschutztechnik</t>
  </si>
  <si>
    <t>Informatik</t>
  </si>
  <si>
    <t>Softwareentwicklung und Programmierung</t>
  </si>
  <si>
    <t>VI.</t>
  </si>
  <si>
    <t>Handel</t>
  </si>
  <si>
    <t>Immobilienwirtschaft und Facility-Management</t>
  </si>
  <si>
    <t>Verkauf (ohne Produktspezialisierung)</t>
  </si>
  <si>
    <t>Verkauf von Lebensmitteln</t>
  </si>
  <si>
    <t>Tourismus und Sport</t>
  </si>
  <si>
    <t>Hotellerie</t>
  </si>
  <si>
    <t>Gastronomie</t>
  </si>
  <si>
    <t>Veranstaltungsservice und -management</t>
  </si>
  <si>
    <t>VII.</t>
  </si>
  <si>
    <t>Unternehmensorganisation, Buchhaltung, Recht 
und Verwaltung</t>
  </si>
  <si>
    <t>Unternehmensorganisation und -strategie</t>
  </si>
  <si>
    <t>Büro- und Sekretariat</t>
  </si>
  <si>
    <t>Personalwesen und -dienstleistung</t>
  </si>
  <si>
    <t>Versicherungs- und Finanzdienstleistungen</t>
  </si>
  <si>
    <t>Steuerberatung</t>
  </si>
  <si>
    <t>Rechtsberatung, -sprechung und -ordnung</t>
  </si>
  <si>
    <t>Verwaltung</t>
  </si>
  <si>
    <t>VIII.</t>
  </si>
  <si>
    <t>Gesundheit, Soziales, Lehre und Erziehung</t>
  </si>
  <si>
    <t>Arzt- und Praxishilfe</t>
  </si>
  <si>
    <t>Körperpflege</t>
  </si>
  <si>
    <t>Bestattungswesen</t>
  </si>
  <si>
    <t>Medizin-, Orthopädie- und Rehatechnik</t>
  </si>
  <si>
    <t>Hauswirtschaft und Verbraucherberatung</t>
  </si>
  <si>
    <t>IX.</t>
  </si>
  <si>
    <t>Werbung und Marketing</t>
  </si>
  <si>
    <t>Verlags- und Medienwirtschaft</t>
  </si>
  <si>
    <t>Kunsthandwerk und bildende Kunst</t>
  </si>
  <si>
    <t>Kunsthandwerkliche Metallgestaltung</t>
  </si>
  <si>
    <t>Musikinstrumentenbau</t>
  </si>
  <si>
    <t>Veranstaltungs-, Kamera- und Tontechnik</t>
  </si>
  <si>
    <t>Bühnen- und Kostümbildnerei, Requisite</t>
  </si>
  <si>
    <t>Überwachung und Wartung der Verkehrsinfrastruktur</t>
  </si>
  <si>
    <t xml:space="preserve">weiblich </t>
  </si>
  <si>
    <t xml:space="preserve">männlich </t>
  </si>
  <si>
    <t>Industriekaufmann/-kauffrau</t>
  </si>
  <si>
    <t xml:space="preserve">besetzten Ausbildungsberufen </t>
  </si>
  <si>
    <t>Geschlecht und Ausbildungsjahren sowie Zeitpunkt der Lösung</t>
  </si>
  <si>
    <t>Prüfungserfolg und Geschlecht</t>
  </si>
  <si>
    <t>Berufsgruppen, Prüfungserfolg und Geschlecht</t>
  </si>
  <si>
    <t xml:space="preserve"> Landschaftspflege</t>
  </si>
  <si>
    <t>Forst- und Jagdwirtschaft,</t>
  </si>
  <si>
    <t>Naturstein- und Mineralaufbereitung und</t>
  </si>
  <si>
    <t xml:space="preserve">Industrielle Keramikherstellung </t>
  </si>
  <si>
    <t xml:space="preserve"> und -verarbeitung</t>
  </si>
  <si>
    <t xml:space="preserve">Kunststoff- und Kautschukherstellung </t>
  </si>
  <si>
    <t xml:space="preserve">Drucktechnik und -weiterverarbeitung, </t>
  </si>
  <si>
    <t xml:space="preserve"> Buchbinderei</t>
  </si>
  <si>
    <t xml:space="preserve">Fahrzeug-, Luft-, Raumfahrt- </t>
  </si>
  <si>
    <t xml:space="preserve"> und Schiffbautechnik</t>
  </si>
  <si>
    <t xml:space="preserve">Technisches Zeichnen, Konstruktion </t>
  </si>
  <si>
    <t xml:space="preserve"> und Modellbau</t>
  </si>
  <si>
    <t xml:space="preserve">Maler- und Lackierer-, Stuckateurarbeiten, </t>
  </si>
  <si>
    <t xml:space="preserve"> Bauwerksabdichtung, Holz- und</t>
  </si>
  <si>
    <t xml:space="preserve"> Bautenschutz</t>
  </si>
  <si>
    <t xml:space="preserve">Aus- und Trockenbau, Isolierung, Zimmerei, </t>
  </si>
  <si>
    <t xml:space="preserve"> Glaserei, Rollladen- und Jalousiebau</t>
  </si>
  <si>
    <t xml:space="preserve">Klempnerei, Sanitär-, Heizungs- </t>
  </si>
  <si>
    <t xml:space="preserve"> und Klimatechnik</t>
  </si>
  <si>
    <t xml:space="preserve">IT-Systemanalyse, IT-Anwendungsberatung </t>
  </si>
  <si>
    <t xml:space="preserve"> und IT-Vertrieb</t>
  </si>
  <si>
    <t xml:space="preserve">Lagerwirtschaft, Post und Zustellung, </t>
  </si>
  <si>
    <t xml:space="preserve"> Güterumschlag</t>
  </si>
  <si>
    <t xml:space="preserve">Objekt-, Personen-, Brandschutz, </t>
  </si>
  <si>
    <t xml:space="preserve"> Arbeitssicherheit</t>
  </si>
  <si>
    <t xml:space="preserve">Gewerbe- und Gesundheitsaufsicht, </t>
  </si>
  <si>
    <t xml:space="preserve"> Desinfektion</t>
  </si>
  <si>
    <t xml:space="preserve">Immobilienwirtschaft und </t>
  </si>
  <si>
    <t xml:space="preserve"> Facility-Management</t>
  </si>
  <si>
    <t>Verkauf von Bekleidung, Elektronik, Kraftfahr-</t>
  </si>
  <si>
    <t xml:space="preserve"> zeugen und Hartwaren</t>
  </si>
  <si>
    <t>Verkauf von drogerie- und apothekenüblichen</t>
  </si>
  <si>
    <t xml:space="preserve">Buch-, Kunst-, Antiquitäten- </t>
  </si>
  <si>
    <t xml:space="preserve">  Waren, Sanitäts- und Medizinbedarf</t>
  </si>
  <si>
    <t xml:space="preserve"> und Musikfachhandel</t>
  </si>
  <si>
    <t xml:space="preserve">Medien-, Dokumentations- </t>
  </si>
  <si>
    <t xml:space="preserve">Innenarchitektur, visuelles Marketing, </t>
  </si>
  <si>
    <t xml:space="preserve"> Raumausstattung</t>
  </si>
  <si>
    <t>Auszubildende
Ausbildungsverträge
Prüfungsteilnehmer</t>
  </si>
  <si>
    <t xml:space="preserve">Platzhalter </t>
  </si>
  <si>
    <t>Platzhalter</t>
  </si>
  <si>
    <t xml:space="preserve">Tabelle für Grafik </t>
  </si>
  <si>
    <t xml:space="preserve">2* </t>
  </si>
  <si>
    <t xml:space="preserve">1* männlich </t>
  </si>
  <si>
    <t xml:space="preserve">2* weiblich </t>
  </si>
  <si>
    <t>Kontrolle</t>
  </si>
  <si>
    <t xml:space="preserve">Werte Platzhalter in der Grafik Farbe und Linie - ohne Farbe </t>
  </si>
  <si>
    <t xml:space="preserve">1*  </t>
  </si>
  <si>
    <t xml:space="preserve">ausländische Auszubildende </t>
  </si>
  <si>
    <t>ausländische Auszubildende weiblich</t>
  </si>
  <si>
    <t xml:space="preserve"> wissenschaften, Medien, Kunst, Kultur und Gestaltung</t>
  </si>
  <si>
    <t>Haus-
wirtschaft</t>
  </si>
  <si>
    <t>Land-, Forst- und Tierwirtschaft und Gartenbau</t>
  </si>
  <si>
    <t>Prozent</t>
  </si>
  <si>
    <t>Industrie 
und Handel</t>
  </si>
  <si>
    <t>mit vor-
zeitiger
Zu-lassung</t>
  </si>
  <si>
    <t>ausgewählten Staatsangehörigkeiten und Geschlecht</t>
  </si>
  <si>
    <t>Ins-
ge-
samt</t>
  </si>
  <si>
    <t xml:space="preserve">Auszubildende, vorzeitig gelöste Ausbildungsverträge und bestandene Prüfungen in Brandenburg </t>
  </si>
  <si>
    <t xml:space="preserve">Auszubildende mit neu abgeschlossenem Ausbildungsvertrag in Brandenburg </t>
  </si>
  <si>
    <t>Ausbildungsbereichen in Relation zum Bestand am Ende des Vorjahres</t>
  </si>
  <si>
    <t>Land-, Forst-, Tierwirtschaft und Gartenbau</t>
  </si>
  <si>
    <t>Medien-, Dokumentations- und Informationsdienste</t>
  </si>
  <si>
    <t xml:space="preserve">Sprach-, Literatur-, Geistes-, Gesellschafts- und Wirtschafts-
</t>
  </si>
  <si>
    <t>Tiermedizinische(r) Fachangestellte(r)</t>
  </si>
  <si>
    <t>Bankkaufmann/-kauffrau</t>
  </si>
  <si>
    <t>Industriemechaniker/in</t>
  </si>
  <si>
    <t>Mechatroniker/in</t>
  </si>
  <si>
    <t>Elektroniker/in für Betriebstechnik</t>
  </si>
  <si>
    <t>Fachkraft für Lagerlogistik</t>
  </si>
  <si>
    <t>Erklärung Platzhalter (höchster Wert plus Zusatz ) - dann die tatsächlichen Werte abziehen</t>
  </si>
  <si>
    <t xml:space="preserve">Überwachung und Wartung </t>
  </si>
  <si>
    <t xml:space="preserve"> der Verkehrsinfrastruktur</t>
  </si>
  <si>
    <t>Technisches Zeichnen, Konstruktion und Modellbau</t>
  </si>
  <si>
    <t>Drucktechnik und -weiterverarbeitung, Buchbinderei</t>
  </si>
  <si>
    <t>Fahrzeug-, Luft-, Raumfahrt- und Schiffbautechnik</t>
  </si>
  <si>
    <t>Klempnerei, Sanitär-, Heizungs- und Klimatechnik</t>
  </si>
  <si>
    <t>Lagerwirtschaft, Post und Zustellung, Güterumschlag</t>
  </si>
  <si>
    <t>Überwachung und Steuerung des Verkehrsbetriebs</t>
  </si>
  <si>
    <t>Objekt-, Personen-, Brandschutz, Arbeitssicherheit</t>
  </si>
  <si>
    <t>Gewerbe- und Gesundheitsaufsicht, Desinfektion</t>
  </si>
  <si>
    <t>Buch-, Kunst-, Antiquitäten- und Musikfachhandel</t>
  </si>
  <si>
    <t>Innenarchitektur, visuelles Marketing, Raumausstattung</t>
  </si>
  <si>
    <t>Kunsthandwerkliche Keramik- und Glasgestaltung</t>
  </si>
  <si>
    <t>Mittlerer Schulabschluss (Realschulabschluss)</t>
  </si>
  <si>
    <t>Mittlerer 
Schulab-schluss (Realschul-abschluss)</t>
  </si>
  <si>
    <t xml:space="preserve">ohne 
ersten 
Schul-abschluss
</t>
  </si>
  <si>
    <t xml:space="preserve">ohne ersten 
Schulabschluss
</t>
  </si>
  <si>
    <t>Mittlerer Schulab-
schluss (Realschul-abschluss)</t>
  </si>
  <si>
    <t>Fachhochschulreife/ Allgemeine Hoch-
schulreife (Abitur)</t>
  </si>
  <si>
    <t>Fachhoch-schulreife/ Allgemeine Hochschul-
reife (Abitur)</t>
  </si>
  <si>
    <t>Fachhochschulreife/ Allgemeine Hochschulreife (Abitur)</t>
  </si>
  <si>
    <t>Naturstein- und Mineralaufbereitung</t>
  </si>
  <si>
    <t>Industrielle Keramikherstellung und -verarbeitung</t>
  </si>
  <si>
    <t>Kunststoff- und Kautschukherstellung und -verarbeitung</t>
  </si>
  <si>
    <t>Maler- und Lackierer-, Stuckateurarbeiten, Bau-</t>
  </si>
  <si>
    <t xml:space="preserve"> werksabdichtung, Holz- und Bautenschutz</t>
  </si>
  <si>
    <t xml:space="preserve"> IT-Administration und IT-Organisation</t>
  </si>
  <si>
    <t xml:space="preserve">IT-Netzwerktechnik, IT-Koordination, </t>
  </si>
  <si>
    <t xml:space="preserve"> Waren, Sanitäts- und Medizinbedarf</t>
  </si>
  <si>
    <t xml:space="preserve">Kaufmännische Dienstleistungen, Warenhandel, Vertrieb, </t>
  </si>
  <si>
    <t xml:space="preserve"> Hotel und Tourismus</t>
  </si>
  <si>
    <t xml:space="preserve"> und -verarbeitung und Baustoffherstellung</t>
  </si>
  <si>
    <t>Australien/Ozeanien</t>
  </si>
  <si>
    <t>ohne Angabe</t>
  </si>
  <si>
    <t>Die zehn am häufigsten gewählten Ausbildungsberufe der Ausbildungsanfänger mit erstem</t>
  </si>
  <si>
    <t xml:space="preserve">Kaufmännische Dienstleistungen, Warenhandel, 
</t>
  </si>
  <si>
    <t xml:space="preserve"> Vertrieb, Hotel und Tourismus</t>
  </si>
  <si>
    <t xml:space="preserve">Unternehmensorganisation, Buchhaltung, Recht 
</t>
  </si>
  <si>
    <t xml:space="preserve"> und Verwaltung</t>
  </si>
  <si>
    <t xml:space="preserve"> Wirtschaftswissenschaften, Medien, Kunst,</t>
  </si>
  <si>
    <t xml:space="preserve"> Kultur und Gestaltung</t>
  </si>
  <si>
    <t xml:space="preserve">Sprach-, Literatur-, Geistes-, Gesellschafts- und  </t>
  </si>
  <si>
    <t>Industrie und
Handel</t>
  </si>
  <si>
    <t>Öffentlicher
Dienst</t>
  </si>
  <si>
    <t>Freie
Berufe</t>
  </si>
  <si>
    <t>mit erstem allgemein-bildenden Schul-abschluss</t>
  </si>
  <si>
    <t>Männlich</t>
  </si>
  <si>
    <t>Weiblich</t>
  </si>
  <si>
    <t xml:space="preserve"> -verarbeitung und Baustoffherstellung</t>
  </si>
  <si>
    <t xml:space="preserve"> und Informationsdienste</t>
  </si>
  <si>
    <t>Berufsbereich /
Berufsgruppe</t>
  </si>
  <si>
    <t>davon</t>
  </si>
  <si>
    <t>Darunter Teilnahmen</t>
  </si>
  <si>
    <t>Teilnahmen an Abschlussprüfungen</t>
  </si>
  <si>
    <t>Wieder-
holungs-
prü-
fungen</t>
  </si>
  <si>
    <t>Hinweis: Bitte beachten Sie das geänderte Geheimhaltungsverfahren ab dem Berichtsjahr 2021</t>
  </si>
  <si>
    <t>1  einschließlich Prüfungen von Externen</t>
  </si>
  <si>
    <t>1 Abbrüche sowie Ausbildungs- und Betriebswechsel</t>
  </si>
  <si>
    <t>2 gemäß § 45 Abs. 2 BBiG</t>
  </si>
  <si>
    <t>3 gemäß § 43 Abs. 2 BBiG</t>
  </si>
  <si>
    <t xml:space="preserve">1 Einschließlich der externen Prüfungsteilnehmenden gemäß § 43 Abs. 2 und § 45 Abs. 2 Berufsbildungsgesetz (BBiG). Teilnehmende an 
   Wiederholungsprüfungen werden unter Umständen mehrfach gezählt.
</t>
  </si>
  <si>
    <t>1 Ohne externe Prüfungsteilnehmende gemäß § 43 Abs. 2 und § 45 Abs. 2 BBiG. Teilnehmende an Wiederholungsprüfungen werden unter Umständen 
   mehrfach gezählt.</t>
  </si>
  <si>
    <t>2023</t>
  </si>
  <si>
    <t>Berg-, Tagebau und Sprengtechnik</t>
  </si>
  <si>
    <t>Kraftfahrzeug-
mecha-
troniker/in</t>
  </si>
  <si>
    <t>Tiefbaufacharbeiter/in</t>
  </si>
  <si>
    <t>Fachlagerist/in</t>
  </si>
  <si>
    <t>Bulgarien</t>
  </si>
  <si>
    <t>Marokko</t>
  </si>
  <si>
    <t>Ecuador</t>
  </si>
  <si>
    <t xml:space="preserve"> IT-Administration und IT-Organisation </t>
  </si>
  <si>
    <t xml:space="preserve">Überwachung und Steuerung </t>
  </si>
  <si>
    <t xml:space="preserve"> des Verkehrsbetriebs </t>
  </si>
  <si>
    <t>Berufe und Werte hier eingeben: GH</t>
  </si>
  <si>
    <r>
      <t xml:space="preserve">Auszubildende und Prüfungen
im Land </t>
    </r>
    <r>
      <rPr>
        <b/>
        <sz val="16"/>
        <rFont val="Arial"/>
        <family val="2"/>
      </rPr>
      <t>Brandenburg 2024</t>
    </r>
  </si>
  <si>
    <t>Auszubildende in Brandenburg 2015 bis 2024
nach Ausbildungsbereichen</t>
  </si>
  <si>
    <t>2024</t>
  </si>
  <si>
    <t>B II 5 – j / 24</t>
  </si>
  <si>
    <t>Potsdam, 2025</t>
  </si>
  <si>
    <t xml:space="preserve">Auszubildende mit neu abgeschlossenem Ausbildungsvertrag in Brandenburg 2015 bis 2024 </t>
  </si>
  <si>
    <t xml:space="preserve">Anteile der ausländischen Auszubildenden in Brandenburg 2015 bis 2024 </t>
  </si>
  <si>
    <t xml:space="preserve">Auszubildende in Brandenburg am 31. Dezember 2024 in den zehn am stärksten </t>
  </si>
  <si>
    <t xml:space="preserve">am 31. Dezember 2024 nach Ausbildungsbereichen und schulischer Vorbildung </t>
  </si>
  <si>
    <t xml:space="preserve">Vorzeitig gelöste Ausbildungsverhältnisse in Brandenburg 2020 bis 2024 nach </t>
  </si>
  <si>
    <t>Anteil der bestandenen Prüfungen in Brandenburg 2020 bis 2024 nach Ausbildungsbereichen</t>
  </si>
  <si>
    <t>2010 bis 2024 nach Ausbildungsjahren, Geschlecht und Ausbildungsbereichen</t>
  </si>
  <si>
    <t>Auszubildende in Brandenburg 2010 bis 2024 nach Ausbildungsbereichen und Geschlecht</t>
  </si>
  <si>
    <t xml:space="preserve">Auszubildende in Brandenburg am 31. Dezember 2024 nach Berufsbereichen und Berufsgruppen </t>
  </si>
  <si>
    <t>am 31. Dezember 2024 nach Ausbildungsbereichen und Alter</t>
  </si>
  <si>
    <t>Ausländische Auszubildende in Brandenburg am 31. Dezember 2024 nach Ausbildungsbereichen,</t>
  </si>
  <si>
    <t>Vorzeitig gelöste Ausbildungsverhältnisse in Brandenburg im Jahr 2024 nach Ausbildungsbereichen,</t>
  </si>
  <si>
    <t>Teilnahmen an Abschlussprüfungen in Brandenburg im Jahr 2024 nach Ausbildungsbereichen,</t>
  </si>
  <si>
    <t xml:space="preserve">Teilnahmen an Abschlussprüfungen in Brandenburg im Jahr 2024 nach Berufsbereichen, </t>
  </si>
  <si>
    <t>1     Auszubildende, vorzeitig gelöste Ausbildungsverträge und bestandene Prüfungen
       in Brandenburg 2010 bis 2024 nach Ausbildungsjahren, Geschlecht und Ausbildungsbereichen</t>
  </si>
  <si>
    <t xml:space="preserve">aus-ländische Auszu-bildende </t>
  </si>
  <si>
    <t>2     Auszubildende in Brandenburg 2010 bis 2024 nach Ausbildungsbereichen und Geschlecht</t>
  </si>
  <si>
    <t>1     Auszubildende mit neu abgeschlossenem Ausbildungsvertrag in Brandenburg 2015 bis 2024
        nach Ausbildungsbereichen</t>
  </si>
  <si>
    <t>2     Anteile der ausländischen Auszubildenden in Brandenburg 2015 bis 2024 nach Ausbildungsbereichen</t>
  </si>
  <si>
    <t>3     Auszubildende in Brandenburg am 31. Dezember 2024 nach Berufsbereichen und Berufsgruppen</t>
  </si>
  <si>
    <t>Weinbau</t>
  </si>
  <si>
    <t>Anlagenmechaniker/in für Sanitär-, 
Heizungs- und Klimatechnik</t>
  </si>
  <si>
    <t>5     Auszubildende mit neu abgeschlossenem Ausbildungsvertrag in Brandenburg am 31. Dezember 2024
        nach Ausbildungsbereichen und schulischer Vorbildung</t>
  </si>
  <si>
    <t>Steuerfachangestellte(r)</t>
  </si>
  <si>
    <t>Kuba</t>
  </si>
  <si>
    <t>Nicaragua</t>
  </si>
  <si>
    <t>6     Ausländische Auszubildende in Brandenburg am 31. Dezember 2024 nach Ausbildungsbereichen,
        augewählten Staatsangehörigkeiten und Geschlecht</t>
  </si>
  <si>
    <t xml:space="preserve">7     Vorzeitig gelöste Ausbildungsverhältnisse in Brandenburg im Jahr 2024 nach Ausbildungsbereichen, 
        Geschlecht und Ausbildungsjahren sowie Zeitpunkt der Lösung </t>
  </si>
  <si>
    <t>7     Anteil der bestandenen Prüfungen in Brandenburg 2020 bis 2024 nach Ausbildungsbereichen
        - Bestandene Prüfungen ohne Externe -</t>
  </si>
  <si>
    <t>8     Teilnahmen an Abschlussprüfungen¹ in Brandenburg im Jahr 2024 nach Ausbildungsbereichen,
        Prüfungserfolg und Geschlecht</t>
  </si>
  <si>
    <t>4     Auszubildende mit neu abgeschlossenem Ausbildungsvertrag in Brandenburg am 31. Dezember 2024
        nach Ausbildungsbereichen und Alter</t>
  </si>
  <si>
    <t xml:space="preserve">3     Auszubildende in Brandenburg am 31. Dezember 2024 in den zehn am stärksten besetzten
        Ausbildungsberufen         </t>
  </si>
  <si>
    <t>4    Auszubildende mit neu abgeschlossenem Ausbildungsvertrag in Brandenburg am 31. Dezember 2024
        nach Ausbildungsbereichen und schulischer Vorbildung</t>
  </si>
  <si>
    <t xml:space="preserve">6     Vorzeitig gelöste Ausbildungsverhältnisse¹ in Brandenburg 2020 bis 2024 nach Ausbildungsbereichen 
        in Relation zum Bestand am Ende des Vorjahres </t>
  </si>
  <si>
    <t>9     Teilnahmen an Abschlussprüfungen¹ in Brandenburg im Jahr 2024 nach Berufsbereichen, 
        Berufsgruppen, Prüfungserfolg und Geschlecht</t>
  </si>
  <si>
    <t>Russische Föderation</t>
  </si>
  <si>
    <t>Vorzeitig gelöste Ausbildungsverhältnisse¹</t>
  </si>
  <si>
    <r>
      <t xml:space="preserve">        - insgesa</t>
    </r>
    <r>
      <rPr>
        <b/>
        <sz val="9"/>
        <color rgb="FF0000FF"/>
        <rFont val="Arial"/>
        <family val="2"/>
      </rPr>
      <t>mt 27 171</t>
    </r>
    <r>
      <rPr>
        <b/>
        <sz val="9"/>
        <color indexed="12"/>
        <rFont val="Arial"/>
        <family val="2"/>
      </rPr>
      <t xml:space="preserve"> Auszubildende -</t>
    </r>
  </si>
  <si>
    <t>mit erstem allgemeinbildenden Schulabschluss</t>
  </si>
  <si>
    <t>5     Die zehn am häufigsten gewählten Ausbildungsberufe der Ausbildungsanfänger mit erstem
        allgemeinbildenden Schulabschluss, mittlerem Abschluss und Abitur in Brandenburg im Jahr 2024</t>
  </si>
  <si>
    <t xml:space="preserve">allgemeinbildenden Schulabschluss, mittlerem Abschluss und Abitur in Brandenburg im Jahr 2024 </t>
  </si>
  <si>
    <t>mit erstem allgemein-bildenden Schul-
abschluss</t>
  </si>
  <si>
    <t>Erschienen im Oktober 2025</t>
  </si>
  <si>
    <t>Weib-
lich</t>
  </si>
  <si>
    <t>Land der
Staatsangehörigkeit</t>
  </si>
  <si>
    <t>staatenlos</t>
  </si>
  <si>
    <t>ungeklärt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</si>
</sst>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@*."/>
    <numFmt numFmtId="165" formatCode="@\ *."/>
    <numFmt numFmtId="166" formatCode="###_ ##0_ ;&quot;Neg&quot;;\–_ "/>
    <numFmt numFmtId="167" formatCode="0.0\ ;\–\ 0.0\ "/>
    <numFmt numFmtId="168" formatCode="###_ ##0_ _ ;&quot;Neg&quot;;\-_ _ "/>
    <numFmt numFmtId="169" formatCode="##\ ##0\ "/>
    <numFmt numFmtId="170" formatCode="###\ ###0\ \ "/>
    <numFmt numFmtId="171" formatCode="@\ *.\ "/>
    <numFmt numFmtId="172" formatCode="###_ ##0_ _ ;&quot;Neg&quot;;\–_ _ "/>
    <numFmt numFmtId="173" formatCode="#\ ##0"/>
    <numFmt numFmtId="174" formatCode="###_ ##0_ _ _ _ ;&quot;Neg&quot;;\-_ _ _ _ "/>
    <numFmt numFmtId="175" formatCode="###_ ##0.0_ _ ;&quot;Neg&quot;;\–_ _ "/>
    <numFmt numFmtId="176" formatCode="#\ ##0.0"/>
    <numFmt numFmtId="177" formatCode="###\ ##0\ ;&quot;Neg&quot;\ \ ;\-\ ;&quot;Fehler: Eingabe muß eine Zahl sein&quot;"/>
    <numFmt numFmtId="178" formatCode="0.0"/>
    <numFmt numFmtId="179" formatCode="0.0000"/>
    <numFmt numFmtId="180" formatCode="0.000000"/>
    <numFmt numFmtId="181" formatCode="0.00000"/>
    <numFmt numFmtId="182" formatCode="###_ ##0.0_ ;&quot;Neg&quot;;\–_ "/>
    <numFmt numFmtId="183" formatCode="0.0%"/>
  </numFmts>
  <fonts count="63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sz val="8"/>
      <color rgb="FFFF000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11"/>
      <name val="Arial"/>
      <family val="2"/>
    </font>
    <font>
      <sz val="8"/>
      <color rgb="FF00B050"/>
      <name val="Arial"/>
      <family val="2"/>
    </font>
    <font>
      <i/>
      <sz val="8"/>
      <color rgb="FF00B050"/>
      <name val="Arial"/>
      <family val="2"/>
    </font>
    <font>
      <sz val="8"/>
      <color rgb="FF7030A0"/>
      <name val="Arial"/>
      <family val="2"/>
    </font>
    <font>
      <i/>
      <sz val="8"/>
      <color rgb="FF7030A0"/>
      <name val="Arial"/>
      <family val="2"/>
    </font>
    <font>
      <sz val="7"/>
      <color theme="7"/>
      <name val="Arial"/>
      <family val="2"/>
    </font>
    <font>
      <sz val="9.5"/>
      <color rgb="FF000000"/>
      <name val="Arial"/>
      <family val="2"/>
    </font>
    <font>
      <sz val="10"/>
      <color rgb="FF7030A0"/>
      <name val="Arial"/>
      <family val="2"/>
    </font>
    <font>
      <sz val="9"/>
      <color rgb="FF7030A0"/>
      <name val="Arial"/>
      <family val="2"/>
    </font>
    <font>
      <sz val="7"/>
      <color rgb="FF7030A0"/>
      <name val="Arial"/>
      <family val="2"/>
    </font>
    <font>
      <b/>
      <sz val="8"/>
      <color rgb="FF7030A0"/>
      <name val="Arial"/>
      <family val="2"/>
    </font>
    <font>
      <b/>
      <u/>
      <sz val="8"/>
      <color rgb="FF7030A0"/>
      <name val="Arial"/>
      <family val="2"/>
    </font>
    <font>
      <b/>
      <sz val="8"/>
      <color rgb="FF00B050"/>
      <name val="Arial"/>
      <family val="2"/>
    </font>
    <font>
      <sz val="16"/>
      <color rgb="FF808080"/>
      <name val="Arial"/>
      <family val="2"/>
    </font>
    <font>
      <sz val="8"/>
      <color indexed="12"/>
      <name val="Arial"/>
      <family val="2"/>
    </font>
    <font>
      <u/>
      <sz val="8"/>
      <color rgb="FF7030A0"/>
      <name val="Arial"/>
      <family val="2"/>
    </font>
    <font>
      <b/>
      <sz val="10"/>
      <name val="Arial"/>
      <family val="2"/>
    </font>
    <font>
      <sz val="9.5"/>
      <color rgb="FF000000"/>
      <name val="Arial"/>
      <family val="2"/>
    </font>
    <font>
      <sz val="7"/>
      <color rgb="FF00B050"/>
      <name val="Arial"/>
      <family val="2"/>
    </font>
    <font>
      <sz val="9.5"/>
      <color rgb="FF000000"/>
      <name val="Arial"/>
      <family val="2"/>
    </font>
    <font>
      <b/>
      <sz val="8"/>
      <color rgb="FFFF0000"/>
      <name val="Arial"/>
      <family val="2"/>
    </font>
    <font>
      <b/>
      <sz val="9"/>
      <color rgb="FF0000FF"/>
      <name val="Arial"/>
      <family val="2"/>
    </font>
    <font>
      <sz val="8"/>
      <color theme="9" tint="-0.249977111117893"/>
      <name val="Arial"/>
      <family val="2"/>
    </font>
    <font>
      <b/>
      <sz val="8"/>
      <color theme="7"/>
      <name val="Arial"/>
      <family val="2"/>
    </font>
    <font>
      <sz val="8"/>
      <color theme="7"/>
      <name val="Arial"/>
      <family val="2"/>
    </font>
    <font>
      <sz val="10"/>
      <color theme="9" tint="-0.249977111117893"/>
      <name val="Arial"/>
      <family val="2"/>
    </font>
    <font>
      <sz val="7"/>
      <color theme="9" tint="-0.249977111117893"/>
      <name val="Arial"/>
      <family val="2"/>
    </font>
    <font>
      <b/>
      <u/>
      <sz val="8"/>
      <color theme="9" tint="-0.249977111117893"/>
      <name val="Arial"/>
      <family val="2"/>
    </font>
    <font>
      <sz val="10"/>
      <name val="Arial"/>
      <family val="2"/>
    </font>
    <font>
      <b/>
      <u/>
      <sz val="8"/>
      <color theme="4"/>
      <name val="Arial"/>
      <family val="2"/>
    </font>
    <font>
      <sz val="8"/>
      <color theme="4"/>
      <name val="Arial"/>
      <family val="2"/>
    </font>
    <font>
      <b/>
      <sz val="7"/>
      <color rgb="FF7030A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9">
    <xf numFmtId="0" fontId="0" fillId="0" borderId="0"/>
    <xf numFmtId="0" fontId="7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1" fontId="7" fillId="0" borderId="0"/>
    <xf numFmtId="0" fontId="19" fillId="0" borderId="0" applyNumberFormat="0" applyFill="0" applyBorder="0" applyAlignment="0" applyProtection="0"/>
    <xf numFmtId="0" fontId="7" fillId="0" borderId="0"/>
    <xf numFmtId="0" fontId="7" fillId="0" borderId="0"/>
    <xf numFmtId="0" fontId="35" fillId="0" borderId="0"/>
    <xf numFmtId="0" fontId="46" fillId="0" borderId="0"/>
    <xf numFmtId="0" fontId="7" fillId="4" borderId="0">
      <protection locked="0"/>
    </xf>
    <xf numFmtId="0" fontId="48" fillId="0" borderId="0"/>
    <xf numFmtId="0" fontId="35" fillId="0" borderId="0"/>
    <xf numFmtId="0" fontId="35" fillId="0" borderId="0"/>
    <xf numFmtId="9" fontId="57" fillId="0" borderId="0" applyFont="0" applyFill="0" applyBorder="0" applyAlignment="0" applyProtection="0"/>
  </cellStyleXfs>
  <cellXfs count="399">
    <xf numFmtId="0" fontId="0" fillId="0" borderId="0" xfId="0"/>
    <xf numFmtId="0" fontId="3" fillId="0" borderId="0" xfId="0" applyFont="1" applyAlignment="1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1" applyFont="1"/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2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10" applyAlignment="1" applyProtection="1">
      <alignment wrapText="1"/>
    </xf>
    <xf numFmtId="0" fontId="7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7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2" fillId="0" borderId="0" xfId="2" applyFont="1" applyAlignment="1" applyProtection="1">
      <alignment horizontal="right"/>
      <protection locked="0"/>
    </xf>
    <xf numFmtId="0" fontId="14" fillId="0" borderId="0" xfId="2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0" xfId="2" applyFont="1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0" fillId="0" borderId="0" xfId="0" applyFont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2" fillId="0" borderId="0" xfId="0" applyFont="1" applyFill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Continuous"/>
    </xf>
    <xf numFmtId="0" fontId="3" fillId="0" borderId="0" xfId="0" applyFont="1" applyFill="1" applyAlignment="1"/>
    <xf numFmtId="0" fontId="3" fillId="0" borderId="0" xfId="0" applyFont="1" applyFill="1" applyBorder="1" applyAlignment="1">
      <alignment vertical="center"/>
    </xf>
    <xf numFmtId="0" fontId="0" fillId="0" borderId="0" xfId="0" applyFill="1"/>
    <xf numFmtId="0" fontId="12" fillId="0" borderId="0" xfId="2" applyFill="1"/>
    <xf numFmtId="0" fontId="14" fillId="0" borderId="0" xfId="0" applyFont="1" applyFill="1" applyAlignment="1">
      <alignment wrapText="1"/>
    </xf>
    <xf numFmtId="0" fontId="23" fillId="0" borderId="0" xfId="0" applyFont="1" applyAlignment="1">
      <alignment vertical="center"/>
    </xf>
    <xf numFmtId="173" fontId="23" fillId="0" borderId="0" xfId="0" applyNumberFormat="1" applyFont="1" applyAlignment="1">
      <alignment vertical="center"/>
    </xf>
    <xf numFmtId="0" fontId="14" fillId="0" borderId="0" xfId="2" applyFont="1" applyFill="1" applyAlignment="1">
      <alignment horizontal="left" wrapText="1"/>
    </xf>
    <xf numFmtId="0" fontId="6" fillId="0" borderId="0" xfId="0" applyFont="1" applyAlignment="1">
      <alignment vertical="center"/>
    </xf>
    <xf numFmtId="0" fontId="2" fillId="0" borderId="0" xfId="0" applyFont="1" applyFill="1"/>
    <xf numFmtId="0" fontId="3" fillId="0" borderId="0" xfId="0" applyFont="1" applyFill="1"/>
    <xf numFmtId="171" fontId="3" fillId="0" borderId="0" xfId="0" applyNumberFormat="1" applyFont="1" applyFill="1" applyBorder="1" applyAlignment="1">
      <alignment horizontal="centerContinuous"/>
    </xf>
    <xf numFmtId="0" fontId="6" fillId="0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64" fontId="12" fillId="0" borderId="0" xfId="2" applyNumberFormat="1" applyFill="1"/>
    <xf numFmtId="0" fontId="24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171" fontId="3" fillId="0" borderId="0" xfId="0" applyNumberFormat="1" applyFont="1" applyFill="1" applyBorder="1" applyAlignment="1">
      <alignment horizontal="centerContinuous" vertical="center"/>
    </xf>
    <xf numFmtId="168" fontId="6" fillId="0" borderId="0" xfId="0" applyNumberFormat="1" applyFont="1" applyFill="1" applyAlignment="1">
      <alignment horizontal="right"/>
    </xf>
    <xf numFmtId="0" fontId="6" fillId="0" borderId="0" xfId="0" applyFont="1" applyFill="1" applyAlignment="1"/>
    <xf numFmtId="176" fontId="6" fillId="0" borderId="0" xfId="0" applyNumberFormat="1" applyFont="1" applyFill="1" applyAlignment="1">
      <alignment horizontal="right" vertical="center"/>
    </xf>
    <xf numFmtId="174" fontId="6" fillId="0" borderId="0" xfId="0" applyNumberFormat="1" applyFont="1" applyFill="1" applyAlignment="1">
      <alignment horizontal="right"/>
    </xf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26" fillId="2" borderId="0" xfId="0" applyFont="1" applyFill="1"/>
    <xf numFmtId="0" fontId="26" fillId="2" borderId="0" xfId="0" applyFont="1" applyFill="1" applyAlignment="1">
      <alignment wrapText="1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171" fontId="3" fillId="0" borderId="0" xfId="0" applyNumberFormat="1" applyFont="1" applyFill="1" applyBorder="1" applyAlignment="1">
      <alignment horizontal="left" indent="1"/>
    </xf>
    <xf numFmtId="171" fontId="3" fillId="0" borderId="0" xfId="0" applyNumberFormat="1" applyFont="1" applyFill="1" applyBorder="1" applyAlignment="1">
      <alignment horizontal="left" wrapText="1" indent="1"/>
    </xf>
    <xf numFmtId="0" fontId="3" fillId="0" borderId="0" xfId="0" applyNumberFormat="1" applyFont="1" applyFill="1" applyBorder="1" applyAlignment="1">
      <alignment horizontal="left" wrapText="1" indent="1"/>
    </xf>
    <xf numFmtId="0" fontId="3" fillId="0" borderId="0" xfId="0" applyFont="1" applyFill="1" applyBorder="1" applyAlignment="1">
      <alignment horizontal="centerContinuous"/>
    </xf>
    <xf numFmtId="172" fontId="3" fillId="0" borderId="0" xfId="0" applyNumberFormat="1" applyFont="1" applyFill="1" applyAlignment="1"/>
    <xf numFmtId="0" fontId="7" fillId="0" borderId="0" xfId="0" applyFont="1" applyFill="1" applyAlignment="1">
      <alignment vertical="center"/>
    </xf>
    <xf numFmtId="49" fontId="29" fillId="0" borderId="0" xfId="0" applyNumberFormat="1" applyFont="1" applyFill="1" applyAlignment="1">
      <alignment horizontal="left" vertical="center"/>
    </xf>
    <xf numFmtId="177" fontId="29" fillId="0" borderId="0" xfId="0" applyNumberFormat="1" applyFont="1" applyFill="1" applyAlignment="1">
      <alignment vertical="center"/>
    </xf>
    <xf numFmtId="177" fontId="6" fillId="0" borderId="0" xfId="0" applyNumberFormat="1" applyFont="1" applyFill="1" applyAlignment="1">
      <alignment vertical="center"/>
    </xf>
    <xf numFmtId="168" fontId="3" fillId="0" borderId="0" xfId="0" applyNumberFormat="1" applyFont="1" applyFill="1" applyAlignment="1">
      <alignment horizontal="right" vertical="center"/>
    </xf>
    <xf numFmtId="168" fontId="6" fillId="0" borderId="0" xfId="0" applyNumberFormat="1" applyFont="1" applyFill="1" applyAlignment="1">
      <alignment horizontal="right" vertical="center"/>
    </xf>
    <xf numFmtId="0" fontId="6" fillId="0" borderId="0" xfId="11" applyFont="1"/>
    <xf numFmtId="0" fontId="23" fillId="0" borderId="0" xfId="0" applyFont="1" applyFill="1" applyAlignment="1">
      <alignment horizontal="right" vertical="center"/>
    </xf>
    <xf numFmtId="0" fontId="23" fillId="0" borderId="0" xfId="0" applyFont="1" applyFill="1" applyAlignment="1">
      <alignment vertical="center"/>
    </xf>
    <xf numFmtId="0" fontId="0" fillId="0" borderId="0" xfId="0" applyFill="1" applyAlignment="1"/>
    <xf numFmtId="165" fontId="12" fillId="0" borderId="0" xfId="2" applyNumberFormat="1" applyFill="1"/>
    <xf numFmtId="0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Protection="1"/>
    <xf numFmtId="166" fontId="30" fillId="0" borderId="0" xfId="0" applyNumberFormat="1" applyFont="1" applyFill="1" applyAlignment="1">
      <alignment horizontal="right"/>
    </xf>
    <xf numFmtId="166" fontId="3" fillId="0" borderId="0" xfId="0" applyNumberFormat="1" applyFont="1" applyFill="1" applyAlignment="1"/>
    <xf numFmtId="0" fontId="3" fillId="0" borderId="0" xfId="0" applyNumberFormat="1" applyFont="1" applyFill="1" applyBorder="1" applyAlignment="1">
      <alignment horizontal="left" indent="1"/>
    </xf>
    <xf numFmtId="166" fontId="32" fillId="0" borderId="0" xfId="0" applyNumberFormat="1" applyFont="1" applyFill="1" applyAlignment="1">
      <alignment horizontal="right"/>
    </xf>
    <xf numFmtId="0" fontId="32" fillId="0" borderId="0" xfId="0" applyFont="1" applyFill="1" applyAlignment="1"/>
    <xf numFmtId="166" fontId="32" fillId="0" borderId="0" xfId="0" applyNumberFormat="1" applyFont="1" applyFill="1" applyAlignment="1"/>
    <xf numFmtId="1" fontId="0" fillId="0" borderId="0" xfId="0" applyNumberFormat="1" applyFill="1"/>
    <xf numFmtId="172" fontId="30" fillId="0" borderId="0" xfId="0" applyNumberFormat="1" applyFont="1" applyFill="1" applyAlignment="1">
      <alignment horizontal="right"/>
    </xf>
    <xf numFmtId="0" fontId="36" fillId="0" borderId="0" xfId="0" applyFont="1" applyFill="1"/>
    <xf numFmtId="0" fontId="32" fillId="0" borderId="0" xfId="0" applyFont="1" applyFill="1" applyAlignment="1">
      <alignment vertical="center"/>
    </xf>
    <xf numFmtId="178" fontId="32" fillId="0" borderId="0" xfId="0" applyNumberFormat="1" applyFont="1" applyFill="1" applyAlignment="1"/>
    <xf numFmtId="0" fontId="4" fillId="0" borderId="0" xfId="0" applyFont="1" applyAlignment="1">
      <alignment vertical="center"/>
    </xf>
    <xf numFmtId="166" fontId="32" fillId="0" borderId="0" xfId="0" applyNumberFormat="1" applyFont="1" applyFill="1" applyAlignment="1">
      <alignment vertical="center"/>
    </xf>
    <xf numFmtId="0" fontId="38" fillId="0" borderId="0" xfId="0" applyFont="1" applyFill="1" applyAlignment="1">
      <alignment vertical="center"/>
    </xf>
    <xf numFmtId="0" fontId="39" fillId="0" borderId="0" xfId="0" applyFont="1" applyFill="1" applyAlignment="1">
      <alignment vertical="center"/>
    </xf>
    <xf numFmtId="166" fontId="39" fillId="0" borderId="0" xfId="0" applyNumberFormat="1" applyFont="1" applyFill="1" applyAlignment="1"/>
    <xf numFmtId="0" fontId="40" fillId="0" borderId="0" xfId="0" applyFont="1" applyFill="1" applyAlignment="1">
      <alignment vertical="center"/>
    </xf>
    <xf numFmtId="0" fontId="40" fillId="0" borderId="0" xfId="0" applyFont="1" applyFill="1" applyBorder="1" applyAlignment="1">
      <alignment vertical="center"/>
    </xf>
    <xf numFmtId="0" fontId="39" fillId="0" borderId="0" xfId="11" applyFont="1"/>
    <xf numFmtId="178" fontId="3" fillId="0" borderId="0" xfId="0" applyNumberFormat="1" applyFont="1" applyFill="1" applyAlignment="1"/>
    <xf numFmtId="181" fontId="0" fillId="0" borderId="0" xfId="0" applyNumberFormat="1" applyFill="1"/>
    <xf numFmtId="171" fontId="3" fillId="0" borderId="0" xfId="0" applyNumberFormat="1" applyFont="1" applyFill="1" applyBorder="1" applyAlignment="1">
      <alignment horizontal="left"/>
    </xf>
    <xf numFmtId="172" fontId="32" fillId="0" borderId="0" xfId="0" applyNumberFormat="1" applyFont="1" applyFill="1" applyAlignment="1"/>
    <xf numFmtId="0" fontId="36" fillId="0" borderId="0" xfId="0" applyFont="1" applyFill="1" applyAlignment="1">
      <alignment vertical="center"/>
    </xf>
    <xf numFmtId="0" fontId="30" fillId="0" borderId="0" xfId="0" applyFont="1" applyFill="1" applyAlignment="1"/>
    <xf numFmtId="2" fontId="0" fillId="0" borderId="0" xfId="0" applyNumberFormat="1" applyFill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1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1" fillId="0" borderId="0" xfId="1" applyFont="1"/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1" fontId="32" fillId="0" borderId="0" xfId="0" applyNumberFormat="1" applyFont="1"/>
    <xf numFmtId="0" fontId="39" fillId="0" borderId="0" xfId="0" applyFont="1" applyFill="1" applyBorder="1" applyAlignment="1">
      <alignment horizontal="center" vertical="center"/>
    </xf>
    <xf numFmtId="0" fontId="12" fillId="0" borderId="0" xfId="2" applyAlignment="1">
      <alignment horizontal="right"/>
    </xf>
    <xf numFmtId="0" fontId="1" fillId="0" borderId="0" xfId="2" applyFont="1" applyFill="1"/>
    <xf numFmtId="0" fontId="3" fillId="0" borderId="0" xfId="0" applyFont="1" applyFill="1" applyBorder="1" applyAlignment="1"/>
    <xf numFmtId="172" fontId="41" fillId="0" borderId="0" xfId="0" applyNumberFormat="1" applyFont="1" applyFill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178" fontId="34" fillId="0" borderId="0" xfId="0" applyNumberFormat="1" applyFont="1" applyFill="1" applyAlignment="1">
      <alignment vertical="center"/>
    </xf>
    <xf numFmtId="172" fontId="39" fillId="0" borderId="0" xfId="0" applyNumberFormat="1" applyFont="1" applyFill="1" applyAlignment="1">
      <alignment horizontal="right"/>
    </xf>
    <xf numFmtId="165" fontId="3" fillId="0" borderId="0" xfId="0" applyNumberFormat="1" applyFont="1" applyFill="1" applyBorder="1" applyAlignment="1">
      <alignment horizontal="left" vertical="center"/>
    </xf>
    <xf numFmtId="165" fontId="3" fillId="0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horizontal="centerContinuous" vertical="center"/>
    </xf>
    <xf numFmtId="0" fontId="32" fillId="0" borderId="0" xfId="0" applyFont="1" applyFill="1"/>
    <xf numFmtId="0" fontId="7" fillId="0" borderId="0" xfId="0" applyFont="1" applyFill="1" applyAlignment="1"/>
    <xf numFmtId="178" fontId="32" fillId="0" borderId="0" xfId="0" applyNumberFormat="1" applyFont="1" applyFill="1"/>
    <xf numFmtId="0" fontId="3" fillId="0" borderId="0" xfId="0" applyFont="1" applyProtection="1">
      <protection locked="0"/>
    </xf>
    <xf numFmtId="0" fontId="6" fillId="0" borderId="0" xfId="0" applyFont="1" applyFill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2" fillId="0" borderId="0" xfId="0" applyFont="1" applyProtection="1">
      <protection locked="0"/>
    </xf>
    <xf numFmtId="1" fontId="3" fillId="0" borderId="0" xfId="0" applyNumberFormat="1" applyFont="1" applyFill="1"/>
    <xf numFmtId="0" fontId="24" fillId="0" borderId="0" xfId="0" applyFont="1" applyFill="1" applyBorder="1" applyAlignment="1">
      <alignment vertical="center"/>
    </xf>
    <xf numFmtId="0" fontId="1" fillId="0" borderId="0" xfId="0" applyFont="1" applyFill="1"/>
    <xf numFmtId="0" fontId="30" fillId="0" borderId="0" xfId="0" applyFont="1" applyFill="1" applyAlignment="1">
      <alignment vertical="center"/>
    </xf>
    <xf numFmtId="167" fontId="33" fillId="0" borderId="0" xfId="0" applyNumberFormat="1" applyFont="1" applyBorder="1" applyAlignment="1">
      <alignment horizontal="right"/>
    </xf>
    <xf numFmtId="167" fontId="3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180" fontId="3" fillId="0" borderId="0" xfId="0" applyNumberFormat="1" applyFont="1" applyFill="1" applyAlignment="1">
      <alignment horizontal="right"/>
    </xf>
    <xf numFmtId="178" fontId="3" fillId="0" borderId="0" xfId="0" applyNumberFormat="1" applyFont="1" applyFill="1" applyAlignment="1">
      <alignment horizontal="right"/>
    </xf>
    <xf numFmtId="167" fontId="31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right"/>
    </xf>
    <xf numFmtId="0" fontId="24" fillId="0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Fill="1" applyAlignment="1">
      <alignment horizontal="left" vertical="top" wrapText="1"/>
    </xf>
    <xf numFmtId="0" fontId="14" fillId="0" borderId="0" xfId="2" quotePrefix="1" applyFont="1" applyFill="1" applyAlignment="1"/>
    <xf numFmtId="0" fontId="0" fillId="0" borderId="0" xfId="0" applyAlignment="1">
      <alignment horizontal="left" vertical="top"/>
    </xf>
    <xf numFmtId="0" fontId="0" fillId="3" borderId="0" xfId="0" applyFill="1" applyAlignment="1">
      <alignment vertical="center"/>
    </xf>
    <xf numFmtId="0" fontId="6" fillId="0" borderId="0" xfId="0" applyFont="1" applyFill="1" applyAlignment="1">
      <alignment horizontal="left"/>
    </xf>
    <xf numFmtId="0" fontId="0" fillId="0" borderId="0" xfId="0" applyAlignment="1"/>
    <xf numFmtId="169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14" fillId="0" borderId="0" xfId="2" applyFont="1" applyAlignment="1">
      <alignment wrapText="1"/>
    </xf>
    <xf numFmtId="0" fontId="0" fillId="0" borderId="0" xfId="0" applyAlignment="1">
      <alignment horizontal="left" vertical="top" wrapText="1"/>
    </xf>
    <xf numFmtId="0" fontId="6" fillId="0" borderId="0" xfId="0" applyFont="1" applyFill="1" applyBorder="1" applyAlignment="1">
      <alignment horizontal="left"/>
    </xf>
    <xf numFmtId="0" fontId="22" fillId="0" borderId="0" xfId="0" applyFont="1" applyFill="1" applyAlignment="1">
      <alignment vertical="center"/>
    </xf>
    <xf numFmtId="0" fontId="45" fillId="0" borderId="0" xfId="0" applyFont="1" applyFill="1"/>
    <xf numFmtId="166" fontId="3" fillId="0" borderId="0" xfId="0" applyNumberFormat="1" applyFont="1" applyFill="1" applyAlignment="1">
      <alignment horizontal="right"/>
    </xf>
    <xf numFmtId="0" fontId="32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7" fillId="0" borderId="0" xfId="0" applyFont="1" applyFill="1" applyAlignment="1">
      <alignment vertical="center"/>
    </xf>
    <xf numFmtId="0" fontId="47" fillId="0" borderId="0" xfId="0" applyFont="1" applyFill="1" applyAlignment="1"/>
    <xf numFmtId="0" fontId="37" fillId="0" borderId="0" xfId="0" applyFont="1" applyFill="1"/>
    <xf numFmtId="175" fontId="32" fillId="0" borderId="0" xfId="0" applyNumberFormat="1" applyFont="1" applyFill="1" applyAlignment="1"/>
    <xf numFmtId="0" fontId="14" fillId="0" borderId="0" xfId="2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4" fillId="0" borderId="0" xfId="2" applyFont="1" applyFill="1"/>
    <xf numFmtId="0" fontId="4" fillId="0" borderId="0" xfId="0" applyFont="1" applyFill="1" applyBorder="1" applyAlignment="1">
      <alignment horizontal="center"/>
    </xf>
    <xf numFmtId="0" fontId="39" fillId="0" borderId="0" xfId="0" applyFont="1" applyAlignment="1"/>
    <xf numFmtId="0" fontId="7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2" fontId="30" fillId="0" borderId="0" xfId="0" applyNumberFormat="1" applyFont="1" applyFill="1" applyAlignment="1"/>
    <xf numFmtId="179" fontId="32" fillId="0" borderId="0" xfId="0" applyNumberFormat="1" applyFont="1" applyFill="1" applyAlignment="1">
      <alignment vertical="center"/>
    </xf>
    <xf numFmtId="0" fontId="49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14" fillId="0" borderId="0" xfId="2" applyFont="1" applyFill="1"/>
    <xf numFmtId="0" fontId="6" fillId="0" borderId="0" xfId="0" applyFont="1" applyFill="1" applyAlignment="1">
      <alignment vertical="top" wrapText="1"/>
    </xf>
    <xf numFmtId="0" fontId="14" fillId="0" borderId="0" xfId="2" applyFont="1" applyFill="1"/>
    <xf numFmtId="171" fontId="3" fillId="0" borderId="0" xfId="0" applyNumberFormat="1" applyFont="1" applyFill="1" applyBorder="1" applyAlignment="1">
      <alignment horizontal="left" indent="2"/>
    </xf>
    <xf numFmtId="171" fontId="3" fillId="0" borderId="0" xfId="0" applyNumberFormat="1" applyFont="1" applyFill="1" applyBorder="1" applyAlignment="1">
      <alignment horizontal="left" wrapText="1" indent="2"/>
    </xf>
    <xf numFmtId="0" fontId="14" fillId="0" borderId="0" xfId="2" applyFont="1" applyFill="1" applyAlignment="1">
      <alignment wrapText="1"/>
    </xf>
    <xf numFmtId="0" fontId="29" fillId="0" borderId="0" xfId="0" applyFont="1" applyFill="1" applyAlignment="1">
      <alignment horizontal="left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/>
    <xf numFmtId="169" fontId="32" fillId="0" borderId="0" xfId="0" applyNumberFormat="1" applyFont="1" applyFill="1" applyAlignment="1">
      <alignment horizontal="right" vertical="center"/>
    </xf>
    <xf numFmtId="2" fontId="32" fillId="0" borderId="0" xfId="0" applyNumberFormat="1" applyFont="1"/>
    <xf numFmtId="1" fontId="32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/>
    </xf>
    <xf numFmtId="0" fontId="0" fillId="0" borderId="0" xfId="0" applyAlignment="1">
      <alignment vertical="top" wrapText="1"/>
    </xf>
    <xf numFmtId="0" fontId="6" fillId="0" borderId="0" xfId="0" applyFont="1" applyFill="1" applyAlignment="1">
      <alignment vertical="top"/>
    </xf>
    <xf numFmtId="0" fontId="0" fillId="0" borderId="0" xfId="0" applyAlignment="1">
      <alignment vertical="top"/>
    </xf>
    <xf numFmtId="167" fontId="3" fillId="0" borderId="0" xfId="0" applyNumberFormat="1" applyFont="1" applyFill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0" fontId="32" fillId="0" borderId="0" xfId="0" applyFont="1" applyAlignment="1">
      <alignment wrapText="1"/>
    </xf>
    <xf numFmtId="0" fontId="32" fillId="0" borderId="0" xfId="0" applyFont="1" applyAlignment="1" applyProtection="1">
      <alignment wrapText="1"/>
      <protection locked="0"/>
    </xf>
    <xf numFmtId="165" fontId="32" fillId="0" borderId="0" xfId="0" applyNumberFormat="1" applyFont="1" applyFill="1" applyAlignment="1">
      <alignment horizontal="centerContinuous" vertical="center"/>
    </xf>
    <xf numFmtId="178" fontId="32" fillId="0" borderId="0" xfId="0" applyNumberFormat="1" applyFont="1" applyFill="1" applyAlignment="1">
      <alignment vertical="center"/>
    </xf>
    <xf numFmtId="0" fontId="14" fillId="0" borderId="0" xfId="2" applyFont="1" applyFill="1" applyAlignment="1">
      <alignment wrapText="1"/>
    </xf>
    <xf numFmtId="0" fontId="14" fillId="0" borderId="0" xfId="2" applyFont="1" applyFill="1"/>
    <xf numFmtId="166" fontId="4" fillId="0" borderId="0" xfId="0" applyNumberFormat="1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168" fontId="4" fillId="0" borderId="0" xfId="0" applyNumberFormat="1" applyFont="1" applyFill="1" applyBorder="1" applyAlignment="1">
      <alignment horizontal="right"/>
    </xf>
    <xf numFmtId="166" fontId="51" fillId="0" borderId="0" xfId="0" applyNumberFormat="1" applyFont="1" applyFill="1" applyAlignment="1">
      <alignment horizontal="right"/>
    </xf>
    <xf numFmtId="182" fontId="51" fillId="0" borderId="0" xfId="0" applyNumberFormat="1" applyFont="1" applyFill="1" applyAlignment="1">
      <alignment horizontal="right"/>
    </xf>
    <xf numFmtId="0" fontId="52" fillId="0" borderId="0" xfId="0" applyFont="1" applyFill="1" applyAlignment="1">
      <alignment vertical="center"/>
    </xf>
    <xf numFmtId="166" fontId="53" fillId="0" borderId="0" xfId="0" applyNumberFormat="1" applyFont="1" applyFill="1" applyAlignment="1">
      <alignment horizontal="right"/>
    </xf>
    <xf numFmtId="178" fontId="53" fillId="0" borderId="0" xfId="0" applyNumberFormat="1" applyFont="1" applyFill="1" applyAlignment="1">
      <alignment vertical="center"/>
    </xf>
    <xf numFmtId="0" fontId="53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72" fontId="51" fillId="0" borderId="0" xfId="0" applyNumberFormat="1" applyFont="1" applyFill="1" applyBorder="1" applyAlignment="1">
      <alignment horizontal="right"/>
    </xf>
    <xf numFmtId="0" fontId="51" fillId="0" borderId="0" xfId="0" applyFont="1" applyFill="1" applyBorder="1" applyAlignment="1">
      <alignment horizontal="left"/>
    </xf>
    <xf numFmtId="0" fontId="56" fillId="0" borderId="0" xfId="10" applyFont="1" applyFill="1" applyAlignment="1">
      <alignment vertical="center"/>
    </xf>
    <xf numFmtId="0" fontId="54" fillId="0" borderId="0" xfId="0" applyFont="1" applyFill="1" applyAlignment="1">
      <alignment vertical="center"/>
    </xf>
    <xf numFmtId="0" fontId="56" fillId="0" borderId="0" xfId="10" applyFont="1" applyFill="1" applyAlignment="1">
      <alignment horizontal="right" vertical="center"/>
    </xf>
    <xf numFmtId="0" fontId="51" fillId="0" borderId="0" xfId="10" applyFont="1" applyFill="1" applyAlignment="1">
      <alignment horizontal="left" vertical="center"/>
    </xf>
    <xf numFmtId="0" fontId="51" fillId="0" borderId="0" xfId="10" applyFont="1" applyFill="1" applyAlignment="1">
      <alignment horizontal="right" vertical="center"/>
    </xf>
    <xf numFmtId="0" fontId="55" fillId="0" borderId="0" xfId="0" applyFont="1" applyFill="1" applyAlignment="1">
      <alignment vertical="center"/>
    </xf>
    <xf numFmtId="178" fontId="51" fillId="0" borderId="0" xfId="10" applyNumberFormat="1" applyFont="1" applyFill="1" applyAlignment="1">
      <alignment horizontal="right" vertical="center"/>
    </xf>
    <xf numFmtId="0" fontId="51" fillId="0" borderId="0" xfId="10" applyFont="1" applyFill="1" applyAlignment="1">
      <alignment vertical="center"/>
    </xf>
    <xf numFmtId="0" fontId="3" fillId="0" borderId="0" xfId="0" applyNumberFormat="1" applyFont="1" applyFill="1" applyAlignment="1">
      <alignment horizontal="right"/>
    </xf>
    <xf numFmtId="183" fontId="3" fillId="0" borderId="0" xfId="18" applyNumberFormat="1" applyFont="1" applyFill="1" applyAlignment="1">
      <alignment horizontal="right"/>
    </xf>
    <xf numFmtId="10" fontId="3" fillId="0" borderId="0" xfId="18" applyNumberFormat="1" applyFont="1" applyFill="1" applyAlignment="1">
      <alignment horizontal="right"/>
    </xf>
    <xf numFmtId="0" fontId="6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horizontal="center" vertical="center"/>
    </xf>
    <xf numFmtId="183" fontId="32" fillId="0" borderId="0" xfId="18" applyNumberFormat="1" applyFont="1" applyFill="1" applyAlignment="1"/>
    <xf numFmtId="0" fontId="3" fillId="0" borderId="0" xfId="0" applyFont="1" applyFill="1" applyAlignment="1">
      <alignment horizontal="left"/>
    </xf>
    <xf numFmtId="0" fontId="3" fillId="0" borderId="0" xfId="0" applyNumberFormat="1" applyFont="1" applyFill="1" applyBorder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right" vertical="center"/>
    </xf>
    <xf numFmtId="173" fontId="23" fillId="0" borderId="0" xfId="0" applyNumberFormat="1" applyFont="1" applyFill="1" applyAlignment="1">
      <alignment vertical="center"/>
    </xf>
    <xf numFmtId="182" fontId="3" fillId="0" borderId="0" xfId="0" applyNumberFormat="1" applyFont="1" applyFill="1" applyAlignment="1">
      <alignment horizontal="right"/>
    </xf>
    <xf numFmtId="182" fontId="4" fillId="0" borderId="0" xfId="0" applyNumberFormat="1" applyFont="1" applyFill="1" applyAlignment="1">
      <alignment horizontal="right"/>
    </xf>
    <xf numFmtId="182" fontId="3" fillId="0" borderId="0" xfId="0" applyNumberFormat="1" applyFont="1" applyFill="1" applyBorder="1" applyAlignment="1">
      <alignment horizontal="right"/>
    </xf>
    <xf numFmtId="182" fontId="4" fillId="0" borderId="0" xfId="0" applyNumberFormat="1" applyFont="1" applyFill="1" applyBorder="1" applyAlignment="1">
      <alignment horizontal="right"/>
    </xf>
    <xf numFmtId="0" fontId="39" fillId="0" borderId="0" xfId="0" applyFont="1"/>
    <xf numFmtId="2" fontId="39" fillId="0" borderId="0" xfId="0" applyNumberFormat="1" applyFont="1"/>
    <xf numFmtId="1" fontId="59" fillId="0" borderId="0" xfId="0" applyNumberFormat="1" applyFont="1" applyFill="1"/>
    <xf numFmtId="0" fontId="59" fillId="0" borderId="0" xfId="0" applyFont="1" applyFill="1"/>
    <xf numFmtId="0" fontId="59" fillId="0" borderId="0" xfId="0" applyFont="1" applyFill="1" applyAlignment="1">
      <alignment horizontal="left" vertical="top" wrapText="1"/>
    </xf>
    <xf numFmtId="0" fontId="59" fillId="0" borderId="0" xfId="0" applyFont="1" applyFill="1" applyAlignment="1">
      <alignment horizontal="left" vertical="top"/>
    </xf>
    <xf numFmtId="1" fontId="32" fillId="0" borderId="0" xfId="0" applyNumberFormat="1" applyFont="1" applyFill="1"/>
    <xf numFmtId="0" fontId="36" fillId="0" borderId="0" xfId="0" applyFont="1" applyFill="1" applyAlignment="1">
      <alignment horizontal="left"/>
    </xf>
    <xf numFmtId="0" fontId="37" fillId="0" borderId="0" xfId="0" applyFont="1" applyFill="1" applyAlignment="1">
      <alignment wrapText="1"/>
    </xf>
    <xf numFmtId="178" fontId="51" fillId="0" borderId="0" xfId="0" applyNumberFormat="1" applyFont="1" applyFill="1" applyAlignment="1">
      <alignment vertical="center"/>
    </xf>
    <xf numFmtId="0" fontId="39" fillId="0" borderId="0" xfId="11" applyFont="1" applyFill="1"/>
    <xf numFmtId="0" fontId="60" fillId="0" borderId="0" xfId="0" applyFont="1" applyFill="1" applyAlignment="1">
      <alignment vertical="center"/>
    </xf>
    <xf numFmtId="179" fontId="39" fillId="0" borderId="0" xfId="0" applyNumberFormat="1" applyFont="1" applyFill="1" applyAlignment="1">
      <alignment vertical="center"/>
    </xf>
    <xf numFmtId="178" fontId="51" fillId="0" borderId="0" xfId="0" applyNumberFormat="1" applyFont="1" applyFill="1" applyAlignment="1"/>
    <xf numFmtId="0" fontId="3" fillId="0" borderId="0" xfId="10" applyFont="1" applyFill="1" applyProtection="1">
      <protection locked="0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Fill="1" applyAlignment="1"/>
    <xf numFmtId="178" fontId="25" fillId="0" borderId="0" xfId="0" applyNumberFormat="1" applyFont="1" applyFill="1" applyAlignment="1">
      <alignment horizontal="left"/>
    </xf>
    <xf numFmtId="2" fontId="3" fillId="0" borderId="0" xfId="0" applyNumberFormat="1" applyFont="1" applyFill="1" applyAlignment="1">
      <alignment vertical="center"/>
    </xf>
    <xf numFmtId="0" fontId="61" fillId="0" borderId="0" xfId="0" applyFont="1" applyFill="1" applyAlignment="1">
      <alignment vertical="center"/>
    </xf>
    <xf numFmtId="0" fontId="43" fillId="0" borderId="0" xfId="2" applyFont="1" applyFill="1"/>
    <xf numFmtId="0" fontId="58" fillId="0" borderId="0" xfId="0" applyFont="1" applyFill="1" applyAlignment="1">
      <alignment vertical="center"/>
    </xf>
    <xf numFmtId="0" fontId="44" fillId="0" borderId="0" xfId="0" applyFont="1" applyFill="1" applyAlignment="1">
      <alignment vertical="center"/>
    </xf>
    <xf numFmtId="0" fontId="32" fillId="0" borderId="0" xfId="0" applyFont="1" applyFill="1" applyAlignment="1">
      <alignment horizontal="right" vertical="center"/>
    </xf>
    <xf numFmtId="1" fontId="3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left" vertical="top"/>
    </xf>
    <xf numFmtId="0" fontId="59" fillId="0" borderId="0" xfId="0" applyFont="1" applyFill="1" applyAlignment="1">
      <alignment horizontal="left"/>
    </xf>
    <xf numFmtId="0" fontId="59" fillId="0" borderId="0" xfId="0" applyFont="1" applyFill="1" applyAlignment="1">
      <alignment horizontal="left" wrapText="1"/>
    </xf>
    <xf numFmtId="172" fontId="51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Alignment="1">
      <alignment horizontal="left"/>
    </xf>
    <xf numFmtId="178" fontId="0" fillId="0" borderId="0" xfId="0" applyNumberFormat="1" applyFill="1"/>
    <xf numFmtId="178" fontId="6" fillId="0" borderId="0" xfId="0" applyNumberFormat="1" applyFont="1" applyFill="1" applyAlignment="1">
      <alignment vertical="center"/>
    </xf>
    <xf numFmtId="182" fontId="32" fillId="0" borderId="0" xfId="0" applyNumberFormat="1" applyFont="1" applyFill="1" applyAlignment="1">
      <alignment horizontal="right"/>
    </xf>
    <xf numFmtId="166" fontId="3" fillId="0" borderId="0" xfId="0" applyNumberFormat="1" applyFont="1" applyFill="1" applyAlignment="1">
      <alignment horizontal="left"/>
    </xf>
    <xf numFmtId="0" fontId="7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9" fillId="0" borderId="0" xfId="0" applyFont="1" applyAlignment="1">
      <alignment horizontal="center"/>
    </xf>
    <xf numFmtId="0" fontId="39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2" fontId="39" fillId="0" borderId="0" xfId="0" applyNumberFormat="1" applyFont="1" applyAlignment="1">
      <alignment horizontal="center"/>
    </xf>
    <xf numFmtId="1" fontId="39" fillId="0" borderId="0" xfId="0" applyNumberFormat="1" applyFont="1" applyAlignment="1">
      <alignment horizontal="center"/>
    </xf>
    <xf numFmtId="1" fontId="39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2" fontId="32" fillId="0" borderId="0" xfId="0" applyNumberFormat="1" applyFont="1" applyAlignment="1">
      <alignment horizontal="center"/>
    </xf>
    <xf numFmtId="180" fontId="3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2" fontId="32" fillId="0" borderId="0" xfId="0" applyNumberFormat="1" applyFont="1" applyFill="1"/>
    <xf numFmtId="178" fontId="53" fillId="0" borderId="0" xfId="0" applyNumberFormat="1" applyFont="1" applyFill="1" applyAlignment="1">
      <alignment horizontal="right"/>
    </xf>
    <xf numFmtId="0" fontId="32" fillId="0" borderId="0" xfId="0" applyFont="1" applyFill="1" applyAlignment="1">
      <alignment vertical="top" wrapText="1"/>
    </xf>
    <xf numFmtId="0" fontId="0" fillId="0" borderId="0" xfId="0" applyFill="1" applyBorder="1" applyAlignment="1">
      <alignment horizontal="center" vertical="center"/>
    </xf>
    <xf numFmtId="0" fontId="62" fillId="0" borderId="0" xfId="0" applyFont="1" applyFill="1"/>
    <xf numFmtId="171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right"/>
    </xf>
    <xf numFmtId="171" fontId="3" fillId="0" borderId="0" xfId="0" applyNumberFormat="1" applyFont="1" applyAlignment="1">
      <alignment horizontal="center" wrapText="1"/>
    </xf>
    <xf numFmtId="165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wrapText="1"/>
    </xf>
    <xf numFmtId="171" fontId="3" fillId="0" borderId="0" xfId="0" applyNumberFormat="1" applyFont="1" applyAlignment="1">
      <alignment horizontal="left" wrapText="1"/>
    </xf>
    <xf numFmtId="0" fontId="4" fillId="0" borderId="0" xfId="0" applyFont="1" applyAlignment="1">
      <alignment horizontal="right"/>
    </xf>
    <xf numFmtId="166" fontId="4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0" fontId="8" fillId="0" borderId="0" xfId="0" applyFont="1" applyAlignment="1" applyProtection="1">
      <alignment horizontal="center" vertical="top" textRotation="180"/>
    </xf>
    <xf numFmtId="0" fontId="9" fillId="0" borderId="0" xfId="0" applyFont="1" applyAlignment="1" applyProtection="1">
      <alignment horizontal="center" vertical="top" textRotation="180"/>
    </xf>
    <xf numFmtId="0" fontId="1" fillId="0" borderId="0" xfId="0" applyFont="1" applyAlignment="1">
      <alignment horizontal="left" wrapText="1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3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14" fillId="0" borderId="0" xfId="2" applyFont="1" applyFill="1" applyAlignment="1">
      <alignment horizontal="left" wrapText="1"/>
    </xf>
    <xf numFmtId="0" fontId="4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170" fontId="3" fillId="0" borderId="0" xfId="0" applyNumberFormat="1" applyFont="1" applyFill="1" applyAlignment="1">
      <alignment horizontal="center" vertical="center"/>
    </xf>
    <xf numFmtId="170" fontId="3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14" fillId="0" borderId="0" xfId="2" quotePrefix="1" applyFont="1" applyAlignment="1">
      <alignment wrapText="1"/>
    </xf>
    <xf numFmtId="0" fontId="14" fillId="0" borderId="0" xfId="2" applyFont="1" applyAlignment="1">
      <alignment wrapText="1"/>
    </xf>
    <xf numFmtId="0" fontId="6" fillId="3" borderId="0" xfId="0" applyFont="1" applyFill="1" applyAlignment="1">
      <alignment horizontal="left" vertical="top" wrapText="1"/>
    </xf>
    <xf numFmtId="0" fontId="14" fillId="0" borderId="0" xfId="2" quotePrefix="1" applyFont="1" applyFill="1" applyAlignment="1"/>
    <xf numFmtId="0" fontId="0" fillId="0" borderId="0" xfId="0" applyAlignment="1"/>
    <xf numFmtId="0" fontId="14" fillId="0" borderId="0" xfId="2" applyFont="1" applyAlignment="1">
      <alignment horizontal="left" wrapTex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14" fillId="0" borderId="0" xfId="2" applyFont="1" applyFill="1" applyAlignment="1">
      <alignment horizontal="left"/>
    </xf>
    <xf numFmtId="0" fontId="14" fillId="0" borderId="0" xfId="0" applyFont="1" applyAlignment="1">
      <alignment horizontal="left" vertical="center"/>
    </xf>
    <xf numFmtId="0" fontId="6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left" wrapText="1"/>
    </xf>
    <xf numFmtId="0" fontId="14" fillId="0" borderId="0" xfId="2" applyFont="1" applyFill="1" applyAlignment="1">
      <alignment wrapText="1"/>
    </xf>
    <xf numFmtId="0" fontId="14" fillId="0" borderId="0" xfId="2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/>
    </xf>
    <xf numFmtId="0" fontId="0" fillId="0" borderId="0" xfId="0" applyAlignment="1">
      <alignment horizontal="left"/>
    </xf>
    <xf numFmtId="0" fontId="6" fillId="0" borderId="0" xfId="0" applyFont="1" applyFill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9">
    <cellStyle name="Besuchter Hyperlink" xfId="9" builtinId="9" customBuiltin="1"/>
    <cellStyle name="cells" xfId="14" xr:uid="{8097B285-E92D-443D-B6DD-005A7D14838A}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Prozent" xfId="18" builtinId="5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6" xfId="12" xr:uid="{00000000-0005-0000-0000-00003A000000}"/>
    <cellStyle name="Standard 7" xfId="13" xr:uid="{00000000-0005-0000-0000-00003B000000}"/>
    <cellStyle name="Standard 7 2" xfId="16" xr:uid="{00000000-0005-0000-0000-00003B000000}"/>
    <cellStyle name="Standard 8" xfId="15" xr:uid="{00000000-0005-0000-0000-00003D000000}"/>
    <cellStyle name="Standard 8 2" xfId="17" xr:uid="{00000000-0005-0000-0000-00003D000000}"/>
    <cellStyle name="Standard_AZUBI" xfId="11" xr:uid="{B697FE71-6041-44C0-85B5-06D0E76E17A7}"/>
  </cellStyles>
  <dxfs count="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00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315789473685"/>
          <c:y val="9.1195248609622553E-2"/>
          <c:w val="0.80789473684210522"/>
          <c:h val="0.650945395247995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Titel!$G$14</c:f>
              <c:strCache>
                <c:ptCount val="1"/>
                <c:pt idx="0">
                  <c:v>Industrie
und Handel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Titel!$F$15:$F$24</c:f>
              <c:strCache>
                <c:ptCount val="10"/>
                <c:pt idx="0">
                  <c:v>2015 </c:v>
                </c:pt>
                <c:pt idx="1">
                  <c:v>2016 </c:v>
                </c:pt>
                <c:pt idx="2">
                  <c:v>2017 </c:v>
                </c:pt>
                <c:pt idx="3">
                  <c:v>2018 </c:v>
                </c:pt>
                <c:pt idx="4">
                  <c:v>2019 </c:v>
                </c:pt>
                <c:pt idx="5">
                  <c:v>2020 </c:v>
                </c:pt>
                <c:pt idx="6">
                  <c:v>2021 </c:v>
                </c:pt>
                <c:pt idx="7">
                  <c:v>2022 </c:v>
                </c:pt>
                <c:pt idx="8">
                  <c:v>2023 </c:v>
                </c:pt>
                <c:pt idx="9">
                  <c:v>2024 </c:v>
                </c:pt>
              </c:strCache>
            </c:strRef>
          </c:cat>
          <c:val>
            <c:numRef>
              <c:f>Titel!$G$15:$G$24</c:f>
              <c:numCache>
                <c:formatCode>###_ ##0_ ;"Neg";\–_ </c:formatCode>
                <c:ptCount val="10"/>
                <c:pt idx="0">
                  <c:v>15292</c:v>
                </c:pt>
                <c:pt idx="1">
                  <c:v>15014</c:v>
                </c:pt>
                <c:pt idx="2">
                  <c:v>14794</c:v>
                </c:pt>
                <c:pt idx="3">
                  <c:v>14812</c:v>
                </c:pt>
                <c:pt idx="4">
                  <c:v>14906</c:v>
                </c:pt>
                <c:pt idx="5">
                  <c:v>14695</c:v>
                </c:pt>
                <c:pt idx="6">
                  <c:v>14592</c:v>
                </c:pt>
                <c:pt idx="7">
                  <c:v>14445</c:v>
                </c:pt>
                <c:pt idx="8">
                  <c:v>14889</c:v>
                </c:pt>
                <c:pt idx="9">
                  <c:v>15132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280-4EFC-96A9-C9939C82A7AA}"/>
            </c:ext>
          </c:extLst>
        </c:ser>
        <c:ser>
          <c:idx val="1"/>
          <c:order val="1"/>
          <c:tx>
            <c:strRef>
              <c:f>Titel!$H$14</c:f>
              <c:strCache>
                <c:ptCount val="1"/>
                <c:pt idx="0">
                  <c:v>Hand-
werk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Titel!$F$15:$F$24</c:f>
              <c:strCache>
                <c:ptCount val="10"/>
                <c:pt idx="0">
                  <c:v>2015 </c:v>
                </c:pt>
                <c:pt idx="1">
                  <c:v>2016 </c:v>
                </c:pt>
                <c:pt idx="2">
                  <c:v>2017 </c:v>
                </c:pt>
                <c:pt idx="3">
                  <c:v>2018 </c:v>
                </c:pt>
                <c:pt idx="4">
                  <c:v>2019 </c:v>
                </c:pt>
                <c:pt idx="5">
                  <c:v>2020 </c:v>
                </c:pt>
                <c:pt idx="6">
                  <c:v>2021 </c:v>
                </c:pt>
                <c:pt idx="7">
                  <c:v>2022 </c:v>
                </c:pt>
                <c:pt idx="8">
                  <c:v>2023 </c:v>
                </c:pt>
                <c:pt idx="9">
                  <c:v>2024 </c:v>
                </c:pt>
              </c:strCache>
            </c:strRef>
          </c:cat>
          <c:val>
            <c:numRef>
              <c:f>Titel!$H$15:$H$24</c:f>
              <c:numCache>
                <c:formatCode>###_ ##0_ ;"Neg";\–_ </c:formatCode>
                <c:ptCount val="10"/>
                <c:pt idx="0">
                  <c:v>6720</c:v>
                </c:pt>
                <c:pt idx="1">
                  <c:v>6785</c:v>
                </c:pt>
                <c:pt idx="2">
                  <c:v>7094</c:v>
                </c:pt>
                <c:pt idx="3">
                  <c:v>7273</c:v>
                </c:pt>
                <c:pt idx="4">
                  <c:v>7346</c:v>
                </c:pt>
                <c:pt idx="5">
                  <c:v>7446</c:v>
                </c:pt>
                <c:pt idx="6">
                  <c:v>7530</c:v>
                </c:pt>
                <c:pt idx="7">
                  <c:v>7611</c:v>
                </c:pt>
                <c:pt idx="8">
                  <c:v>7794</c:v>
                </c:pt>
                <c:pt idx="9">
                  <c:v>7869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280-4EFC-96A9-C9939C82A7AA}"/>
            </c:ext>
          </c:extLst>
        </c:ser>
        <c:ser>
          <c:idx val="2"/>
          <c:order val="2"/>
          <c:tx>
            <c:strRef>
              <c:f>Titel!$I$14</c:f>
              <c:strCache>
                <c:ptCount val="1"/>
                <c:pt idx="0">
                  <c:v>Landwirt-
schaft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Titel!$F$15:$F$24</c:f>
              <c:strCache>
                <c:ptCount val="10"/>
                <c:pt idx="0">
                  <c:v>2015 </c:v>
                </c:pt>
                <c:pt idx="1">
                  <c:v>2016 </c:v>
                </c:pt>
                <c:pt idx="2">
                  <c:v>2017 </c:v>
                </c:pt>
                <c:pt idx="3">
                  <c:v>2018 </c:v>
                </c:pt>
                <c:pt idx="4">
                  <c:v>2019 </c:v>
                </c:pt>
                <c:pt idx="5">
                  <c:v>2020 </c:v>
                </c:pt>
                <c:pt idx="6">
                  <c:v>2021 </c:v>
                </c:pt>
                <c:pt idx="7">
                  <c:v>2022 </c:v>
                </c:pt>
                <c:pt idx="8">
                  <c:v>2023 </c:v>
                </c:pt>
                <c:pt idx="9">
                  <c:v>2024 </c:v>
                </c:pt>
              </c:strCache>
            </c:strRef>
          </c:cat>
          <c:val>
            <c:numRef>
              <c:f>Titel!$I$15:$I$24</c:f>
              <c:numCache>
                <c:formatCode>###_ ##0_ ;"Neg";\–_ </c:formatCode>
                <c:ptCount val="10"/>
                <c:pt idx="0">
                  <c:v>1264</c:v>
                </c:pt>
                <c:pt idx="1">
                  <c:v>1260</c:v>
                </c:pt>
                <c:pt idx="2">
                  <c:v>1221</c:v>
                </c:pt>
                <c:pt idx="3">
                  <c:v>1188</c:v>
                </c:pt>
                <c:pt idx="4">
                  <c:v>1177</c:v>
                </c:pt>
                <c:pt idx="5">
                  <c:v>1186</c:v>
                </c:pt>
                <c:pt idx="6">
                  <c:v>1176</c:v>
                </c:pt>
                <c:pt idx="7">
                  <c:v>1194</c:v>
                </c:pt>
                <c:pt idx="8">
                  <c:v>1182</c:v>
                </c:pt>
                <c:pt idx="9">
                  <c:v>1167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280-4EFC-96A9-C9939C82A7AA}"/>
            </c:ext>
          </c:extLst>
        </c:ser>
        <c:ser>
          <c:idx val="3"/>
          <c:order val="3"/>
          <c:tx>
            <c:strRef>
              <c:f>Titel!$J$14</c:f>
              <c:strCache>
                <c:ptCount val="1"/>
                <c:pt idx="0">
                  <c:v>Öffentlicher 
Dienst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Titel!$F$15:$F$24</c:f>
              <c:strCache>
                <c:ptCount val="10"/>
                <c:pt idx="0">
                  <c:v>2015 </c:v>
                </c:pt>
                <c:pt idx="1">
                  <c:v>2016 </c:v>
                </c:pt>
                <c:pt idx="2">
                  <c:v>2017 </c:v>
                </c:pt>
                <c:pt idx="3">
                  <c:v>2018 </c:v>
                </c:pt>
                <c:pt idx="4">
                  <c:v>2019 </c:v>
                </c:pt>
                <c:pt idx="5">
                  <c:v>2020 </c:v>
                </c:pt>
                <c:pt idx="6">
                  <c:v>2021 </c:v>
                </c:pt>
                <c:pt idx="7">
                  <c:v>2022 </c:v>
                </c:pt>
                <c:pt idx="8">
                  <c:v>2023 </c:v>
                </c:pt>
                <c:pt idx="9">
                  <c:v>2024 </c:v>
                </c:pt>
              </c:strCache>
            </c:strRef>
          </c:cat>
          <c:val>
            <c:numRef>
              <c:f>Titel!$J$15:$J$24</c:f>
              <c:numCache>
                <c:formatCode>###_ ##0_ ;"Neg";\–_ </c:formatCode>
                <c:ptCount val="10"/>
                <c:pt idx="0">
                  <c:v>1145</c:v>
                </c:pt>
                <c:pt idx="1">
                  <c:v>1229</c:v>
                </c:pt>
                <c:pt idx="2">
                  <c:v>1283</c:v>
                </c:pt>
                <c:pt idx="3">
                  <c:v>1344</c:v>
                </c:pt>
                <c:pt idx="4">
                  <c:v>1398</c:v>
                </c:pt>
                <c:pt idx="5">
                  <c:v>1458</c:v>
                </c:pt>
                <c:pt idx="6">
                  <c:v>1425</c:v>
                </c:pt>
                <c:pt idx="7">
                  <c:v>1386</c:v>
                </c:pt>
                <c:pt idx="8">
                  <c:v>1263</c:v>
                </c:pt>
                <c:pt idx="9">
                  <c:v>1272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280-4EFC-96A9-C9939C82A7AA}"/>
            </c:ext>
          </c:extLst>
        </c:ser>
        <c:ser>
          <c:idx val="4"/>
          <c:order val="4"/>
          <c:tx>
            <c:strRef>
              <c:f>Titel!$K$14</c:f>
              <c:strCache>
                <c:ptCount val="1"/>
                <c:pt idx="0">
                  <c:v>Freie 
Berufe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Titel!$F$15:$F$24</c:f>
              <c:strCache>
                <c:ptCount val="10"/>
                <c:pt idx="0">
                  <c:v>2015 </c:v>
                </c:pt>
                <c:pt idx="1">
                  <c:v>2016 </c:v>
                </c:pt>
                <c:pt idx="2">
                  <c:v>2017 </c:v>
                </c:pt>
                <c:pt idx="3">
                  <c:v>2018 </c:v>
                </c:pt>
                <c:pt idx="4">
                  <c:v>2019 </c:v>
                </c:pt>
                <c:pt idx="5">
                  <c:v>2020 </c:v>
                </c:pt>
                <c:pt idx="6">
                  <c:v>2021 </c:v>
                </c:pt>
                <c:pt idx="7">
                  <c:v>2022 </c:v>
                </c:pt>
                <c:pt idx="8">
                  <c:v>2023 </c:v>
                </c:pt>
                <c:pt idx="9">
                  <c:v>2024 </c:v>
                </c:pt>
              </c:strCache>
            </c:strRef>
          </c:cat>
          <c:val>
            <c:numRef>
              <c:f>Titel!$K$15:$K$24</c:f>
              <c:numCache>
                <c:formatCode>###_ ##0_ ;"Neg";\–_ </c:formatCode>
                <c:ptCount val="10"/>
                <c:pt idx="0">
                  <c:v>1391</c:v>
                </c:pt>
                <c:pt idx="1">
                  <c:v>1387</c:v>
                </c:pt>
                <c:pt idx="2">
                  <c:v>1376</c:v>
                </c:pt>
                <c:pt idx="3">
                  <c:v>1374</c:v>
                </c:pt>
                <c:pt idx="4">
                  <c:v>1369</c:v>
                </c:pt>
                <c:pt idx="5">
                  <c:v>1383</c:v>
                </c:pt>
                <c:pt idx="6">
                  <c:v>1398</c:v>
                </c:pt>
                <c:pt idx="7">
                  <c:v>1512</c:v>
                </c:pt>
                <c:pt idx="8">
                  <c:v>1554</c:v>
                </c:pt>
                <c:pt idx="9">
                  <c:v>1614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280-4EFC-96A9-C9939C82A7AA}"/>
            </c:ext>
          </c:extLst>
        </c:ser>
        <c:ser>
          <c:idx val="5"/>
          <c:order val="5"/>
          <c:tx>
            <c:strRef>
              <c:f>Titel!$L$14</c:f>
              <c:strCache>
                <c:ptCount val="1"/>
                <c:pt idx="0">
                  <c:v>Hauswirt-
schaft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Titel!$F$15:$F$24</c:f>
              <c:strCache>
                <c:ptCount val="10"/>
                <c:pt idx="0">
                  <c:v>2015 </c:v>
                </c:pt>
                <c:pt idx="1">
                  <c:v>2016 </c:v>
                </c:pt>
                <c:pt idx="2">
                  <c:v>2017 </c:v>
                </c:pt>
                <c:pt idx="3">
                  <c:v>2018 </c:v>
                </c:pt>
                <c:pt idx="4">
                  <c:v>2019 </c:v>
                </c:pt>
                <c:pt idx="5">
                  <c:v>2020 </c:v>
                </c:pt>
                <c:pt idx="6">
                  <c:v>2021 </c:v>
                </c:pt>
                <c:pt idx="7">
                  <c:v>2022 </c:v>
                </c:pt>
                <c:pt idx="8">
                  <c:v>2023 </c:v>
                </c:pt>
                <c:pt idx="9">
                  <c:v>2024 </c:v>
                </c:pt>
              </c:strCache>
            </c:strRef>
          </c:cat>
          <c:val>
            <c:numRef>
              <c:f>Titel!$L$15:$L$24</c:f>
              <c:numCache>
                <c:formatCode>###_ ##0_ ;"Neg";\–_ </c:formatCode>
                <c:ptCount val="10"/>
                <c:pt idx="0">
                  <c:v>205</c:v>
                </c:pt>
                <c:pt idx="1">
                  <c:v>201</c:v>
                </c:pt>
                <c:pt idx="2">
                  <c:v>178</c:v>
                </c:pt>
                <c:pt idx="3">
                  <c:v>168</c:v>
                </c:pt>
                <c:pt idx="4">
                  <c:v>166</c:v>
                </c:pt>
                <c:pt idx="5">
                  <c:v>153</c:v>
                </c:pt>
                <c:pt idx="6">
                  <c:v>135</c:v>
                </c:pt>
                <c:pt idx="7">
                  <c:v>141</c:v>
                </c:pt>
                <c:pt idx="8">
                  <c:v>138</c:v>
                </c:pt>
                <c:pt idx="9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280-4EFC-96A9-C9939C82A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36787328"/>
        <c:axId val="1"/>
      </c:barChart>
      <c:catAx>
        <c:axId val="53678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969696"/>
              </a:solidFill>
              <a:prstDash val="solid"/>
              <a:round/>
            </a:ln>
            <a:effectLst/>
          </c:spPr>
        </c:majorGridlines>
        <c:numFmt formatCode="##\ ##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6787328"/>
        <c:crosses val="autoZero"/>
        <c:crossBetween val="between"/>
        <c:majorUnit val="1000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6.5078772884062811E-3"/>
          <c:y val="0.83648055621239992"/>
          <c:w val="0.9910598831006473"/>
          <c:h val="9.3356443652090657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rgbClr val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portrait"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800">
                <a:latin typeface="Arial" panose="020B0604020202020204" pitchFamily="34" charset="0"/>
                <a:cs typeface="Arial" panose="020B0604020202020204" pitchFamily="34" charset="0"/>
              </a:rPr>
              <a:t>Prozent</a:t>
            </a:r>
          </a:p>
        </c:rich>
      </c:tx>
      <c:layout>
        <c:manualLayout>
          <c:xMode val="edge"/>
          <c:yMode val="edge"/>
          <c:x val="1.1267295382875249E-4"/>
          <c:y val="9.01597877188428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2682679331807007E-2"/>
          <c:y val="0.19073317758357128"/>
          <c:w val="0.8937186232949178"/>
          <c:h val="0.684053243344581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'18Tab8+Grafik7'!$M$39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'18Tab8+Grafik7'!$L$40:$L$45</c:f>
              <c:strCache>
                <c:ptCount val="6"/>
                <c:pt idx="0">
                  <c:v>Industrie und Handel</c:v>
                </c:pt>
                <c:pt idx="1">
                  <c:v>Handwerk</c:v>
                </c:pt>
                <c:pt idx="2">
                  <c:v>Landwirtschaft</c:v>
                </c:pt>
                <c:pt idx="3">
                  <c:v>Öffentlicher Dienst</c:v>
                </c:pt>
                <c:pt idx="4">
                  <c:v>Freie Berufe</c:v>
                </c:pt>
                <c:pt idx="5">
                  <c:v>Hauswirtschaft</c:v>
                </c:pt>
              </c:strCache>
            </c:strRef>
          </c:cat>
          <c:val>
            <c:numRef>
              <c:f>'18Tab8+Grafik7'!$M$40:$M$45</c:f>
              <c:numCache>
                <c:formatCode>0.0</c:formatCode>
                <c:ptCount val="6"/>
                <c:pt idx="0">
                  <c:v>84.034775736020549</c:v>
                </c:pt>
                <c:pt idx="1">
                  <c:v>80.187695516162663</c:v>
                </c:pt>
                <c:pt idx="2">
                  <c:v>76.167076167076161</c:v>
                </c:pt>
                <c:pt idx="3">
                  <c:v>93.095768374164805</c:v>
                </c:pt>
                <c:pt idx="4">
                  <c:v>91.326530612244895</c:v>
                </c:pt>
                <c:pt idx="5">
                  <c:v>95.348837209302332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6F-4087-8675-4FFD440FB556}"/>
            </c:ext>
          </c:extLst>
        </c:ser>
        <c:ser>
          <c:idx val="1"/>
          <c:order val="1"/>
          <c:tx>
            <c:strRef>
              <c:f>'18Tab8+Grafik7'!$N$39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'18Tab8+Grafik7'!$L$40:$L$45</c:f>
              <c:strCache>
                <c:ptCount val="6"/>
                <c:pt idx="0">
                  <c:v>Industrie und Handel</c:v>
                </c:pt>
                <c:pt idx="1">
                  <c:v>Handwerk</c:v>
                </c:pt>
                <c:pt idx="2">
                  <c:v>Landwirtschaft</c:v>
                </c:pt>
                <c:pt idx="3">
                  <c:v>Öffentlicher Dienst</c:v>
                </c:pt>
                <c:pt idx="4">
                  <c:v>Freie Berufe</c:v>
                </c:pt>
                <c:pt idx="5">
                  <c:v>Hauswirtschaft</c:v>
                </c:pt>
              </c:strCache>
            </c:strRef>
          </c:cat>
          <c:val>
            <c:numRef>
              <c:f>'18Tab8+Grafik7'!$N$40:$N$45</c:f>
              <c:numCache>
                <c:formatCode>0.0</c:formatCode>
                <c:ptCount val="6"/>
                <c:pt idx="0">
                  <c:v>84.067460317460316</c:v>
                </c:pt>
                <c:pt idx="1">
                  <c:v>82.539682539682545</c:v>
                </c:pt>
                <c:pt idx="2">
                  <c:v>77.725118483412317</c:v>
                </c:pt>
                <c:pt idx="3">
                  <c:v>90.364025695931474</c:v>
                </c:pt>
                <c:pt idx="4">
                  <c:v>91.283292978208237</c:v>
                </c:pt>
                <c:pt idx="5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6F-4087-8675-4FFD440FB556}"/>
            </c:ext>
          </c:extLst>
        </c:ser>
        <c:ser>
          <c:idx val="2"/>
          <c:order val="2"/>
          <c:tx>
            <c:strRef>
              <c:f>'18Tab8+Grafik7'!$O$39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'18Tab8+Grafik7'!$L$40:$L$45</c:f>
              <c:strCache>
                <c:ptCount val="6"/>
                <c:pt idx="0">
                  <c:v>Industrie und Handel</c:v>
                </c:pt>
                <c:pt idx="1">
                  <c:v>Handwerk</c:v>
                </c:pt>
                <c:pt idx="2">
                  <c:v>Landwirtschaft</c:v>
                </c:pt>
                <c:pt idx="3">
                  <c:v>Öffentlicher Dienst</c:v>
                </c:pt>
                <c:pt idx="4">
                  <c:v>Freie Berufe</c:v>
                </c:pt>
                <c:pt idx="5">
                  <c:v>Hauswirtschaft</c:v>
                </c:pt>
              </c:strCache>
            </c:strRef>
          </c:cat>
          <c:val>
            <c:numRef>
              <c:f>'18Tab8+Grafik7'!$O$40:$O$45</c:f>
              <c:numCache>
                <c:formatCode>0.0</c:formatCode>
                <c:ptCount val="6"/>
                <c:pt idx="0">
                  <c:v>83.715461493239275</c:v>
                </c:pt>
                <c:pt idx="1">
                  <c:v>79.601226993865026</c:v>
                </c:pt>
                <c:pt idx="2">
                  <c:v>77.611940298507463</c:v>
                </c:pt>
                <c:pt idx="3">
                  <c:v>86.227544910179645</c:v>
                </c:pt>
                <c:pt idx="4">
                  <c:v>90.163934426229503</c:v>
                </c:pt>
                <c:pt idx="5">
                  <c:v>93.333333333333329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6F-4087-8675-4FFD440FB556}"/>
            </c:ext>
          </c:extLst>
        </c:ser>
        <c:ser>
          <c:idx val="3"/>
          <c:order val="3"/>
          <c:tx>
            <c:strRef>
              <c:f>'18Tab8+Grafik7'!$P$39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'18Tab8+Grafik7'!$L$40:$L$45</c:f>
              <c:strCache>
                <c:ptCount val="6"/>
                <c:pt idx="0">
                  <c:v>Industrie und Handel</c:v>
                </c:pt>
                <c:pt idx="1">
                  <c:v>Handwerk</c:v>
                </c:pt>
                <c:pt idx="2">
                  <c:v>Landwirtschaft</c:v>
                </c:pt>
                <c:pt idx="3">
                  <c:v>Öffentlicher Dienst</c:v>
                </c:pt>
                <c:pt idx="4">
                  <c:v>Freie Berufe</c:v>
                </c:pt>
                <c:pt idx="5">
                  <c:v>Hauswirtschaft</c:v>
                </c:pt>
              </c:strCache>
            </c:strRef>
          </c:cat>
          <c:val>
            <c:numRef>
              <c:f>'18Tab8+Grafik7'!$P$40:$P$45</c:f>
              <c:numCache>
                <c:formatCode>0.0</c:formatCode>
                <c:ptCount val="6"/>
                <c:pt idx="0">
                  <c:v>83.509341998375305</c:v>
                </c:pt>
                <c:pt idx="1">
                  <c:v>82.463690155997853</c:v>
                </c:pt>
                <c:pt idx="2">
                  <c:v>79.425837320574161</c:v>
                </c:pt>
                <c:pt idx="3">
                  <c:v>88.955823293172685</c:v>
                </c:pt>
                <c:pt idx="4">
                  <c:v>91.704035874439455</c:v>
                </c:pt>
                <c:pt idx="5">
                  <c:v>83.333333333333329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6F-4087-8675-4FFD440FB556}"/>
            </c:ext>
          </c:extLst>
        </c:ser>
        <c:ser>
          <c:idx val="4"/>
          <c:order val="4"/>
          <c:tx>
            <c:strRef>
              <c:f>'18Tab8+Grafik7'!$Q$39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'18Tab8+Grafik7'!$L$40:$L$45</c:f>
              <c:strCache>
                <c:ptCount val="6"/>
                <c:pt idx="0">
                  <c:v>Industrie und Handel</c:v>
                </c:pt>
                <c:pt idx="1">
                  <c:v>Handwerk</c:v>
                </c:pt>
                <c:pt idx="2">
                  <c:v>Landwirtschaft</c:v>
                </c:pt>
                <c:pt idx="3">
                  <c:v>Öffentlicher Dienst</c:v>
                </c:pt>
                <c:pt idx="4">
                  <c:v>Freie Berufe</c:v>
                </c:pt>
                <c:pt idx="5">
                  <c:v>Hauswirtschaft</c:v>
                </c:pt>
              </c:strCache>
            </c:strRef>
          </c:cat>
          <c:val>
            <c:numRef>
              <c:f>'18Tab8+Grafik7'!$Q$40:$Q$45</c:f>
              <c:numCache>
                <c:formatCode>0.0</c:formatCode>
                <c:ptCount val="6"/>
                <c:pt idx="0">
                  <c:v>83.431603773584911</c:v>
                </c:pt>
                <c:pt idx="1">
                  <c:v>83.435582822085891</c:v>
                </c:pt>
                <c:pt idx="2">
                  <c:v>80.419580419580413</c:v>
                </c:pt>
                <c:pt idx="3">
                  <c:v>90.277777777777771</c:v>
                </c:pt>
                <c:pt idx="4">
                  <c:v>88.050314465408803</c:v>
                </c:pt>
                <c:pt idx="5">
                  <c:v>93.75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6F-4087-8675-4FFD440FB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8553888"/>
        <c:axId val="698232656"/>
      </c:barChart>
      <c:catAx>
        <c:axId val="192855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98232656"/>
        <c:crosses val="autoZero"/>
        <c:auto val="1"/>
        <c:lblAlgn val="ctr"/>
        <c:lblOffset val="100"/>
        <c:noMultiLvlLbl val="0"/>
      </c:catAx>
      <c:valAx>
        <c:axId val="6982326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92855388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n>
            <a:noFill/>
          </a:ln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383970961714473E-2"/>
          <c:y val="6.2500141285403293E-2"/>
          <c:w val="0.68548707898225669"/>
          <c:h val="0.842594497329140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'9Grafik1+Grafik2'!$K$7</c:f>
              <c:strCache>
                <c:ptCount val="1"/>
                <c:pt idx="0">
                  <c:v>Industrie und Handel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'9Grafik1+Grafik2'!$J$8:$J$17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'9Grafik1+Grafik2'!$K$8:$K$17</c:f>
              <c:numCache>
                <c:formatCode>##\ ##0\ </c:formatCode>
                <c:ptCount val="10"/>
                <c:pt idx="0">
                  <c:v>5997</c:v>
                </c:pt>
                <c:pt idx="1">
                  <c:v>5873</c:v>
                </c:pt>
                <c:pt idx="2">
                  <c:v>5854</c:v>
                </c:pt>
                <c:pt idx="3">
                  <c:v>6007</c:v>
                </c:pt>
                <c:pt idx="4">
                  <c:v>5939</c:v>
                </c:pt>
                <c:pt idx="5">
                  <c:v>5632</c:v>
                </c:pt>
                <c:pt idx="6">
                  <c:v>5679</c:v>
                </c:pt>
                <c:pt idx="7" formatCode="###_ ##0_ ;&quot;Neg&quot;;\–_ ">
                  <c:v>5784</c:v>
                </c:pt>
                <c:pt idx="8">
                  <c:v>6138</c:v>
                </c:pt>
                <c:pt idx="9">
                  <c:v>6090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81-4A28-8A1B-F444DFE35806}"/>
            </c:ext>
          </c:extLst>
        </c:ser>
        <c:ser>
          <c:idx val="1"/>
          <c:order val="1"/>
          <c:tx>
            <c:strRef>
              <c:f>'9Grafik1+Grafik2'!$L$7</c:f>
              <c:strCache>
                <c:ptCount val="1"/>
                <c:pt idx="0">
                  <c:v>Handwerk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'9Grafik1+Grafik2'!$J$8:$J$17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'9Grafik1+Grafik2'!$L$8:$L$17</c:f>
              <c:numCache>
                <c:formatCode>##\ ##0\ </c:formatCode>
                <c:ptCount val="10"/>
                <c:pt idx="0">
                  <c:v>2673</c:v>
                </c:pt>
                <c:pt idx="1">
                  <c:v>2635</c:v>
                </c:pt>
                <c:pt idx="2">
                  <c:v>2818</c:v>
                </c:pt>
                <c:pt idx="3">
                  <c:v>2793</c:v>
                </c:pt>
                <c:pt idx="4">
                  <c:v>2754</c:v>
                </c:pt>
                <c:pt idx="5">
                  <c:v>2751</c:v>
                </c:pt>
                <c:pt idx="6">
                  <c:v>2901</c:v>
                </c:pt>
                <c:pt idx="7" formatCode="###_ ##0_ ;&quot;Neg&quot;;\–_ ">
                  <c:v>2775</c:v>
                </c:pt>
                <c:pt idx="8">
                  <c:v>2883</c:v>
                </c:pt>
                <c:pt idx="9">
                  <c:v>2886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81-4A28-8A1B-F444DFE35806}"/>
            </c:ext>
          </c:extLst>
        </c:ser>
        <c:ser>
          <c:idx val="2"/>
          <c:order val="2"/>
          <c:tx>
            <c:strRef>
              <c:f>'9Grafik1+Grafik2'!$M$7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'9Grafik1+Grafik2'!$J$8:$J$17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'9Grafik1+Grafik2'!$M$8:$M$17</c:f>
              <c:numCache>
                <c:formatCode>##\ ##0\ </c:formatCode>
                <c:ptCount val="10"/>
                <c:pt idx="0">
                  <c:v>502</c:v>
                </c:pt>
                <c:pt idx="1">
                  <c:v>476</c:v>
                </c:pt>
                <c:pt idx="2">
                  <c:v>464</c:v>
                </c:pt>
                <c:pt idx="3">
                  <c:v>496</c:v>
                </c:pt>
                <c:pt idx="4">
                  <c:v>485</c:v>
                </c:pt>
                <c:pt idx="5">
                  <c:v>488</c:v>
                </c:pt>
                <c:pt idx="6">
                  <c:v>474</c:v>
                </c:pt>
                <c:pt idx="7" formatCode="###_ ##0_ ;&quot;Neg&quot;;\–_ ">
                  <c:v>453</c:v>
                </c:pt>
                <c:pt idx="8">
                  <c:v>453</c:v>
                </c:pt>
                <c:pt idx="9">
                  <c:v>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81-4A28-8A1B-F444DFE35806}"/>
            </c:ext>
          </c:extLst>
        </c:ser>
        <c:ser>
          <c:idx val="3"/>
          <c:order val="3"/>
          <c:tx>
            <c:strRef>
              <c:f>'9Grafik1+Grafik2'!$N$7</c:f>
              <c:strCache>
                <c:ptCount val="1"/>
                <c:pt idx="0">
                  <c:v>Öffentlicher Dienst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'9Grafik1+Grafik2'!$J$8:$J$17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'9Grafik1+Grafik2'!$N$8:$N$17</c:f>
              <c:numCache>
                <c:formatCode>##\ ##0\ </c:formatCode>
                <c:ptCount val="10"/>
                <c:pt idx="0">
                  <c:v>413</c:v>
                </c:pt>
                <c:pt idx="1">
                  <c:v>450</c:v>
                </c:pt>
                <c:pt idx="2">
                  <c:v>438</c:v>
                </c:pt>
                <c:pt idx="3">
                  <c:v>468</c:v>
                </c:pt>
                <c:pt idx="4">
                  <c:v>505</c:v>
                </c:pt>
                <c:pt idx="5">
                  <c:v>510</c:v>
                </c:pt>
                <c:pt idx="6">
                  <c:v>459</c:v>
                </c:pt>
                <c:pt idx="7" formatCode="###_ ##0_ ;&quot;Neg&quot;;\–_ ">
                  <c:v>456</c:v>
                </c:pt>
                <c:pt idx="8">
                  <c:v>423</c:v>
                </c:pt>
                <c:pt idx="9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81-4A28-8A1B-F444DFE35806}"/>
            </c:ext>
          </c:extLst>
        </c:ser>
        <c:ser>
          <c:idx val="4"/>
          <c:order val="4"/>
          <c:tx>
            <c:strRef>
              <c:f>'9Grafik1+Grafik2'!$O$7</c:f>
              <c:strCache>
                <c:ptCount val="1"/>
                <c:pt idx="0">
                  <c:v>Freie Berufe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'9Grafik1+Grafik2'!$J$8:$J$17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'9Grafik1+Grafik2'!$O$8:$O$17</c:f>
              <c:numCache>
                <c:formatCode>##\ ##0\ </c:formatCode>
                <c:ptCount val="10"/>
                <c:pt idx="0">
                  <c:v>568</c:v>
                </c:pt>
                <c:pt idx="1">
                  <c:v>525</c:v>
                </c:pt>
                <c:pt idx="2">
                  <c:v>583</c:v>
                </c:pt>
                <c:pt idx="3">
                  <c:v>571</c:v>
                </c:pt>
                <c:pt idx="4">
                  <c:v>558</c:v>
                </c:pt>
                <c:pt idx="5">
                  <c:v>575</c:v>
                </c:pt>
                <c:pt idx="6">
                  <c:v>603</c:v>
                </c:pt>
                <c:pt idx="7" formatCode="###_ ##0_ ;&quot;Neg&quot;;\–_ ">
                  <c:v>636</c:v>
                </c:pt>
                <c:pt idx="8">
                  <c:v>648</c:v>
                </c:pt>
                <c:pt idx="9">
                  <c:v>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81-4A28-8A1B-F444DFE35806}"/>
            </c:ext>
          </c:extLst>
        </c:ser>
        <c:ser>
          <c:idx val="5"/>
          <c:order val="5"/>
          <c:tx>
            <c:strRef>
              <c:f>'9Grafik1+Grafik2'!$P$7</c:f>
              <c:strCache>
                <c:ptCount val="1"/>
                <c:pt idx="0">
                  <c:v>Hauswirtschaft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'9Grafik1+Grafik2'!$J$8:$J$17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'9Grafik1+Grafik2'!$P$8:$P$17</c:f>
              <c:numCache>
                <c:formatCode>##\ ##0\ </c:formatCode>
                <c:ptCount val="10"/>
                <c:pt idx="0">
                  <c:v>67</c:v>
                </c:pt>
                <c:pt idx="1">
                  <c:v>66</c:v>
                </c:pt>
                <c:pt idx="2">
                  <c:v>64</c:v>
                </c:pt>
                <c:pt idx="3">
                  <c:v>62</c:v>
                </c:pt>
                <c:pt idx="4">
                  <c:v>61</c:v>
                </c:pt>
                <c:pt idx="5">
                  <c:v>53</c:v>
                </c:pt>
                <c:pt idx="6">
                  <c:v>51</c:v>
                </c:pt>
                <c:pt idx="7" formatCode="###_ ##0_ ;&quot;Neg&quot;;\–_ ">
                  <c:v>51</c:v>
                </c:pt>
                <c:pt idx="8">
                  <c:v>42</c:v>
                </c:pt>
                <c:pt idx="9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81-4A28-8A1B-F444DFE35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720461248"/>
        <c:axId val="1"/>
      </c:barChart>
      <c:catAx>
        <c:axId val="172046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3000"/>
          <c:min val="0"/>
        </c:scaling>
        <c:delete val="0"/>
        <c:axPos val="l"/>
        <c:majorGridlines>
          <c:spPr>
            <a:ln w="3175" cap="flat" cmpd="sng" algn="ctr">
              <a:solidFill>
                <a:srgbClr val="969696"/>
              </a:solidFill>
              <a:prstDash val="solid"/>
              <a:round/>
            </a:ln>
            <a:effectLst/>
          </c:spPr>
        </c:majorGridlines>
        <c:numFmt formatCode="##\ ##0\ 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20461248"/>
        <c:crosses val="autoZero"/>
        <c:crossBetween val="between"/>
        <c:majorUnit val="2000"/>
        <c:minorUnit val="1000"/>
      </c:valAx>
      <c:spPr>
        <a:noFill/>
        <a:ln w="12700">
          <a:solidFill>
            <a:srgbClr val="FFFFFF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0161290322580647"/>
          <c:y val="0.33101926680787674"/>
          <c:w val="0.17472813478960295"/>
          <c:h val="0.38189849826642164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rgbClr val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firstPageNumber="9" orientation="portrait" useFirstPageNumber="1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Prozent</a:t>
            </a:r>
          </a:p>
        </c:rich>
      </c:tx>
      <c:layout>
        <c:manualLayout>
          <c:xMode val="edge"/>
          <c:yMode val="edge"/>
          <c:x val="1.9355421893433339E-2"/>
          <c:y val="2.3313571729501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7177506355012711E-2"/>
          <c:y val="9.5175352469694344E-2"/>
          <c:w val="0.64908954884576431"/>
          <c:h val="0.83877198724242596"/>
        </c:manualLayout>
      </c:layout>
      <c:lineChart>
        <c:grouping val="standard"/>
        <c:varyColors val="0"/>
        <c:ser>
          <c:idx val="1"/>
          <c:order val="0"/>
          <c:tx>
            <c:strRef>
              <c:f>'9Grafik1+Grafik2'!$K$31</c:f>
              <c:strCache>
                <c:ptCount val="1"/>
                <c:pt idx="0">
                  <c:v>Industrie und Handel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'9Grafik1+Grafik2'!$J$32:$J$41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'9Grafik1+Grafik2'!$K$32:$K$41</c:f>
              <c:numCache>
                <c:formatCode>0.00</c:formatCode>
                <c:ptCount val="10"/>
                <c:pt idx="0">
                  <c:v>2.5568924928066963</c:v>
                </c:pt>
                <c:pt idx="1">
                  <c:v>3.5233781803649928</c:v>
                </c:pt>
                <c:pt idx="2">
                  <c:v>4.0827362444234145</c:v>
                </c:pt>
                <c:pt idx="3">
                  <c:v>4.9216851201728327</c:v>
                </c:pt>
                <c:pt idx="4">
                  <c:v>5.621897222594928</c:v>
                </c:pt>
                <c:pt idx="5">
                  <c:v>5.5733242599523649</c:v>
                </c:pt>
                <c:pt idx="6">
                  <c:v>5.6743421052631575</c:v>
                </c:pt>
                <c:pt idx="7">
                  <c:v>5.6282450674974038</c:v>
                </c:pt>
                <c:pt idx="8">
                  <c:v>5.9641345960104779</c:v>
                </c:pt>
                <c:pt idx="9">
                  <c:v>7.2363203806502776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9-4094-B66B-CD45B40BE543}"/>
            </c:ext>
          </c:extLst>
        </c:ser>
        <c:ser>
          <c:idx val="2"/>
          <c:order val="1"/>
          <c:tx>
            <c:strRef>
              <c:f>'9Grafik1+Grafik2'!$L$31</c:f>
              <c:strCache>
                <c:ptCount val="1"/>
                <c:pt idx="0">
                  <c:v>Handwerk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'9Grafik1+Grafik2'!$J$32:$J$41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'9Grafik1+Grafik2'!$L$32:$L$41</c:f>
              <c:numCache>
                <c:formatCode>0.00</c:formatCode>
                <c:ptCount val="10"/>
                <c:pt idx="0">
                  <c:v>2.7827380952380953</c:v>
                </c:pt>
                <c:pt idx="1">
                  <c:v>4.2741341193809879</c:v>
                </c:pt>
                <c:pt idx="2">
                  <c:v>4.5249506625317171</c:v>
                </c:pt>
                <c:pt idx="3">
                  <c:v>5.6235391172831015</c:v>
                </c:pt>
                <c:pt idx="4">
                  <c:v>6.4116526000544516</c:v>
                </c:pt>
                <c:pt idx="5">
                  <c:v>6.526994359387591</c:v>
                </c:pt>
                <c:pt idx="6">
                  <c:v>5.9362549800796813</c:v>
                </c:pt>
                <c:pt idx="7">
                  <c:v>5.3606621994481669</c:v>
                </c:pt>
                <c:pt idx="8">
                  <c:v>5.0808314087759818</c:v>
                </c:pt>
                <c:pt idx="9">
                  <c:v>5.1467784979031643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09-4094-B66B-CD45B40BE543}"/>
            </c:ext>
          </c:extLst>
        </c:ser>
        <c:ser>
          <c:idx val="3"/>
          <c:order val="2"/>
          <c:tx>
            <c:strRef>
              <c:f>'9Grafik1+Grafik2'!$M$31</c:f>
              <c:strCache>
                <c:ptCount val="1"/>
                <c:pt idx="0">
                  <c:v>Landwirtschaft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'9Grafik1+Grafik2'!$J$32:$J$41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'9Grafik1+Grafik2'!$M$32:$M$41</c:f>
              <c:numCache>
                <c:formatCode>0.00</c:formatCode>
                <c:ptCount val="10"/>
                <c:pt idx="0">
                  <c:v>1.5822784810126582</c:v>
                </c:pt>
                <c:pt idx="1">
                  <c:v>2.2222222222222223</c:v>
                </c:pt>
                <c:pt idx="2">
                  <c:v>2.375102375102375</c:v>
                </c:pt>
                <c:pt idx="3">
                  <c:v>1.936026936026936</c:v>
                </c:pt>
                <c:pt idx="4">
                  <c:v>2.5488530161427359</c:v>
                </c:pt>
                <c:pt idx="5">
                  <c:v>2.3608768971332208</c:v>
                </c:pt>
                <c:pt idx="6">
                  <c:v>2.0408163265306123</c:v>
                </c:pt>
                <c:pt idx="7">
                  <c:v>2.2613065326633164</c:v>
                </c:pt>
                <c:pt idx="8">
                  <c:v>2.030456852791878</c:v>
                </c:pt>
                <c:pt idx="9">
                  <c:v>3.0848329048843186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09-4094-B66B-CD45B40BE543}"/>
            </c:ext>
          </c:extLst>
        </c:ser>
        <c:ser>
          <c:idx val="4"/>
          <c:order val="3"/>
          <c:tx>
            <c:strRef>
              <c:f>'9Grafik1+Grafik2'!$N$31</c:f>
              <c:strCache>
                <c:ptCount val="1"/>
                <c:pt idx="0">
                  <c:v>Öffentlicher Dienst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'9Grafik1+Grafik2'!$J$32:$J$41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'9Grafik1+Grafik2'!$N$32:$N$41</c:f>
              <c:numCache>
                <c:formatCode>0.00</c:formatCode>
                <c:ptCount val="10"/>
                <c:pt idx="0">
                  <c:v>0.9606986899563319</c:v>
                </c:pt>
                <c:pt idx="1">
                  <c:v>0.65093572009764034</c:v>
                </c:pt>
                <c:pt idx="2">
                  <c:v>0.77942322681215903</c:v>
                </c:pt>
                <c:pt idx="3">
                  <c:v>1.6369047619047619</c:v>
                </c:pt>
                <c:pt idx="4">
                  <c:v>1.4306151645207439</c:v>
                </c:pt>
                <c:pt idx="5">
                  <c:v>1.7146776406035664</c:v>
                </c:pt>
                <c:pt idx="6">
                  <c:v>1.6842105263157894</c:v>
                </c:pt>
                <c:pt idx="7">
                  <c:v>1.5151515151515151</c:v>
                </c:pt>
                <c:pt idx="8">
                  <c:v>1.4251781472684086</c:v>
                </c:pt>
                <c:pt idx="9">
                  <c:v>1.4150943396226414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09-4094-B66B-CD45B40BE543}"/>
            </c:ext>
          </c:extLst>
        </c:ser>
        <c:ser>
          <c:idx val="5"/>
          <c:order val="4"/>
          <c:tx>
            <c:strRef>
              <c:f>'9Grafik1+Grafik2'!$O$31</c:f>
              <c:strCache>
                <c:ptCount val="1"/>
                <c:pt idx="0">
                  <c:v>Freie Berufe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'9Grafik1+Grafik2'!$J$32:$J$41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'9Grafik1+Grafik2'!$O$32:$O$41</c:f>
              <c:numCache>
                <c:formatCode>0.00</c:formatCode>
                <c:ptCount val="10"/>
                <c:pt idx="0">
                  <c:v>2.4442846872753416</c:v>
                </c:pt>
                <c:pt idx="1">
                  <c:v>3.028118240807498</c:v>
                </c:pt>
                <c:pt idx="2">
                  <c:v>3.4156976744186047</c:v>
                </c:pt>
                <c:pt idx="3">
                  <c:v>3.9301310043668121</c:v>
                </c:pt>
                <c:pt idx="4">
                  <c:v>5.9167275383491598</c:v>
                </c:pt>
                <c:pt idx="5">
                  <c:v>6.0014461315979757</c:v>
                </c:pt>
                <c:pt idx="6">
                  <c:v>7.0815450643776821</c:v>
                </c:pt>
                <c:pt idx="7">
                  <c:v>8.7301587301587293</c:v>
                </c:pt>
                <c:pt idx="8">
                  <c:v>11.389961389961391</c:v>
                </c:pt>
                <c:pt idx="9">
                  <c:v>14.12639405204461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109-4094-B66B-CD45B40BE543}"/>
            </c:ext>
          </c:extLst>
        </c:ser>
        <c:ser>
          <c:idx val="6"/>
          <c:order val="5"/>
          <c:tx>
            <c:strRef>
              <c:f>'9Grafik1+Grafik2'!$P$31</c:f>
              <c:strCache>
                <c:ptCount val="1"/>
                <c:pt idx="0">
                  <c:v>Hauswirtschaft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'9Grafik1+Grafik2'!$J$32:$J$41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'9Grafik1+Grafik2'!$P$32:$P$41</c:f>
              <c:numCache>
                <c:formatCode>0.00</c:formatCode>
                <c:ptCount val="10"/>
                <c:pt idx="0">
                  <c:v>0</c:v>
                </c:pt>
                <c:pt idx="1">
                  <c:v>0.49751243781094528</c:v>
                </c:pt>
                <c:pt idx="2">
                  <c:v>1.1235955056179776</c:v>
                </c:pt>
                <c:pt idx="3">
                  <c:v>0.59523809523809523</c:v>
                </c:pt>
                <c:pt idx="4">
                  <c:v>2.4096385542168677</c:v>
                </c:pt>
                <c:pt idx="5">
                  <c:v>1.9607843137254901</c:v>
                </c:pt>
                <c:pt idx="6">
                  <c:v>2.2222222222222223</c:v>
                </c:pt>
                <c:pt idx="7">
                  <c:v>2.1276595744680851</c:v>
                </c:pt>
                <c:pt idx="8">
                  <c:v>2.1739130434782608</c:v>
                </c:pt>
                <c:pt idx="9">
                  <c:v>2.5641025641025643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109-4094-B66B-CD45B40BE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2571184"/>
        <c:axId val="1630831328"/>
      </c:lineChart>
      <c:catAx>
        <c:axId val="62257118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630831328"/>
        <c:crosses val="autoZero"/>
        <c:auto val="1"/>
        <c:lblAlgn val="ctr"/>
        <c:lblOffset val="100"/>
        <c:noMultiLvlLbl val="0"/>
      </c:catAx>
      <c:valAx>
        <c:axId val="163083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22571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504529386023822E-3"/>
          <c:y val="3.2811334824757642E-2"/>
          <c:w val="0.99377432059209625"/>
          <c:h val="0.8661443158531357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'13Grafik3+Tab4'!$O$6</c:f>
              <c:strCache>
                <c:ptCount val="1"/>
                <c:pt idx="0">
                  <c:v>Platzhalter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none" lIns="38100" tIns="19050" rIns="38100" bIns="19050" anchor="ctr" anchorCtr="0">
                    <a:noAutofit/>
                  </a:bodyPr>
                  <a:lstStyle/>
                  <a:p>
                    <a:pPr algn="r"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ADDBC256-D08D-4822-8A25-A2B9E5E0A9E9}" type="CELLRANGE">
                      <a:rPr lang="en-US"/>
                      <a:pPr algn="r"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2689928157947283"/>
                      <c:h val="0.1178072813890964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13CB-4FC3-8BE8-08D4ADA9E94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0E17745-165B-4005-BBDA-13A49F75D5B4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13CB-4FC3-8BE8-08D4ADA9E94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E1D31F6-3872-4696-9793-F6ECDE7A3076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13CB-4FC3-8BE8-08D4ADA9E94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A21F2D8-F85F-41A3-B65C-5D266D70D1EB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13CB-4FC3-8BE8-08D4ADA9E94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C18D3F3-A405-470A-BCC0-C6292493BAE2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13CB-4FC3-8BE8-08D4ADA9E94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D40D3B5-E854-401F-870E-9F13A9094B99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13CB-4FC3-8BE8-08D4ADA9E94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3F3C62A-A7AE-4033-9C13-7991D11865E8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13CB-4FC3-8BE8-08D4ADA9E94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57C5459-38B6-4C38-8A9A-4BF62267A421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13CB-4FC3-8BE8-08D4ADA9E94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80B72D4-FA88-4D46-9458-A1776A9892FA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13CB-4FC3-8BE8-08D4ADA9E94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1BBBD00-FE56-4B0D-AF81-0465B2F5361A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13CB-4FC3-8BE8-08D4ADA9E9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lIns="38100" tIns="19050" rIns="38100" bIns="19050" anchor="ctr" anchorCtr="0">
                <a:spAutoFit/>
              </a:bodyPr>
              <a:lstStyle/>
              <a:p>
                <a:pPr algn="r"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'13Grafik3+Tab4'!$N$7:$N$16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'13Grafik3+Tab4'!$O$7:$O$16</c:f>
              <c:numCache>
                <c:formatCode>0</c:formatCode>
                <c:ptCount val="10"/>
                <c:pt idx="0">
                  <c:v>622</c:v>
                </c:pt>
                <c:pt idx="1">
                  <c:v>1654</c:v>
                </c:pt>
                <c:pt idx="2">
                  <c:v>1666</c:v>
                </c:pt>
                <c:pt idx="3">
                  <c:v>1672</c:v>
                </c:pt>
                <c:pt idx="4">
                  <c:v>1714</c:v>
                </c:pt>
                <c:pt idx="5">
                  <c:v>1768</c:v>
                </c:pt>
                <c:pt idx="6">
                  <c:v>1858</c:v>
                </c:pt>
                <c:pt idx="7">
                  <c:v>1993</c:v>
                </c:pt>
                <c:pt idx="8">
                  <c:v>2023</c:v>
                </c:pt>
                <c:pt idx="9">
                  <c:v>2071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'13Grafik3+Tab4'!$T$7:$T$16</c15:f>
                <c15:dlblRangeCache>
                  <c:ptCount val="10"/>
                  <c:pt idx="0">
                    <c:v>Kraftfahrzeug-
mecha-
troniker/in</c:v>
                  </c:pt>
                  <c:pt idx="1">
                    <c:v>Anlagenmechaniker/in für Sanitär-, 
Heizungs- und Klimatechnik</c:v>
                  </c:pt>
                  <c:pt idx="2">
                    <c:v>Industriemechaniker/in</c:v>
                  </c:pt>
                  <c:pt idx="3">
                    <c:v>Elektroniker/in</c:v>
                  </c:pt>
                  <c:pt idx="4">
                    <c:v>Elektroniker/in für Betriebstechnik</c:v>
                  </c:pt>
                  <c:pt idx="5">
                    <c:v>Kaufmann/Kauffrau im Einzelhandel</c:v>
                  </c:pt>
                  <c:pt idx="6">
                    <c:v>Mechatroniker/in</c:v>
                  </c:pt>
                  <c:pt idx="7">
                    <c:v>Fachkraft für Lagerlogistik</c:v>
                  </c:pt>
                  <c:pt idx="8">
                    <c:v>Verkäufer/in</c:v>
                  </c:pt>
                  <c:pt idx="9">
                    <c:v>Fachinformatiker/in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13CB-4FC3-8BE8-08D4ADA9E944}"/>
            </c:ext>
          </c:extLst>
        </c:ser>
        <c:ser>
          <c:idx val="1"/>
          <c:order val="1"/>
          <c:tx>
            <c:strRef>
              <c:f>'13Grafik3+Tab4'!$P$6</c:f>
              <c:strCache>
                <c:ptCount val="1"/>
                <c:pt idx="0">
                  <c:v>männlich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10800" tIns="19050" rIns="396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'13Grafik3+Tab4'!$N$7:$N$16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'13Grafik3+Tab4'!$P$7:$P$16</c:f>
              <c:numCache>
                <c:formatCode>0</c:formatCode>
                <c:ptCount val="10"/>
                <c:pt idx="0">
                  <c:v>1878</c:v>
                </c:pt>
                <c:pt idx="1">
                  <c:v>846</c:v>
                </c:pt>
                <c:pt idx="2">
                  <c:v>834</c:v>
                </c:pt>
                <c:pt idx="3">
                  <c:v>828</c:v>
                </c:pt>
                <c:pt idx="4">
                  <c:v>786</c:v>
                </c:pt>
                <c:pt idx="5">
                  <c:v>732</c:v>
                </c:pt>
                <c:pt idx="6">
                  <c:v>642</c:v>
                </c:pt>
                <c:pt idx="7">
                  <c:v>507</c:v>
                </c:pt>
                <c:pt idx="8">
                  <c:v>477</c:v>
                </c:pt>
                <c:pt idx="9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CB-4FC3-8BE8-08D4ADA9E944}"/>
            </c:ext>
          </c:extLst>
        </c:ser>
        <c:ser>
          <c:idx val="2"/>
          <c:order val="2"/>
          <c:tx>
            <c:strRef>
              <c:f>'13Grafik3+Tab4'!$Q$6</c:f>
              <c:strCache>
                <c:ptCount val="1"/>
                <c:pt idx="0">
                  <c:v>weiblich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9600" tIns="19050" rIns="108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'13Grafik3+Tab4'!$N$7:$N$16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'13Grafik3+Tab4'!$Q$7:$Q$16</c:f>
              <c:numCache>
                <c:formatCode>###_ ##0_ ;"Neg";\–_ </c:formatCode>
                <c:ptCount val="10"/>
                <c:pt idx="0">
                  <c:v>822</c:v>
                </c:pt>
                <c:pt idx="1">
                  <c:v>615</c:v>
                </c:pt>
                <c:pt idx="2">
                  <c:v>549</c:v>
                </c:pt>
                <c:pt idx="3">
                  <c:v>492</c:v>
                </c:pt>
                <c:pt idx="4">
                  <c:v>456</c:v>
                </c:pt>
                <c:pt idx="5">
                  <c:v>381</c:v>
                </c:pt>
                <c:pt idx="6">
                  <c:v>234</c:v>
                </c:pt>
                <c:pt idx="7">
                  <c:v>210</c:v>
                </c:pt>
                <c:pt idx="8">
                  <c:v>192</c:v>
                </c:pt>
                <c:pt idx="9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CB-4FC3-8BE8-08D4ADA9E944}"/>
            </c:ext>
          </c:extLst>
        </c:ser>
        <c:ser>
          <c:idx val="3"/>
          <c:order val="3"/>
          <c:tx>
            <c:strRef>
              <c:f>'13Grafik3+Tab4'!$R$6</c:f>
              <c:strCache>
                <c:ptCount val="1"/>
                <c:pt idx="0">
                  <c:v>Platzhalter 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D3CDE16-BA02-4047-A1DA-CB9ED45BA3A7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13CB-4FC3-8BE8-08D4ADA9E94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A6CBAEC-E3F8-42A5-8FF4-FB59CD9E0555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13CB-4FC3-8BE8-08D4ADA9E94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FCD4CF4-DC46-4FF9-87D1-C2D00EB653EF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13CB-4FC3-8BE8-08D4ADA9E94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ABB77CD-7C7B-40AC-8214-8DC50A479939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13CB-4FC3-8BE8-08D4ADA9E94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3452852-A340-4E9F-9FFD-284783CAF635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13CB-4FC3-8BE8-08D4ADA9E94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1331774-96FF-4E46-B2A8-9EEA0C5D2F80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13CB-4FC3-8BE8-08D4ADA9E94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87BF9AB-D994-49A3-B202-0D88D19F9AA5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13CB-4FC3-8BE8-08D4ADA9E94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4EFDE2E-19A8-4A31-8A95-F2712C41BA0A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13CB-4FC3-8BE8-08D4ADA9E94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BEB0D0A-07BE-46ED-9051-D7FAB9B3581D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13CB-4FC3-8BE8-08D4ADA9E94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5DE5298-2585-45EC-9932-E023159409C4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13CB-4FC3-8BE8-08D4ADA9E9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lIns="38100" tIns="19050" rIns="38100" bIns="19050" anchor="ctr" anchorCtr="0">
                <a:spAutoFit/>
              </a:bodyPr>
              <a:lstStyle/>
              <a:p>
                <a:pPr algn="l"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'13Grafik3+Tab4'!$N$7:$N$16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'13Grafik3+Tab4'!$R$7:$R$16</c:f>
              <c:numCache>
                <c:formatCode>General</c:formatCode>
                <c:ptCount val="10"/>
                <c:pt idx="0">
                  <c:v>1678</c:v>
                </c:pt>
                <c:pt idx="1">
                  <c:v>1885</c:v>
                </c:pt>
                <c:pt idx="2">
                  <c:v>1951</c:v>
                </c:pt>
                <c:pt idx="3">
                  <c:v>2008</c:v>
                </c:pt>
                <c:pt idx="4">
                  <c:v>2044</c:v>
                </c:pt>
                <c:pt idx="5">
                  <c:v>2119</c:v>
                </c:pt>
                <c:pt idx="6">
                  <c:v>2266</c:v>
                </c:pt>
                <c:pt idx="7">
                  <c:v>2290</c:v>
                </c:pt>
                <c:pt idx="8">
                  <c:v>2308</c:v>
                </c:pt>
                <c:pt idx="9">
                  <c:v>2311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'13Grafik3+Tab4'!$W$7:$W$16</c15:f>
                <c15:dlblRangeCache>
                  <c:ptCount val="10"/>
                  <c:pt idx="0">
                    <c:v>Kaufmann/Kauffrau für Büromanagement</c:v>
                  </c:pt>
                  <c:pt idx="1">
                    <c:v>Kaufmann/Kauffrau im Einzelhandel</c:v>
                  </c:pt>
                  <c:pt idx="2">
                    <c:v>Verkäufer/in</c:v>
                  </c:pt>
                  <c:pt idx="3">
                    <c:v>Medizinische(r) Fachangestellte(r)</c:v>
                  </c:pt>
                  <c:pt idx="4">
                    <c:v>Verwaltungsfachangestellte(r)</c:v>
                  </c:pt>
                  <c:pt idx="5">
                    <c:v>Zahnmedizinische(r) Fachangestellte(r)</c:v>
                  </c:pt>
                  <c:pt idx="6">
                    <c:v>Tiermedizinische(r) Fachangestellte(r)</c:v>
                  </c:pt>
                  <c:pt idx="7">
                    <c:v>Industriekaufmann/-kauffrau</c:v>
                  </c:pt>
                  <c:pt idx="8">
                    <c:v>Bankkaufmann/-kauffrau</c:v>
                  </c:pt>
                  <c:pt idx="9">
                    <c:v>Hotelfachmann/-fachfrau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13CB-4FC3-8BE8-08D4ADA9E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873087936"/>
        <c:axId val="798196432"/>
      </c:barChart>
      <c:catAx>
        <c:axId val="8730879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98196432"/>
        <c:crosses val="autoZero"/>
        <c:auto val="1"/>
        <c:lblAlgn val="ctr"/>
        <c:lblOffset val="100"/>
        <c:noMultiLvlLbl val="0"/>
      </c:catAx>
      <c:valAx>
        <c:axId val="798196432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87308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800">
                <a:latin typeface="Arial" panose="020B0604020202020204" pitchFamily="34" charset="0"/>
                <a:cs typeface="Arial" panose="020B0604020202020204" pitchFamily="34" charset="0"/>
              </a:rPr>
              <a:t>Prozent</a:t>
            </a:r>
          </a:p>
        </c:rich>
      </c:tx>
      <c:layout>
        <c:manualLayout>
          <c:xMode val="edge"/>
          <c:yMode val="edge"/>
          <c:x val="1.746037559258581E-3"/>
          <c:y val="4.35212660731948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8461657409102936E-2"/>
          <c:y val="0.14674579624134521"/>
          <c:w val="0.69917939327351519"/>
          <c:h val="0.7293008403623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'14Tab5+Grafik4'!$K$31</c:f>
              <c:strCache>
                <c:ptCount val="1"/>
                <c:pt idx="0">
                  <c:v>ohne ersten 
Schulabschluss
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'14Tab5+Grafik4'!$J$32:$J$37</c:f>
              <c:strCache>
                <c:ptCount val="6"/>
                <c:pt idx="0">
                  <c:v>Industrie 
und Handel</c:v>
                </c:pt>
                <c:pt idx="1">
                  <c:v>Handwerk</c:v>
                </c:pt>
                <c:pt idx="2">
                  <c:v>Landwirt-
schaft</c:v>
                </c:pt>
                <c:pt idx="3">
                  <c:v>Öffentlicher 
Dienst</c:v>
                </c:pt>
                <c:pt idx="4">
                  <c:v>Freie 
Berufe</c:v>
                </c:pt>
                <c:pt idx="5">
                  <c:v>Hauswirt-
schaft</c:v>
                </c:pt>
              </c:strCache>
            </c:strRef>
          </c:cat>
          <c:val>
            <c:numRef>
              <c:f>'14Tab5+Grafik4'!$K$32:$K$37</c:f>
              <c:numCache>
                <c:formatCode>###_ ##0.0_ ;"Neg";\–_ </c:formatCode>
                <c:ptCount val="6"/>
                <c:pt idx="0">
                  <c:v>4.8275862068965516</c:v>
                </c:pt>
                <c:pt idx="1">
                  <c:v>2.8066528066528065</c:v>
                </c:pt>
                <c:pt idx="2">
                  <c:v>9.2715231788079464</c:v>
                </c:pt>
                <c:pt idx="3">
                  <c:v>0</c:v>
                </c:pt>
                <c:pt idx="4">
                  <c:v>0.43478260869565216</c:v>
                </c:pt>
                <c:pt idx="5">
                  <c:v>69.230769230769226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2-443C-AB34-B2E9D8E0C4BC}"/>
            </c:ext>
          </c:extLst>
        </c:ser>
        <c:ser>
          <c:idx val="1"/>
          <c:order val="1"/>
          <c:tx>
            <c:strRef>
              <c:f>'14Tab5+Grafik4'!$L$31</c:f>
              <c:strCache>
                <c:ptCount val="1"/>
                <c:pt idx="0">
                  <c:v>mit erstem allgemein-bildenden Schul-
abschluss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'14Tab5+Grafik4'!$J$32:$J$37</c:f>
              <c:strCache>
                <c:ptCount val="6"/>
                <c:pt idx="0">
                  <c:v>Industrie 
und Handel</c:v>
                </c:pt>
                <c:pt idx="1">
                  <c:v>Handwerk</c:v>
                </c:pt>
                <c:pt idx="2">
                  <c:v>Landwirt-
schaft</c:v>
                </c:pt>
                <c:pt idx="3">
                  <c:v>Öffentlicher 
Dienst</c:v>
                </c:pt>
                <c:pt idx="4">
                  <c:v>Freie 
Berufe</c:v>
                </c:pt>
                <c:pt idx="5">
                  <c:v>Hauswirt-
schaft</c:v>
                </c:pt>
              </c:strCache>
            </c:strRef>
          </c:cat>
          <c:val>
            <c:numRef>
              <c:f>'14Tab5+Grafik4'!$L$32:$L$37</c:f>
              <c:numCache>
                <c:formatCode>###_ ##0.0_ ;"Neg";\–_ </c:formatCode>
                <c:ptCount val="6"/>
                <c:pt idx="0">
                  <c:v>21.674876847290641</c:v>
                </c:pt>
                <c:pt idx="1">
                  <c:v>28.378378378378379</c:v>
                </c:pt>
                <c:pt idx="2">
                  <c:v>19.867549668874172</c:v>
                </c:pt>
                <c:pt idx="3">
                  <c:v>2.7972027972027971</c:v>
                </c:pt>
                <c:pt idx="4">
                  <c:v>10.434782608695652</c:v>
                </c:pt>
                <c:pt idx="5">
                  <c:v>23.076923076923077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72-443C-AB34-B2E9D8E0C4BC}"/>
            </c:ext>
          </c:extLst>
        </c:ser>
        <c:ser>
          <c:idx val="2"/>
          <c:order val="2"/>
          <c:tx>
            <c:strRef>
              <c:f>'14Tab5+Grafik4'!$M$31</c:f>
              <c:strCache>
                <c:ptCount val="1"/>
                <c:pt idx="0">
                  <c:v>Mittlerer Schulab-
schluss (Realschul-abschluss)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'14Tab5+Grafik4'!$J$32:$J$37</c:f>
              <c:strCache>
                <c:ptCount val="6"/>
                <c:pt idx="0">
                  <c:v>Industrie 
und Handel</c:v>
                </c:pt>
                <c:pt idx="1">
                  <c:v>Handwerk</c:v>
                </c:pt>
                <c:pt idx="2">
                  <c:v>Landwirt-
schaft</c:v>
                </c:pt>
                <c:pt idx="3">
                  <c:v>Öffentlicher 
Dienst</c:v>
                </c:pt>
                <c:pt idx="4">
                  <c:v>Freie 
Berufe</c:v>
                </c:pt>
                <c:pt idx="5">
                  <c:v>Hauswirt-
schaft</c:v>
                </c:pt>
              </c:strCache>
            </c:strRef>
          </c:cat>
          <c:val>
            <c:numRef>
              <c:f>'14Tab5+Grafik4'!$M$32:$M$37</c:f>
              <c:numCache>
                <c:formatCode>###_ ##0.0_ ;"Neg";\–_ </c:formatCode>
                <c:ptCount val="6"/>
                <c:pt idx="0">
                  <c:v>44.334975369458128</c:v>
                </c:pt>
                <c:pt idx="1">
                  <c:v>49.896049896049895</c:v>
                </c:pt>
                <c:pt idx="2">
                  <c:v>49.668874172185433</c:v>
                </c:pt>
                <c:pt idx="3">
                  <c:v>41.95804195804196</c:v>
                </c:pt>
                <c:pt idx="4">
                  <c:v>48.260869565217391</c:v>
                </c:pt>
                <c:pt idx="5">
                  <c:v>7.6923076923076925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72-443C-AB34-B2E9D8E0C4BC}"/>
            </c:ext>
          </c:extLst>
        </c:ser>
        <c:ser>
          <c:idx val="3"/>
          <c:order val="3"/>
          <c:tx>
            <c:strRef>
              <c:f>'14Tab5+Grafik4'!$N$31</c:f>
              <c:strCache>
                <c:ptCount val="1"/>
                <c:pt idx="0">
                  <c:v>Fachhochschulreife/ Allgemeine Hoch-
schulreife (Abitur)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'14Tab5+Grafik4'!$J$32:$J$37</c:f>
              <c:strCache>
                <c:ptCount val="6"/>
                <c:pt idx="0">
                  <c:v>Industrie 
und Handel</c:v>
                </c:pt>
                <c:pt idx="1">
                  <c:v>Handwerk</c:v>
                </c:pt>
                <c:pt idx="2">
                  <c:v>Landwirt-
schaft</c:v>
                </c:pt>
                <c:pt idx="3">
                  <c:v>Öffentlicher 
Dienst</c:v>
                </c:pt>
                <c:pt idx="4">
                  <c:v>Freie 
Berufe</c:v>
                </c:pt>
                <c:pt idx="5">
                  <c:v>Hauswirt-
schaft</c:v>
                </c:pt>
              </c:strCache>
            </c:strRef>
          </c:cat>
          <c:val>
            <c:numRef>
              <c:f>'14Tab5+Grafik4'!$N$32:$N$37</c:f>
              <c:numCache>
                <c:formatCode>###_ ##0.0_ ;"Neg";\–_ </c:formatCode>
                <c:ptCount val="6"/>
                <c:pt idx="0">
                  <c:v>25.763546798029555</c:v>
                </c:pt>
                <c:pt idx="1">
                  <c:v>18.295218295218294</c:v>
                </c:pt>
                <c:pt idx="2">
                  <c:v>19.205298013245034</c:v>
                </c:pt>
                <c:pt idx="3">
                  <c:v>55.944055944055947</c:v>
                </c:pt>
                <c:pt idx="4">
                  <c:v>38.260869565217391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72-443C-AB34-B2E9D8E0C4BC}"/>
            </c:ext>
          </c:extLst>
        </c:ser>
        <c:ser>
          <c:idx val="4"/>
          <c:order val="4"/>
          <c:tx>
            <c:strRef>
              <c:f>'14Tab5+Grafik4'!$O$31</c:f>
              <c:strCache>
                <c:ptCount val="1"/>
                <c:pt idx="0">
                  <c:v>im Ausland
erworbener
Abschluss
(nicht zu-
ordenbar)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'14Tab5+Grafik4'!$J$32:$J$37</c:f>
              <c:strCache>
                <c:ptCount val="6"/>
                <c:pt idx="0">
                  <c:v>Industrie 
und Handel</c:v>
                </c:pt>
                <c:pt idx="1">
                  <c:v>Handwerk</c:v>
                </c:pt>
                <c:pt idx="2">
                  <c:v>Landwirt-
schaft</c:v>
                </c:pt>
                <c:pt idx="3">
                  <c:v>Öffentlicher 
Dienst</c:v>
                </c:pt>
                <c:pt idx="4">
                  <c:v>Freie 
Berufe</c:v>
                </c:pt>
                <c:pt idx="5">
                  <c:v>Hauswirt-
schaft</c:v>
                </c:pt>
              </c:strCache>
            </c:strRef>
          </c:cat>
          <c:val>
            <c:numRef>
              <c:f>'14Tab5+Grafik4'!$O$32:$O$37</c:f>
              <c:numCache>
                <c:formatCode>###_ ##0.0_ ;"Neg";\–_ </c:formatCode>
                <c:ptCount val="6"/>
                <c:pt idx="0">
                  <c:v>3.3497536945812807</c:v>
                </c:pt>
                <c:pt idx="1">
                  <c:v>0.51975051975051978</c:v>
                </c:pt>
                <c:pt idx="2">
                  <c:v>1.9867549668874172</c:v>
                </c:pt>
                <c:pt idx="3">
                  <c:v>0</c:v>
                </c:pt>
                <c:pt idx="4">
                  <c:v>2.6086956521739131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72-443C-AB34-B2E9D8E0C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3586848"/>
        <c:axId val="1760677840"/>
      </c:barChart>
      <c:catAx>
        <c:axId val="110358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760677840"/>
        <c:crosses val="autoZero"/>
        <c:auto val="1"/>
        <c:lblAlgn val="ctr"/>
        <c:lblOffset val="100"/>
        <c:noMultiLvlLbl val="0"/>
      </c:catAx>
      <c:valAx>
        <c:axId val="176067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03586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054870141748545"/>
          <c:y val="9.5131194654080709E-2"/>
          <c:w val="0.21735405428477353"/>
          <c:h val="0.79426777884218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800">
                <a:latin typeface="Arial" panose="020B0604020202020204" pitchFamily="34" charset="0"/>
                <a:cs typeface="Arial" panose="020B0604020202020204" pitchFamily="34" charset="0"/>
              </a:rPr>
              <a:t>Beruf</a:t>
            </a:r>
          </a:p>
        </c:rich>
      </c:tx>
      <c:layout>
        <c:manualLayout>
          <c:xMode val="edge"/>
          <c:yMode val="edge"/>
          <c:x val="0.38125857074492259"/>
          <c:y val="6.2003702508780234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4658590177545177"/>
          <c:y val="0.133388811938698"/>
          <c:w val="0.52341180322146197"/>
          <c:h val="0.7061547084317842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'15Grafik5'!$H$5</c:f>
              <c:strCache>
                <c:ptCount val="1"/>
                <c:pt idx="0">
                  <c:v>mit erstem allgemeinbildenden Schulabschluss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'15Grafik5'!$G$6:$G$15</c:f>
              <c:strCache>
                <c:ptCount val="10"/>
                <c:pt idx="0">
                  <c:v>Kaufmann/Kauffrau für Büromanagement</c:v>
                </c:pt>
                <c:pt idx="1">
                  <c:v>Koch/Köchin</c:v>
                </c:pt>
                <c:pt idx="2">
                  <c:v>Tiefbaufacharbeiter/in</c:v>
                </c:pt>
                <c:pt idx="3">
                  <c:v>Elektroniker/in</c:v>
                </c:pt>
                <c:pt idx="4">
                  <c:v>Fachlagerist/in</c:v>
                </c:pt>
                <c:pt idx="5">
                  <c:v>Anlagenmechaniker/in für Sanitär-, Heizungs- und Klimatechnik</c:v>
                </c:pt>
                <c:pt idx="6">
                  <c:v>Fachkraft für Lagerlogistik</c:v>
                </c:pt>
                <c:pt idx="7">
                  <c:v>Kaufmann/Kauffrau im Einzelhandel</c:v>
                </c:pt>
                <c:pt idx="8">
                  <c:v>Kraftfahrzeugmechatroniker/in</c:v>
                </c:pt>
                <c:pt idx="9">
                  <c:v>Verkäufer/in</c:v>
                </c:pt>
              </c:strCache>
            </c:strRef>
          </c:cat>
          <c:val>
            <c:numRef>
              <c:f>'15Grafik5'!$H$6:$H$15</c:f>
              <c:numCache>
                <c:formatCode>General</c:formatCode>
                <c:ptCount val="10"/>
                <c:pt idx="0">
                  <c:v>54</c:v>
                </c:pt>
                <c:pt idx="1">
                  <c:v>54</c:v>
                </c:pt>
                <c:pt idx="2">
                  <c:v>60</c:v>
                </c:pt>
                <c:pt idx="3">
                  <c:v>60</c:v>
                </c:pt>
                <c:pt idx="4">
                  <c:v>66</c:v>
                </c:pt>
                <c:pt idx="5">
                  <c:v>93</c:v>
                </c:pt>
                <c:pt idx="6">
                  <c:v>108</c:v>
                </c:pt>
                <c:pt idx="7">
                  <c:v>150</c:v>
                </c:pt>
                <c:pt idx="8">
                  <c:v>171</c:v>
                </c:pt>
                <c:pt idx="9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5A-460B-BB76-AD4053C5F216}"/>
            </c:ext>
          </c:extLst>
        </c:ser>
        <c:ser>
          <c:idx val="1"/>
          <c:order val="1"/>
          <c:tx>
            <c:strRef>
              <c:f>'15Grafik5'!$I$5</c:f>
              <c:strCache>
                <c:ptCount val="1"/>
                <c:pt idx="0">
                  <c:v>andere Abschlüsse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'15Grafik5'!$G$6:$G$15</c:f>
              <c:strCache>
                <c:ptCount val="10"/>
                <c:pt idx="0">
                  <c:v>Kaufmann/Kauffrau für Büromanagement</c:v>
                </c:pt>
                <c:pt idx="1">
                  <c:v>Koch/Köchin</c:v>
                </c:pt>
                <c:pt idx="2">
                  <c:v>Tiefbaufacharbeiter/in</c:v>
                </c:pt>
                <c:pt idx="3">
                  <c:v>Elektroniker/in</c:v>
                </c:pt>
                <c:pt idx="4">
                  <c:v>Fachlagerist/in</c:v>
                </c:pt>
                <c:pt idx="5">
                  <c:v>Anlagenmechaniker/in für Sanitär-, Heizungs- und Klimatechnik</c:v>
                </c:pt>
                <c:pt idx="6">
                  <c:v>Fachkraft für Lagerlogistik</c:v>
                </c:pt>
                <c:pt idx="7">
                  <c:v>Kaufmann/Kauffrau im Einzelhandel</c:v>
                </c:pt>
                <c:pt idx="8">
                  <c:v>Kraftfahrzeugmechatroniker/in</c:v>
                </c:pt>
                <c:pt idx="9">
                  <c:v>Verkäufer/in</c:v>
                </c:pt>
              </c:strCache>
            </c:strRef>
          </c:cat>
          <c:val>
            <c:numRef>
              <c:f>'15Grafik5'!$I$6:$I$15</c:f>
              <c:numCache>
                <c:formatCode>General</c:formatCode>
                <c:ptCount val="10"/>
                <c:pt idx="0">
                  <c:v>387</c:v>
                </c:pt>
                <c:pt idx="1">
                  <c:v>165</c:v>
                </c:pt>
                <c:pt idx="2">
                  <c:v>75</c:v>
                </c:pt>
                <c:pt idx="3">
                  <c:v>222</c:v>
                </c:pt>
                <c:pt idx="4">
                  <c:v>51</c:v>
                </c:pt>
                <c:pt idx="5">
                  <c:v>219</c:v>
                </c:pt>
                <c:pt idx="6">
                  <c:v>153</c:v>
                </c:pt>
                <c:pt idx="7">
                  <c:v>429</c:v>
                </c:pt>
                <c:pt idx="8">
                  <c:v>513</c:v>
                </c:pt>
                <c:pt idx="9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5A-460B-BB76-AD4053C5F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6617583"/>
        <c:axId val="447684287"/>
      </c:barChart>
      <c:catAx>
        <c:axId val="4966175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96969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47684287"/>
        <c:crosses val="autoZero"/>
        <c:auto val="1"/>
        <c:lblAlgn val="ctr"/>
        <c:lblOffset val="100"/>
        <c:noMultiLvlLbl val="0"/>
      </c:catAx>
      <c:valAx>
        <c:axId val="447684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sz="800">
                    <a:latin typeface="Arial" panose="020B0604020202020204" pitchFamily="34" charset="0"/>
                    <a:cs typeface="Arial" panose="020B0604020202020204" pitchFamily="34" charset="0"/>
                  </a:rPr>
                  <a:t>Anzahl</a:t>
                </a:r>
              </a:p>
            </c:rich>
          </c:tx>
          <c:layout>
            <c:manualLayout>
              <c:xMode val="edge"/>
              <c:yMode val="edge"/>
              <c:x val="0.92810209022288293"/>
              <c:y val="0.892721304488099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#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96617583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4591041679345209"/>
          <c:y val="2.134269382823123E-2"/>
          <c:w val="0.34481468870461895"/>
          <c:h val="7.3171231347334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>
      <c:oddHeader>&amp;Z&amp;8– &amp;S –</c:oddHeader>
    </c:headerFooter>
    <c:pageMargins b="0.78740157499999996" l="0.7" r="0.7" t="0.78740157499999996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800">
                <a:latin typeface="Arial" panose="020B0604020202020204" pitchFamily="34" charset="0"/>
                <a:cs typeface="Arial" panose="020B0604020202020204" pitchFamily="34" charset="0"/>
              </a:rPr>
              <a:t>Beruf</a:t>
            </a:r>
          </a:p>
        </c:rich>
      </c:tx>
      <c:layout>
        <c:manualLayout>
          <c:xMode val="edge"/>
          <c:yMode val="edge"/>
          <c:x val="0.3816546108086209"/>
          <c:y val="5.6976212786243853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4592702935077849"/>
          <c:y val="0.13457075412600653"/>
          <c:w val="0.52407366905873243"/>
          <c:h val="0.7035509807158042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'15Grafik5'!$H$22</c:f>
              <c:strCache>
                <c:ptCount val="1"/>
                <c:pt idx="0">
                  <c:v>Mittlerer Schulabschluss (Realschulabschluss)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'15Grafik5'!$G$23:$G$32</c:f>
              <c:strCache>
                <c:ptCount val="10"/>
                <c:pt idx="0">
                  <c:v>Medizinische(r) Fachangestellte(r)</c:v>
                </c:pt>
                <c:pt idx="1">
                  <c:v>Zahnmedizinische(r) Fachangestellte(r)</c:v>
                </c:pt>
                <c:pt idx="2">
                  <c:v>Elektroniker/in für Betriebstechnik</c:v>
                </c:pt>
                <c:pt idx="3">
                  <c:v>Elektroniker/in</c:v>
                </c:pt>
                <c:pt idx="4">
                  <c:v>Industriemechaniker/in</c:v>
                </c:pt>
                <c:pt idx="5">
                  <c:v>Anlagenmechaniker/in für Sanitär-, Heizungs- und Klimatechnik</c:v>
                </c:pt>
                <c:pt idx="6">
                  <c:v>Kaufmann/Kauffrau für Büromanagement</c:v>
                </c:pt>
                <c:pt idx="7">
                  <c:v>Verkäufer/in</c:v>
                </c:pt>
                <c:pt idx="8">
                  <c:v>Kaufmann/Kauffrau im Einzelhandel</c:v>
                </c:pt>
                <c:pt idx="9">
                  <c:v>Kraftfahrzeugmechatroniker/in</c:v>
                </c:pt>
              </c:strCache>
            </c:strRef>
          </c:cat>
          <c:val>
            <c:numRef>
              <c:f>'15Grafik5'!$H$23:$H$32</c:f>
              <c:numCache>
                <c:formatCode>General</c:formatCode>
                <c:ptCount val="10"/>
                <c:pt idx="0">
                  <c:v>126</c:v>
                </c:pt>
                <c:pt idx="1">
                  <c:v>129</c:v>
                </c:pt>
                <c:pt idx="2">
                  <c:v>144</c:v>
                </c:pt>
                <c:pt idx="3">
                  <c:v>150</c:v>
                </c:pt>
                <c:pt idx="4">
                  <c:v>162</c:v>
                </c:pt>
                <c:pt idx="5">
                  <c:v>168</c:v>
                </c:pt>
                <c:pt idx="6">
                  <c:v>210</c:v>
                </c:pt>
                <c:pt idx="7">
                  <c:v>249</c:v>
                </c:pt>
                <c:pt idx="8">
                  <c:v>309</c:v>
                </c:pt>
                <c:pt idx="9">
                  <c:v>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88-4AFD-928A-599DC48B48EF}"/>
            </c:ext>
          </c:extLst>
        </c:ser>
        <c:ser>
          <c:idx val="1"/>
          <c:order val="1"/>
          <c:tx>
            <c:strRef>
              <c:f>'15Grafik5'!$I$22</c:f>
              <c:strCache>
                <c:ptCount val="1"/>
                <c:pt idx="0">
                  <c:v>andere Abschlüsse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'15Grafik5'!$I$23:$I$32</c:f>
              <c:numCache>
                <c:formatCode>General</c:formatCode>
                <c:ptCount val="10"/>
                <c:pt idx="0">
                  <c:v>87</c:v>
                </c:pt>
                <c:pt idx="1">
                  <c:v>72</c:v>
                </c:pt>
                <c:pt idx="2">
                  <c:v>123</c:v>
                </c:pt>
                <c:pt idx="3">
                  <c:v>135</c:v>
                </c:pt>
                <c:pt idx="4">
                  <c:v>114</c:v>
                </c:pt>
                <c:pt idx="5">
                  <c:v>147</c:v>
                </c:pt>
                <c:pt idx="6">
                  <c:v>231</c:v>
                </c:pt>
                <c:pt idx="7">
                  <c:v>321</c:v>
                </c:pt>
                <c:pt idx="8">
                  <c:v>270</c:v>
                </c:pt>
                <c:pt idx="9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E-4F47-9742-DCFFD4B90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6617583"/>
        <c:axId val="447684287"/>
      </c:barChart>
      <c:catAx>
        <c:axId val="4966175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96969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47684287"/>
        <c:crosses val="autoZero"/>
        <c:auto val="1"/>
        <c:lblAlgn val="ctr"/>
        <c:lblOffset val="100"/>
        <c:noMultiLvlLbl val="0"/>
      </c:catAx>
      <c:valAx>
        <c:axId val="447684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sz="800">
                    <a:latin typeface="Arial" panose="020B0604020202020204" pitchFamily="34" charset="0"/>
                    <a:cs typeface="Arial" panose="020B0604020202020204" pitchFamily="34" charset="0"/>
                  </a:rPr>
                  <a:t>Anzahl</a:t>
                </a:r>
              </a:p>
            </c:rich>
          </c:tx>
          <c:layout>
            <c:manualLayout>
              <c:xMode val="edge"/>
              <c:yMode val="edge"/>
              <c:x val="0.92820970256706503"/>
              <c:y val="0.892727063503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#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96617583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4771784301922188"/>
          <c:y val="2.1453241096592364E-2"/>
          <c:w val="0.33341580851408725"/>
          <c:h val="7.3171231347334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800">
                <a:latin typeface="Arial" panose="020B0604020202020204" pitchFamily="34" charset="0"/>
                <a:cs typeface="Arial" panose="020B0604020202020204" pitchFamily="34" charset="0"/>
              </a:rPr>
              <a:t>Beruf</a:t>
            </a:r>
          </a:p>
        </c:rich>
      </c:tx>
      <c:layout>
        <c:manualLayout>
          <c:xMode val="edge"/>
          <c:yMode val="edge"/>
          <c:x val="0.38334523732843256"/>
          <c:y val="6.927176080442733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4759954836281518"/>
          <c:y val="0.14314397269572104"/>
          <c:w val="0.52241332725868117"/>
          <c:h val="0.6936164649249413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'15Grafik5'!$H$41</c:f>
              <c:strCache>
                <c:ptCount val="1"/>
                <c:pt idx="0">
                  <c:v>Fachhochschulreife/ Allgemeine Hochschulreife (Abitur)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'15Grafik5'!$G$42:$G$51</c:f>
              <c:strCache>
                <c:ptCount val="10"/>
                <c:pt idx="0">
                  <c:v>Tiermedizinische(r) Fachangestellte(r)</c:v>
                </c:pt>
                <c:pt idx="1">
                  <c:v>Fachinformatiker/in</c:v>
                </c:pt>
                <c:pt idx="2">
                  <c:v>Industriekaufmann/-kauffrau</c:v>
                </c:pt>
                <c:pt idx="3">
                  <c:v>Steuerfachangestellte(r)</c:v>
                </c:pt>
                <c:pt idx="4">
                  <c:v>Elektroniker/in für Betriebstechnik</c:v>
                </c:pt>
                <c:pt idx="5">
                  <c:v>Bankkaufmann/-kauffrau</c:v>
                </c:pt>
                <c:pt idx="6">
                  <c:v>Kaufmann/Kauffrau im Einzelhandel</c:v>
                </c:pt>
                <c:pt idx="7">
                  <c:v>Kraftfahrzeugmechatroniker/in</c:v>
                </c:pt>
                <c:pt idx="8">
                  <c:v>Verwaltungsfachangestellte(r)</c:v>
                </c:pt>
                <c:pt idx="9">
                  <c:v>Kaufmann/Kauffrau für Büromanagement</c:v>
                </c:pt>
              </c:strCache>
            </c:strRef>
          </c:cat>
          <c:val>
            <c:numRef>
              <c:f>'15Grafik5'!$H$42:$H$51</c:f>
              <c:numCache>
                <c:formatCode>General</c:formatCode>
                <c:ptCount val="10"/>
                <c:pt idx="0">
                  <c:v>69</c:v>
                </c:pt>
                <c:pt idx="1">
                  <c:v>75</c:v>
                </c:pt>
                <c:pt idx="2">
                  <c:v>84</c:v>
                </c:pt>
                <c:pt idx="3">
                  <c:v>87</c:v>
                </c:pt>
                <c:pt idx="4">
                  <c:v>102</c:v>
                </c:pt>
                <c:pt idx="5">
                  <c:v>105</c:v>
                </c:pt>
                <c:pt idx="6">
                  <c:v>111</c:v>
                </c:pt>
                <c:pt idx="7">
                  <c:v>114</c:v>
                </c:pt>
                <c:pt idx="8">
                  <c:v>135</c:v>
                </c:pt>
                <c:pt idx="9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E8-4565-9039-8023323D162B}"/>
            </c:ext>
          </c:extLst>
        </c:ser>
        <c:ser>
          <c:idx val="1"/>
          <c:order val="1"/>
          <c:tx>
            <c:strRef>
              <c:f>'15Grafik5'!$I$41</c:f>
              <c:strCache>
                <c:ptCount val="1"/>
                <c:pt idx="0">
                  <c:v>andere Abschlüsse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'15Grafik5'!$G$42:$G$51</c:f>
              <c:strCache>
                <c:ptCount val="10"/>
                <c:pt idx="0">
                  <c:v>Tiermedizinische(r) Fachangestellte(r)</c:v>
                </c:pt>
                <c:pt idx="1">
                  <c:v>Fachinformatiker/in</c:v>
                </c:pt>
                <c:pt idx="2">
                  <c:v>Industriekaufmann/-kauffrau</c:v>
                </c:pt>
                <c:pt idx="3">
                  <c:v>Steuerfachangestellte(r)</c:v>
                </c:pt>
                <c:pt idx="4">
                  <c:v>Elektroniker/in für Betriebstechnik</c:v>
                </c:pt>
                <c:pt idx="5">
                  <c:v>Bankkaufmann/-kauffrau</c:v>
                </c:pt>
                <c:pt idx="6">
                  <c:v>Kaufmann/Kauffrau im Einzelhandel</c:v>
                </c:pt>
                <c:pt idx="7">
                  <c:v>Kraftfahrzeugmechatroniker/in</c:v>
                </c:pt>
                <c:pt idx="8">
                  <c:v>Verwaltungsfachangestellte(r)</c:v>
                </c:pt>
                <c:pt idx="9">
                  <c:v>Kaufmann/Kauffrau für Büromanagement</c:v>
                </c:pt>
              </c:strCache>
            </c:strRef>
          </c:cat>
          <c:val>
            <c:numRef>
              <c:f>'15Grafik5'!$I$42:$I$51</c:f>
              <c:numCache>
                <c:formatCode>General</c:formatCode>
                <c:ptCount val="10"/>
                <c:pt idx="0">
                  <c:v>39</c:v>
                </c:pt>
                <c:pt idx="1">
                  <c:v>99</c:v>
                </c:pt>
                <c:pt idx="2">
                  <c:v>66</c:v>
                </c:pt>
                <c:pt idx="3">
                  <c:v>33</c:v>
                </c:pt>
                <c:pt idx="4">
                  <c:v>165</c:v>
                </c:pt>
                <c:pt idx="5">
                  <c:v>60</c:v>
                </c:pt>
                <c:pt idx="6">
                  <c:v>468</c:v>
                </c:pt>
                <c:pt idx="7">
                  <c:v>570</c:v>
                </c:pt>
                <c:pt idx="8">
                  <c:v>84</c:v>
                </c:pt>
                <c:pt idx="9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E8-4565-9039-8023323D1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6617583"/>
        <c:axId val="447684287"/>
      </c:barChart>
      <c:catAx>
        <c:axId val="4966175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96969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47684287"/>
        <c:crosses val="autoZero"/>
        <c:auto val="1"/>
        <c:lblAlgn val="ctr"/>
        <c:lblOffset val="100"/>
        <c:noMultiLvlLbl val="0"/>
      </c:catAx>
      <c:valAx>
        <c:axId val="447684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sz="800">
                    <a:latin typeface="Arial" panose="020B0604020202020204" pitchFamily="34" charset="0"/>
                    <a:cs typeface="Arial" panose="020B0604020202020204" pitchFamily="34" charset="0"/>
                  </a:rPr>
                  <a:t>Anzahl</a:t>
                </a:r>
              </a:p>
            </c:rich>
          </c:tx>
          <c:layout>
            <c:manualLayout>
              <c:xMode val="edge"/>
              <c:yMode val="edge"/>
              <c:x val="0.92823882632028065"/>
              <c:y val="0.888551560881787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#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96617583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4202779396999845"/>
          <c:y val="1.5273190766180431E-2"/>
          <c:w val="0.4050022339147295"/>
          <c:h val="8.4377796162063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>
                <a:latin typeface="Arial" panose="020B0604020202020204" pitchFamily="34" charset="0"/>
                <a:cs typeface="Arial" panose="020B0604020202020204" pitchFamily="34" charset="0"/>
              </a:rPr>
              <a:t>Prozent</a:t>
            </a:r>
          </a:p>
        </c:rich>
      </c:tx>
      <c:layout>
        <c:manualLayout>
          <c:xMode val="edge"/>
          <c:yMode val="edge"/>
          <c:x val="1.2712575410286664E-2"/>
          <c:y val="2.546902769639393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3490048543973559E-2"/>
          <c:y val="0.11948760007303286"/>
          <c:w val="0.9232032564964392"/>
          <c:h val="0.769988164659543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'17Tab7+Grafik6'!$L$29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'17Tab7+Grafik6'!$K$30:$K$35</c:f>
              <c:strCache>
                <c:ptCount val="6"/>
                <c:pt idx="0">
                  <c:v>Industrie und Handel</c:v>
                </c:pt>
                <c:pt idx="1">
                  <c:v>Handwerk</c:v>
                </c:pt>
                <c:pt idx="2">
                  <c:v>Landwirtschaft</c:v>
                </c:pt>
                <c:pt idx="3">
                  <c:v>Öffentlicher Dienst</c:v>
                </c:pt>
                <c:pt idx="4">
                  <c:v>Freie Berufe</c:v>
                </c:pt>
                <c:pt idx="5">
                  <c:v>Hauswirtschaft</c:v>
                </c:pt>
              </c:strCache>
            </c:strRef>
          </c:cat>
          <c:val>
            <c:numRef>
              <c:f>'17Tab7+Grafik6'!$L$30:$L$35</c:f>
              <c:numCache>
                <c:formatCode>0.0</c:formatCode>
                <c:ptCount val="6"/>
                <c:pt idx="0">
                  <c:v>12.317187709647122</c:v>
                </c:pt>
                <c:pt idx="1">
                  <c:v>15.436972502041927</c:v>
                </c:pt>
                <c:pt idx="2">
                  <c:v>10.110450297366185</c:v>
                </c:pt>
                <c:pt idx="3">
                  <c:v>1.502145922746781</c:v>
                </c:pt>
                <c:pt idx="4">
                  <c:v>14.901387874360847</c:v>
                </c:pt>
                <c:pt idx="5">
                  <c:v>13.253012048192771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3-4DB5-A8C2-9DDE36DA9EE6}"/>
            </c:ext>
          </c:extLst>
        </c:ser>
        <c:ser>
          <c:idx val="1"/>
          <c:order val="1"/>
          <c:tx>
            <c:strRef>
              <c:f>'17Tab7+Grafik6'!$M$29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'17Tab7+Grafik6'!$K$30:$K$35</c:f>
              <c:strCache>
                <c:ptCount val="6"/>
                <c:pt idx="0">
                  <c:v>Industrie und Handel</c:v>
                </c:pt>
                <c:pt idx="1">
                  <c:v>Handwerk</c:v>
                </c:pt>
                <c:pt idx="2">
                  <c:v>Landwirtschaft</c:v>
                </c:pt>
                <c:pt idx="3">
                  <c:v>Öffentlicher Dienst</c:v>
                </c:pt>
                <c:pt idx="4">
                  <c:v>Freie Berufe</c:v>
                </c:pt>
                <c:pt idx="5">
                  <c:v>Hauswirtschaft</c:v>
                </c:pt>
              </c:strCache>
            </c:strRef>
          </c:cat>
          <c:val>
            <c:numRef>
              <c:f>'17Tab7+Grafik6'!$M$30:$M$35</c:f>
              <c:numCache>
                <c:formatCode>0.0</c:formatCode>
                <c:ptCount val="6"/>
                <c:pt idx="0">
                  <c:v>13.004423273222184</c:v>
                </c:pt>
                <c:pt idx="1">
                  <c:v>15.310233682514102</c:v>
                </c:pt>
                <c:pt idx="2">
                  <c:v>12.900505902192243</c:v>
                </c:pt>
                <c:pt idx="3">
                  <c:v>2.263374485596708</c:v>
                </c:pt>
                <c:pt idx="4">
                  <c:v>16.702819956616054</c:v>
                </c:pt>
                <c:pt idx="5">
                  <c:v>13.725490196078431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B3-4DB5-A8C2-9DDE36DA9EE6}"/>
            </c:ext>
          </c:extLst>
        </c:ser>
        <c:ser>
          <c:idx val="2"/>
          <c:order val="2"/>
          <c:tx>
            <c:strRef>
              <c:f>'17Tab7+Grafik6'!$N$29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'17Tab7+Grafik6'!$K$30:$K$35</c:f>
              <c:strCache>
                <c:ptCount val="6"/>
                <c:pt idx="0">
                  <c:v>Industrie und Handel</c:v>
                </c:pt>
                <c:pt idx="1">
                  <c:v>Handwerk</c:v>
                </c:pt>
                <c:pt idx="2">
                  <c:v>Landwirtschaft</c:v>
                </c:pt>
                <c:pt idx="3">
                  <c:v>Öffentlicher Dienst</c:v>
                </c:pt>
                <c:pt idx="4">
                  <c:v>Freie Berufe</c:v>
                </c:pt>
                <c:pt idx="5">
                  <c:v>Hauswirtschaft</c:v>
                </c:pt>
              </c:strCache>
            </c:strRef>
          </c:cat>
          <c:val>
            <c:numRef>
              <c:f>'17Tab7+Grafik6'!$N$30:$N$35</c:f>
              <c:numCache>
                <c:formatCode>0.0</c:formatCode>
                <c:ptCount val="6"/>
                <c:pt idx="0">
                  <c:v>12.5</c:v>
                </c:pt>
                <c:pt idx="1">
                  <c:v>15.378486055776893</c:v>
                </c:pt>
                <c:pt idx="2">
                  <c:v>13.26530612244898</c:v>
                </c:pt>
                <c:pt idx="3">
                  <c:v>3.7894736842105261</c:v>
                </c:pt>
                <c:pt idx="4">
                  <c:v>18.240343347639485</c:v>
                </c:pt>
                <c:pt idx="5">
                  <c:v>6.666666666666667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B3-4DB5-A8C2-9DDE36DA9EE6}"/>
            </c:ext>
          </c:extLst>
        </c:ser>
        <c:ser>
          <c:idx val="3"/>
          <c:order val="3"/>
          <c:tx>
            <c:strRef>
              <c:f>'17Tab7+Grafik6'!$O$29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'17Tab7+Grafik6'!$K$30:$K$35</c:f>
              <c:strCache>
                <c:ptCount val="6"/>
                <c:pt idx="0">
                  <c:v>Industrie und Handel</c:v>
                </c:pt>
                <c:pt idx="1">
                  <c:v>Handwerk</c:v>
                </c:pt>
                <c:pt idx="2">
                  <c:v>Landwirtschaft</c:v>
                </c:pt>
                <c:pt idx="3">
                  <c:v>Öffentlicher Dienst</c:v>
                </c:pt>
                <c:pt idx="4">
                  <c:v>Freie Berufe</c:v>
                </c:pt>
                <c:pt idx="5">
                  <c:v>Hauswirtschaft</c:v>
                </c:pt>
              </c:strCache>
            </c:strRef>
          </c:cat>
          <c:val>
            <c:numRef>
              <c:f>'17Tab7+Grafik6'!$O$30:$O$35</c:f>
              <c:numCache>
                <c:formatCode>0.0</c:formatCode>
                <c:ptCount val="6"/>
                <c:pt idx="0">
                  <c:v>13.582554517133957</c:v>
                </c:pt>
                <c:pt idx="1">
                  <c:v>14.544737879385101</c:v>
                </c:pt>
                <c:pt idx="2">
                  <c:v>11.557788944723619</c:v>
                </c:pt>
                <c:pt idx="3">
                  <c:v>4.7619047619047619</c:v>
                </c:pt>
                <c:pt idx="4">
                  <c:v>18.055555555555557</c:v>
                </c:pt>
                <c:pt idx="5">
                  <c:v>8.5106382978723403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B3-4DB5-A8C2-9DDE36DA9EE6}"/>
            </c:ext>
          </c:extLst>
        </c:ser>
        <c:ser>
          <c:idx val="4"/>
          <c:order val="4"/>
          <c:tx>
            <c:strRef>
              <c:f>'17Tab7+Grafik6'!$P$29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'17Tab7+Grafik6'!$K$30:$K$35</c:f>
              <c:strCache>
                <c:ptCount val="6"/>
                <c:pt idx="0">
                  <c:v>Industrie und Handel</c:v>
                </c:pt>
                <c:pt idx="1">
                  <c:v>Handwerk</c:v>
                </c:pt>
                <c:pt idx="2">
                  <c:v>Landwirtschaft</c:v>
                </c:pt>
                <c:pt idx="3">
                  <c:v>Öffentlicher Dienst</c:v>
                </c:pt>
                <c:pt idx="4">
                  <c:v>Freie Berufe</c:v>
                </c:pt>
                <c:pt idx="5">
                  <c:v>Hauswirtschaft</c:v>
                </c:pt>
              </c:strCache>
            </c:strRef>
          </c:cat>
          <c:val>
            <c:numRef>
              <c:f>'17Tab7+Grafik6'!$P$30:$P$35</c:f>
              <c:numCache>
                <c:formatCode>0.0</c:formatCode>
                <c:ptCount val="6"/>
                <c:pt idx="0">
                  <c:v>12.37154946604876</c:v>
                </c:pt>
                <c:pt idx="1">
                  <c:v>15.242494226327944</c:v>
                </c:pt>
                <c:pt idx="2">
                  <c:v>10.913705583756345</c:v>
                </c:pt>
                <c:pt idx="3">
                  <c:v>3.5629453681710213</c:v>
                </c:pt>
                <c:pt idx="4">
                  <c:v>17.18146718146718</c:v>
                </c:pt>
                <c:pt idx="5">
                  <c:v>8.695652173913043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B3-4DB5-A8C2-9DDE36DA9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70781984"/>
        <c:axId val="311572304"/>
      </c:barChart>
      <c:catAx>
        <c:axId val="67078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311572304"/>
        <c:crosses val="autoZero"/>
        <c:auto val="1"/>
        <c:lblAlgn val="ctr"/>
        <c:lblOffset val="100"/>
        <c:noMultiLvlLbl val="0"/>
      </c:catAx>
      <c:valAx>
        <c:axId val="31157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7078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</xdr:row>
      <xdr:rowOff>85725</xdr:rowOff>
    </xdr:from>
    <xdr:to>
      <xdr:col>3</xdr:col>
      <xdr:colOff>352425</xdr:colOff>
      <xdr:row>31</xdr:row>
      <xdr:rowOff>38100</xdr:rowOff>
    </xdr:to>
    <xdr:graphicFrame macro="">
      <xdr:nvGraphicFramePr>
        <xdr:cNvPr id="6" name="Diagramm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31872</xdr:colOff>
      <xdr:row>1</xdr:row>
      <xdr:rowOff>142875</xdr:rowOff>
    </xdr:from>
    <xdr:to>
      <xdr:col>4</xdr:col>
      <xdr:colOff>481698</xdr:colOff>
      <xdr:row>20</xdr:row>
      <xdr:rowOff>73424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31242</xdr:colOff>
      <xdr:row>20</xdr:row>
      <xdr:rowOff>66675</xdr:rowOff>
    </xdr:from>
    <xdr:to>
      <xdr:col>4</xdr:col>
      <xdr:colOff>481698</xdr:colOff>
      <xdr:row>38</xdr:row>
      <xdr:rowOff>148862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38</xdr:row>
      <xdr:rowOff>153834</xdr:rowOff>
    </xdr:from>
    <xdr:to>
      <xdr:col>5</xdr:col>
      <xdr:colOff>1149</xdr:colOff>
      <xdr:row>56</xdr:row>
      <xdr:rowOff>223584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27</xdr:row>
      <xdr:rowOff>25172</xdr:rowOff>
    </xdr:from>
    <xdr:to>
      <xdr:col>9</xdr:col>
      <xdr:colOff>2116</xdr:colOff>
      <xdr:row>49</xdr:row>
      <xdr:rowOff>57150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0.03865</cdr:x>
      <cdr:y>0.07214</cdr:y>
    </cdr:from>
    <cdr:to>
      <cdr:x>0.193</cdr:x>
      <cdr:y>0.1433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5A70B4B5-629D-40C3-AB55-54C4EFF764F5}"/>
            </a:ext>
          </a:extLst>
        </cdr:cNvPr>
        <cdr:cNvSpPr txBox="1"/>
      </cdr:nvSpPr>
      <cdr:spPr>
        <a:xfrm xmlns:a="http://schemas.openxmlformats.org/drawingml/2006/main">
          <a:off x="231323" y="251053"/>
          <a:ext cx="9239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</xdr:colOff>
      <xdr:row>29</xdr:row>
      <xdr:rowOff>0</xdr:rowOff>
    </xdr:from>
    <xdr:to>
      <xdr:col>9</xdr:col>
      <xdr:colOff>552450</xdr:colOff>
      <xdr:row>51</xdr:row>
      <xdr:rowOff>19050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9525</xdr:rowOff>
        </xdr:from>
        <xdr:to>
          <xdr:col>6</xdr:col>
          <xdr:colOff>1638300</xdr:colOff>
          <xdr:row>41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E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0.04141</cdr:x>
      <cdr:y>0</cdr:y>
    </cdr:from>
    <cdr:to>
      <cdr:x>0.1568</cdr:x>
      <cdr:y>0.05958</cdr:y>
    </cdr:to>
    <cdr:sp macro="" textlink="">
      <cdr:nvSpPr>
        <cdr:cNvPr id="526337" name="Text 3">
          <a:extLst xmlns:a="http://schemas.openxmlformats.org/drawingml/2006/main">
            <a:ext uri="{FF2B5EF4-FFF2-40B4-BE49-F238E27FC236}">
              <a16:creationId xmlns:a16="http://schemas.microsoft.com/office/drawing/2014/main" id="{423F3092-188C-420A-A7AB-06C5C9CC77A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239" y="0"/>
          <a:ext cx="440918" cy="1773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de-DE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 II 5 – j / 24</a:t>
          </a:r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6</xdr:row>
      <xdr:rowOff>109737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13097</xdr:colOff>
      <xdr:row>1</xdr:row>
      <xdr:rowOff>129780</xdr:rowOff>
    </xdr:from>
    <xdr:to>
      <xdr:col>7</xdr:col>
      <xdr:colOff>756047</xdr:colOff>
      <xdr:row>27</xdr:row>
      <xdr:rowOff>32148</xdr:rowOff>
    </xdr:to>
    <xdr:graphicFrame macro="">
      <xdr:nvGraphicFramePr>
        <xdr:cNvPr id="3" name="Diagramm 1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121584</xdr:rowOff>
    </xdr:from>
    <xdr:to>
      <xdr:col>8</xdr:col>
      <xdr:colOff>5605</xdr:colOff>
      <xdr:row>56</xdr:row>
      <xdr:rowOff>54909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0.02495</cdr:x>
      <cdr:y>0.05267</cdr:y>
    </cdr:from>
    <cdr:to>
      <cdr:x>0.10071</cdr:x>
      <cdr:y>0.08735</cdr:y>
    </cdr:to>
    <cdr:sp macro="" textlink="">
      <cdr:nvSpPr>
        <cdr:cNvPr id="520193" name="Text Box 1025">
          <a:extLst xmlns:a="http://schemas.openxmlformats.org/drawingml/2006/main">
            <a:ext uri="{FF2B5EF4-FFF2-40B4-BE49-F238E27FC236}">
              <a16:creationId xmlns:a16="http://schemas.microsoft.com/office/drawing/2014/main" id="{3A4083D5-B6C8-46EE-86E4-DD8683B34E9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723" y="206822"/>
          <a:ext cx="457684" cy="1361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Text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104775</xdr:colOff>
      <xdr:row>1</xdr:row>
      <xdr:rowOff>0</xdr:rowOff>
    </xdr:from>
    <xdr:to>
      <xdr:col>4</xdr:col>
      <xdr:colOff>200025</xdr:colOff>
      <xdr:row>1</xdr:row>
      <xdr:rowOff>0</xdr:rowOff>
    </xdr:to>
    <xdr:sp macro="" textlink="">
      <xdr:nvSpPr>
        <xdr:cNvPr id="4" name="Text 8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1247775" y="161925"/>
          <a:ext cx="2381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5" name="Text 9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61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200025</xdr:colOff>
      <xdr:row>0</xdr:row>
      <xdr:rowOff>0</xdr:rowOff>
    </xdr:to>
    <xdr:sp macro="" textlink="">
      <xdr:nvSpPr>
        <xdr:cNvPr id="6" name="Text 8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104775" y="0"/>
          <a:ext cx="2381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" name="Text 9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0" y="161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4761</xdr:colOff>
      <xdr:row>2</xdr:row>
      <xdr:rowOff>47625</xdr:rowOff>
    </xdr:from>
    <xdr:to>
      <xdr:col>10</xdr:col>
      <xdr:colOff>485775</xdr:colOff>
      <xdr:row>28</xdr:row>
      <xdr:rowOff>0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9524</xdr:rowOff>
    </xdr:from>
    <xdr:to>
      <xdr:col>7</xdr:col>
      <xdr:colOff>0</xdr:colOff>
      <xdr:row>45</xdr:row>
      <xdr:rowOff>19049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21211_2024.pdf" TargetMode="External"/><Relationship Id="rId2" Type="http://schemas.openxmlformats.org/officeDocument/2006/relationships/hyperlink" Target="https://www.statistik-berlin-brandenburg.de/publikationen/Metadaten/MD_21211_2024.pdf" TargetMode="External"/><Relationship Id="rId1" Type="http://schemas.openxmlformats.org/officeDocument/2006/relationships/hyperlink" Target="https://www.statistik-berlin-brandenburg.de/publikationen/Metadaten/MD_21211_2022.pdf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O39"/>
  <sheetViews>
    <sheetView tabSelected="1" zoomScaleNormal="100" workbookViewId="0"/>
  </sheetViews>
  <sheetFormatPr baseColWidth="10" defaultColWidth="11.5703125" defaultRowHeight="12.75" x14ac:dyDescent="0.2"/>
  <cols>
    <col min="1" max="1" width="38.85546875" style="9" customWidth="1"/>
    <col min="2" max="2" width="0.7109375" style="9" customWidth="1"/>
    <col min="3" max="3" width="52" style="9" customWidth="1"/>
    <col min="4" max="4" width="5.5703125" style="9" bestFit="1" customWidth="1"/>
    <col min="5" max="5" width="11.5703125" style="9"/>
    <col min="6" max="12" width="11.5703125" style="9" hidden="1" customWidth="1"/>
    <col min="13" max="256" width="11.5703125" style="9"/>
    <col min="257" max="257" width="38.85546875" style="9" customWidth="1"/>
    <col min="258" max="258" width="0.7109375" style="9" customWidth="1"/>
    <col min="259" max="259" width="52" style="9" customWidth="1"/>
    <col min="260" max="260" width="5.5703125" style="9" bestFit="1" customWidth="1"/>
    <col min="261" max="512" width="11.5703125" style="9"/>
    <col min="513" max="513" width="38.85546875" style="9" customWidth="1"/>
    <col min="514" max="514" width="0.7109375" style="9" customWidth="1"/>
    <col min="515" max="515" width="52" style="9" customWidth="1"/>
    <col min="516" max="516" width="5.5703125" style="9" bestFit="1" customWidth="1"/>
    <col min="517" max="768" width="11.5703125" style="9"/>
    <col min="769" max="769" width="38.85546875" style="9" customWidth="1"/>
    <col min="770" max="770" width="0.7109375" style="9" customWidth="1"/>
    <col min="771" max="771" width="52" style="9" customWidth="1"/>
    <col min="772" max="772" width="5.5703125" style="9" bestFit="1" customWidth="1"/>
    <col min="773" max="1024" width="11.5703125" style="9"/>
    <col min="1025" max="1025" width="38.85546875" style="9" customWidth="1"/>
    <col min="1026" max="1026" width="0.7109375" style="9" customWidth="1"/>
    <col min="1027" max="1027" width="52" style="9" customWidth="1"/>
    <col min="1028" max="1028" width="5.5703125" style="9" bestFit="1" customWidth="1"/>
    <col min="1029" max="1280" width="11.5703125" style="9"/>
    <col min="1281" max="1281" width="38.85546875" style="9" customWidth="1"/>
    <col min="1282" max="1282" width="0.7109375" style="9" customWidth="1"/>
    <col min="1283" max="1283" width="52" style="9" customWidth="1"/>
    <col min="1284" max="1284" width="5.5703125" style="9" bestFit="1" customWidth="1"/>
    <col min="1285" max="1536" width="11.5703125" style="9"/>
    <col min="1537" max="1537" width="38.85546875" style="9" customWidth="1"/>
    <col min="1538" max="1538" width="0.7109375" style="9" customWidth="1"/>
    <col min="1539" max="1539" width="52" style="9" customWidth="1"/>
    <col min="1540" max="1540" width="5.5703125" style="9" bestFit="1" customWidth="1"/>
    <col min="1541" max="1792" width="11.5703125" style="9"/>
    <col min="1793" max="1793" width="38.85546875" style="9" customWidth="1"/>
    <col min="1794" max="1794" width="0.7109375" style="9" customWidth="1"/>
    <col min="1795" max="1795" width="52" style="9" customWidth="1"/>
    <col min="1796" max="1796" width="5.5703125" style="9" bestFit="1" customWidth="1"/>
    <col min="1797" max="2048" width="11.5703125" style="9"/>
    <col min="2049" max="2049" width="38.85546875" style="9" customWidth="1"/>
    <col min="2050" max="2050" width="0.7109375" style="9" customWidth="1"/>
    <col min="2051" max="2051" width="52" style="9" customWidth="1"/>
    <col min="2052" max="2052" width="5.5703125" style="9" bestFit="1" customWidth="1"/>
    <col min="2053" max="2304" width="11.5703125" style="9"/>
    <col min="2305" max="2305" width="38.85546875" style="9" customWidth="1"/>
    <col min="2306" max="2306" width="0.7109375" style="9" customWidth="1"/>
    <col min="2307" max="2307" width="52" style="9" customWidth="1"/>
    <col min="2308" max="2308" width="5.5703125" style="9" bestFit="1" customWidth="1"/>
    <col min="2309" max="2560" width="11.5703125" style="9"/>
    <col min="2561" max="2561" width="38.85546875" style="9" customWidth="1"/>
    <col min="2562" max="2562" width="0.7109375" style="9" customWidth="1"/>
    <col min="2563" max="2563" width="52" style="9" customWidth="1"/>
    <col min="2564" max="2564" width="5.5703125" style="9" bestFit="1" customWidth="1"/>
    <col min="2565" max="2816" width="11.5703125" style="9"/>
    <col min="2817" max="2817" width="38.85546875" style="9" customWidth="1"/>
    <col min="2818" max="2818" width="0.7109375" style="9" customWidth="1"/>
    <col min="2819" max="2819" width="52" style="9" customWidth="1"/>
    <col min="2820" max="2820" width="5.5703125" style="9" bestFit="1" customWidth="1"/>
    <col min="2821" max="3072" width="11.5703125" style="9"/>
    <col min="3073" max="3073" width="38.85546875" style="9" customWidth="1"/>
    <col min="3074" max="3074" width="0.7109375" style="9" customWidth="1"/>
    <col min="3075" max="3075" width="52" style="9" customWidth="1"/>
    <col min="3076" max="3076" width="5.5703125" style="9" bestFit="1" customWidth="1"/>
    <col min="3077" max="3328" width="11.5703125" style="9"/>
    <col min="3329" max="3329" width="38.85546875" style="9" customWidth="1"/>
    <col min="3330" max="3330" width="0.7109375" style="9" customWidth="1"/>
    <col min="3331" max="3331" width="52" style="9" customWidth="1"/>
    <col min="3332" max="3332" width="5.5703125" style="9" bestFit="1" customWidth="1"/>
    <col min="3333" max="3584" width="11.5703125" style="9"/>
    <col min="3585" max="3585" width="38.85546875" style="9" customWidth="1"/>
    <col min="3586" max="3586" width="0.7109375" style="9" customWidth="1"/>
    <col min="3587" max="3587" width="52" style="9" customWidth="1"/>
    <col min="3588" max="3588" width="5.5703125" style="9" bestFit="1" customWidth="1"/>
    <col min="3589" max="3840" width="11.5703125" style="9"/>
    <col min="3841" max="3841" width="38.85546875" style="9" customWidth="1"/>
    <col min="3842" max="3842" width="0.7109375" style="9" customWidth="1"/>
    <col min="3843" max="3843" width="52" style="9" customWidth="1"/>
    <col min="3844" max="3844" width="5.5703125" style="9" bestFit="1" customWidth="1"/>
    <col min="3845" max="4096" width="11.5703125" style="9"/>
    <col min="4097" max="4097" width="38.85546875" style="9" customWidth="1"/>
    <col min="4098" max="4098" width="0.7109375" style="9" customWidth="1"/>
    <col min="4099" max="4099" width="52" style="9" customWidth="1"/>
    <col min="4100" max="4100" width="5.5703125" style="9" bestFit="1" customWidth="1"/>
    <col min="4101" max="4352" width="11.5703125" style="9"/>
    <col min="4353" max="4353" width="38.85546875" style="9" customWidth="1"/>
    <col min="4354" max="4354" width="0.7109375" style="9" customWidth="1"/>
    <col min="4355" max="4355" width="52" style="9" customWidth="1"/>
    <col min="4356" max="4356" width="5.5703125" style="9" bestFit="1" customWidth="1"/>
    <col min="4357" max="4608" width="11.5703125" style="9"/>
    <col min="4609" max="4609" width="38.85546875" style="9" customWidth="1"/>
    <col min="4610" max="4610" width="0.7109375" style="9" customWidth="1"/>
    <col min="4611" max="4611" width="52" style="9" customWidth="1"/>
    <col min="4612" max="4612" width="5.5703125" style="9" bestFit="1" customWidth="1"/>
    <col min="4613" max="4864" width="11.5703125" style="9"/>
    <col min="4865" max="4865" width="38.85546875" style="9" customWidth="1"/>
    <col min="4866" max="4866" width="0.7109375" style="9" customWidth="1"/>
    <col min="4867" max="4867" width="52" style="9" customWidth="1"/>
    <col min="4868" max="4868" width="5.5703125" style="9" bestFit="1" customWidth="1"/>
    <col min="4869" max="5120" width="11.5703125" style="9"/>
    <col min="5121" max="5121" width="38.85546875" style="9" customWidth="1"/>
    <col min="5122" max="5122" width="0.7109375" style="9" customWidth="1"/>
    <col min="5123" max="5123" width="52" style="9" customWidth="1"/>
    <col min="5124" max="5124" width="5.5703125" style="9" bestFit="1" customWidth="1"/>
    <col min="5125" max="5376" width="11.5703125" style="9"/>
    <col min="5377" max="5377" width="38.85546875" style="9" customWidth="1"/>
    <col min="5378" max="5378" width="0.7109375" style="9" customWidth="1"/>
    <col min="5379" max="5379" width="52" style="9" customWidth="1"/>
    <col min="5380" max="5380" width="5.5703125" style="9" bestFit="1" customWidth="1"/>
    <col min="5381" max="5632" width="11.5703125" style="9"/>
    <col min="5633" max="5633" width="38.85546875" style="9" customWidth="1"/>
    <col min="5634" max="5634" width="0.7109375" style="9" customWidth="1"/>
    <col min="5635" max="5635" width="52" style="9" customWidth="1"/>
    <col min="5636" max="5636" width="5.5703125" style="9" bestFit="1" customWidth="1"/>
    <col min="5637" max="5888" width="11.5703125" style="9"/>
    <col min="5889" max="5889" width="38.85546875" style="9" customWidth="1"/>
    <col min="5890" max="5890" width="0.7109375" style="9" customWidth="1"/>
    <col min="5891" max="5891" width="52" style="9" customWidth="1"/>
    <col min="5892" max="5892" width="5.5703125" style="9" bestFit="1" customWidth="1"/>
    <col min="5893" max="6144" width="11.5703125" style="9"/>
    <col min="6145" max="6145" width="38.85546875" style="9" customWidth="1"/>
    <col min="6146" max="6146" width="0.7109375" style="9" customWidth="1"/>
    <col min="6147" max="6147" width="52" style="9" customWidth="1"/>
    <col min="6148" max="6148" width="5.5703125" style="9" bestFit="1" customWidth="1"/>
    <col min="6149" max="6400" width="11.5703125" style="9"/>
    <col min="6401" max="6401" width="38.85546875" style="9" customWidth="1"/>
    <col min="6402" max="6402" width="0.7109375" style="9" customWidth="1"/>
    <col min="6403" max="6403" width="52" style="9" customWidth="1"/>
    <col min="6404" max="6404" width="5.5703125" style="9" bestFit="1" customWidth="1"/>
    <col min="6405" max="6656" width="11.5703125" style="9"/>
    <col min="6657" max="6657" width="38.85546875" style="9" customWidth="1"/>
    <col min="6658" max="6658" width="0.7109375" style="9" customWidth="1"/>
    <col min="6659" max="6659" width="52" style="9" customWidth="1"/>
    <col min="6660" max="6660" width="5.5703125" style="9" bestFit="1" customWidth="1"/>
    <col min="6661" max="6912" width="11.5703125" style="9"/>
    <col min="6913" max="6913" width="38.85546875" style="9" customWidth="1"/>
    <col min="6914" max="6914" width="0.7109375" style="9" customWidth="1"/>
    <col min="6915" max="6915" width="52" style="9" customWidth="1"/>
    <col min="6916" max="6916" width="5.5703125" style="9" bestFit="1" customWidth="1"/>
    <col min="6917" max="7168" width="11.5703125" style="9"/>
    <col min="7169" max="7169" width="38.85546875" style="9" customWidth="1"/>
    <col min="7170" max="7170" width="0.7109375" style="9" customWidth="1"/>
    <col min="7171" max="7171" width="52" style="9" customWidth="1"/>
    <col min="7172" max="7172" width="5.5703125" style="9" bestFit="1" customWidth="1"/>
    <col min="7173" max="7424" width="11.5703125" style="9"/>
    <col min="7425" max="7425" width="38.85546875" style="9" customWidth="1"/>
    <col min="7426" max="7426" width="0.7109375" style="9" customWidth="1"/>
    <col min="7427" max="7427" width="52" style="9" customWidth="1"/>
    <col min="7428" max="7428" width="5.5703125" style="9" bestFit="1" customWidth="1"/>
    <col min="7429" max="7680" width="11.5703125" style="9"/>
    <col min="7681" max="7681" width="38.85546875" style="9" customWidth="1"/>
    <col min="7682" max="7682" width="0.7109375" style="9" customWidth="1"/>
    <col min="7683" max="7683" width="52" style="9" customWidth="1"/>
    <col min="7684" max="7684" width="5.5703125" style="9" bestFit="1" customWidth="1"/>
    <col min="7685" max="7936" width="11.5703125" style="9"/>
    <col min="7937" max="7937" width="38.85546875" style="9" customWidth="1"/>
    <col min="7938" max="7938" width="0.7109375" style="9" customWidth="1"/>
    <col min="7939" max="7939" width="52" style="9" customWidth="1"/>
    <col min="7940" max="7940" width="5.5703125" style="9" bestFit="1" customWidth="1"/>
    <col min="7941" max="8192" width="11.5703125" style="9"/>
    <col min="8193" max="8193" width="38.85546875" style="9" customWidth="1"/>
    <col min="8194" max="8194" width="0.7109375" style="9" customWidth="1"/>
    <col min="8195" max="8195" width="52" style="9" customWidth="1"/>
    <col min="8196" max="8196" width="5.5703125" style="9" bestFit="1" customWidth="1"/>
    <col min="8197" max="8448" width="11.5703125" style="9"/>
    <col min="8449" max="8449" width="38.85546875" style="9" customWidth="1"/>
    <col min="8450" max="8450" width="0.7109375" style="9" customWidth="1"/>
    <col min="8451" max="8451" width="52" style="9" customWidth="1"/>
    <col min="8452" max="8452" width="5.5703125" style="9" bestFit="1" customWidth="1"/>
    <col min="8453" max="8704" width="11.5703125" style="9"/>
    <col min="8705" max="8705" width="38.85546875" style="9" customWidth="1"/>
    <col min="8706" max="8706" width="0.7109375" style="9" customWidth="1"/>
    <col min="8707" max="8707" width="52" style="9" customWidth="1"/>
    <col min="8708" max="8708" width="5.5703125" style="9" bestFit="1" customWidth="1"/>
    <col min="8709" max="8960" width="11.5703125" style="9"/>
    <col min="8961" max="8961" width="38.85546875" style="9" customWidth="1"/>
    <col min="8962" max="8962" width="0.7109375" style="9" customWidth="1"/>
    <col min="8963" max="8963" width="52" style="9" customWidth="1"/>
    <col min="8964" max="8964" width="5.5703125" style="9" bestFit="1" customWidth="1"/>
    <col min="8965" max="9216" width="11.5703125" style="9"/>
    <col min="9217" max="9217" width="38.85546875" style="9" customWidth="1"/>
    <col min="9218" max="9218" width="0.7109375" style="9" customWidth="1"/>
    <col min="9219" max="9219" width="52" style="9" customWidth="1"/>
    <col min="9220" max="9220" width="5.5703125" style="9" bestFit="1" customWidth="1"/>
    <col min="9221" max="9472" width="11.5703125" style="9"/>
    <col min="9473" max="9473" width="38.85546875" style="9" customWidth="1"/>
    <col min="9474" max="9474" width="0.7109375" style="9" customWidth="1"/>
    <col min="9475" max="9475" width="52" style="9" customWidth="1"/>
    <col min="9476" max="9476" width="5.5703125" style="9" bestFit="1" customWidth="1"/>
    <col min="9477" max="9728" width="11.5703125" style="9"/>
    <col min="9729" max="9729" width="38.85546875" style="9" customWidth="1"/>
    <col min="9730" max="9730" width="0.7109375" style="9" customWidth="1"/>
    <col min="9731" max="9731" width="52" style="9" customWidth="1"/>
    <col min="9732" max="9732" width="5.5703125" style="9" bestFit="1" customWidth="1"/>
    <col min="9733" max="9984" width="11.5703125" style="9"/>
    <col min="9985" max="9985" width="38.85546875" style="9" customWidth="1"/>
    <col min="9986" max="9986" width="0.7109375" style="9" customWidth="1"/>
    <col min="9987" max="9987" width="52" style="9" customWidth="1"/>
    <col min="9988" max="9988" width="5.5703125" style="9" bestFit="1" customWidth="1"/>
    <col min="9989" max="10240" width="11.5703125" style="9"/>
    <col min="10241" max="10241" width="38.85546875" style="9" customWidth="1"/>
    <col min="10242" max="10242" width="0.7109375" style="9" customWidth="1"/>
    <col min="10243" max="10243" width="52" style="9" customWidth="1"/>
    <col min="10244" max="10244" width="5.5703125" style="9" bestFit="1" customWidth="1"/>
    <col min="10245" max="10496" width="11.5703125" style="9"/>
    <col min="10497" max="10497" width="38.85546875" style="9" customWidth="1"/>
    <col min="10498" max="10498" width="0.7109375" style="9" customWidth="1"/>
    <col min="10499" max="10499" width="52" style="9" customWidth="1"/>
    <col min="10500" max="10500" width="5.5703125" style="9" bestFit="1" customWidth="1"/>
    <col min="10501" max="10752" width="11.5703125" style="9"/>
    <col min="10753" max="10753" width="38.85546875" style="9" customWidth="1"/>
    <col min="10754" max="10754" width="0.7109375" style="9" customWidth="1"/>
    <col min="10755" max="10755" width="52" style="9" customWidth="1"/>
    <col min="10756" max="10756" width="5.5703125" style="9" bestFit="1" customWidth="1"/>
    <col min="10757" max="11008" width="11.5703125" style="9"/>
    <col min="11009" max="11009" width="38.85546875" style="9" customWidth="1"/>
    <col min="11010" max="11010" width="0.7109375" style="9" customWidth="1"/>
    <col min="11011" max="11011" width="52" style="9" customWidth="1"/>
    <col min="11012" max="11012" width="5.5703125" style="9" bestFit="1" customWidth="1"/>
    <col min="11013" max="11264" width="11.5703125" style="9"/>
    <col min="11265" max="11265" width="38.85546875" style="9" customWidth="1"/>
    <col min="11266" max="11266" width="0.7109375" style="9" customWidth="1"/>
    <col min="11267" max="11267" width="52" style="9" customWidth="1"/>
    <col min="11268" max="11268" width="5.5703125" style="9" bestFit="1" customWidth="1"/>
    <col min="11269" max="11520" width="11.5703125" style="9"/>
    <col min="11521" max="11521" width="38.85546875" style="9" customWidth="1"/>
    <col min="11522" max="11522" width="0.7109375" style="9" customWidth="1"/>
    <col min="11523" max="11523" width="52" style="9" customWidth="1"/>
    <col min="11524" max="11524" width="5.5703125" style="9" bestFit="1" customWidth="1"/>
    <col min="11525" max="11776" width="11.5703125" style="9"/>
    <col min="11777" max="11777" width="38.85546875" style="9" customWidth="1"/>
    <col min="11778" max="11778" width="0.7109375" style="9" customWidth="1"/>
    <col min="11779" max="11779" width="52" style="9" customWidth="1"/>
    <col min="11780" max="11780" width="5.5703125" style="9" bestFit="1" customWidth="1"/>
    <col min="11781" max="12032" width="11.5703125" style="9"/>
    <col min="12033" max="12033" width="38.85546875" style="9" customWidth="1"/>
    <col min="12034" max="12034" width="0.7109375" style="9" customWidth="1"/>
    <col min="12035" max="12035" width="52" style="9" customWidth="1"/>
    <col min="12036" max="12036" width="5.5703125" style="9" bestFit="1" customWidth="1"/>
    <col min="12037" max="12288" width="11.5703125" style="9"/>
    <col min="12289" max="12289" width="38.85546875" style="9" customWidth="1"/>
    <col min="12290" max="12290" width="0.7109375" style="9" customWidth="1"/>
    <col min="12291" max="12291" width="52" style="9" customWidth="1"/>
    <col min="12292" max="12292" width="5.5703125" style="9" bestFit="1" customWidth="1"/>
    <col min="12293" max="12544" width="11.5703125" style="9"/>
    <col min="12545" max="12545" width="38.85546875" style="9" customWidth="1"/>
    <col min="12546" max="12546" width="0.7109375" style="9" customWidth="1"/>
    <col min="12547" max="12547" width="52" style="9" customWidth="1"/>
    <col min="12548" max="12548" width="5.5703125" style="9" bestFit="1" customWidth="1"/>
    <col min="12549" max="12800" width="11.5703125" style="9"/>
    <col min="12801" max="12801" width="38.85546875" style="9" customWidth="1"/>
    <col min="12802" max="12802" width="0.7109375" style="9" customWidth="1"/>
    <col min="12803" max="12803" width="52" style="9" customWidth="1"/>
    <col min="12804" max="12804" width="5.5703125" style="9" bestFit="1" customWidth="1"/>
    <col min="12805" max="13056" width="11.5703125" style="9"/>
    <col min="13057" max="13057" width="38.85546875" style="9" customWidth="1"/>
    <col min="13058" max="13058" width="0.7109375" style="9" customWidth="1"/>
    <col min="13059" max="13059" width="52" style="9" customWidth="1"/>
    <col min="13060" max="13060" width="5.5703125" style="9" bestFit="1" customWidth="1"/>
    <col min="13061" max="13312" width="11.5703125" style="9"/>
    <col min="13313" max="13313" width="38.85546875" style="9" customWidth="1"/>
    <col min="13314" max="13314" width="0.7109375" style="9" customWidth="1"/>
    <col min="13315" max="13315" width="52" style="9" customWidth="1"/>
    <col min="13316" max="13316" width="5.5703125" style="9" bestFit="1" customWidth="1"/>
    <col min="13317" max="13568" width="11.5703125" style="9"/>
    <col min="13569" max="13569" width="38.85546875" style="9" customWidth="1"/>
    <col min="13570" max="13570" width="0.7109375" style="9" customWidth="1"/>
    <col min="13571" max="13571" width="52" style="9" customWidth="1"/>
    <col min="13572" max="13572" width="5.5703125" style="9" bestFit="1" customWidth="1"/>
    <col min="13573" max="13824" width="11.5703125" style="9"/>
    <col min="13825" max="13825" width="38.85546875" style="9" customWidth="1"/>
    <col min="13826" max="13826" width="0.7109375" style="9" customWidth="1"/>
    <col min="13827" max="13827" width="52" style="9" customWidth="1"/>
    <col min="13828" max="13828" width="5.5703125" style="9" bestFit="1" customWidth="1"/>
    <col min="13829" max="14080" width="11.5703125" style="9"/>
    <col min="14081" max="14081" width="38.85546875" style="9" customWidth="1"/>
    <col min="14082" max="14082" width="0.7109375" style="9" customWidth="1"/>
    <col min="14083" max="14083" width="52" style="9" customWidth="1"/>
    <col min="14084" max="14084" width="5.5703125" style="9" bestFit="1" customWidth="1"/>
    <col min="14085" max="14336" width="11.5703125" style="9"/>
    <col min="14337" max="14337" width="38.85546875" style="9" customWidth="1"/>
    <col min="14338" max="14338" width="0.7109375" style="9" customWidth="1"/>
    <col min="14339" max="14339" width="52" style="9" customWidth="1"/>
    <col min="14340" max="14340" width="5.5703125" style="9" bestFit="1" customWidth="1"/>
    <col min="14341" max="14592" width="11.5703125" style="9"/>
    <col min="14593" max="14593" width="38.85546875" style="9" customWidth="1"/>
    <col min="14594" max="14594" width="0.7109375" style="9" customWidth="1"/>
    <col min="14595" max="14595" width="52" style="9" customWidth="1"/>
    <col min="14596" max="14596" width="5.5703125" style="9" bestFit="1" customWidth="1"/>
    <col min="14597" max="14848" width="11.5703125" style="9"/>
    <col min="14849" max="14849" width="38.85546875" style="9" customWidth="1"/>
    <col min="14850" max="14850" width="0.7109375" style="9" customWidth="1"/>
    <col min="14851" max="14851" width="52" style="9" customWidth="1"/>
    <col min="14852" max="14852" width="5.5703125" style="9" bestFit="1" customWidth="1"/>
    <col min="14853" max="15104" width="11.5703125" style="9"/>
    <col min="15105" max="15105" width="38.85546875" style="9" customWidth="1"/>
    <col min="15106" max="15106" width="0.7109375" style="9" customWidth="1"/>
    <col min="15107" max="15107" width="52" style="9" customWidth="1"/>
    <col min="15108" max="15108" width="5.5703125" style="9" bestFit="1" customWidth="1"/>
    <col min="15109" max="15360" width="11.5703125" style="9"/>
    <col min="15361" max="15361" width="38.85546875" style="9" customWidth="1"/>
    <col min="15362" max="15362" width="0.7109375" style="9" customWidth="1"/>
    <col min="15363" max="15363" width="52" style="9" customWidth="1"/>
    <col min="15364" max="15364" width="5.5703125" style="9" bestFit="1" customWidth="1"/>
    <col min="15365" max="15616" width="11.5703125" style="9"/>
    <col min="15617" max="15617" width="38.85546875" style="9" customWidth="1"/>
    <col min="15618" max="15618" width="0.7109375" style="9" customWidth="1"/>
    <col min="15619" max="15619" width="52" style="9" customWidth="1"/>
    <col min="15620" max="15620" width="5.5703125" style="9" bestFit="1" customWidth="1"/>
    <col min="15621" max="15872" width="11.5703125" style="9"/>
    <col min="15873" max="15873" width="38.85546875" style="9" customWidth="1"/>
    <col min="15874" max="15874" width="0.7109375" style="9" customWidth="1"/>
    <col min="15875" max="15875" width="52" style="9" customWidth="1"/>
    <col min="15876" max="15876" width="5.5703125" style="9" bestFit="1" customWidth="1"/>
    <col min="15877" max="16128" width="11.5703125" style="9"/>
    <col min="16129" max="16129" width="38.85546875" style="9" customWidth="1"/>
    <col min="16130" max="16130" width="0.7109375" style="9" customWidth="1"/>
    <col min="16131" max="16131" width="52" style="9" customWidth="1"/>
    <col min="16132" max="16132" width="5.5703125" style="9" bestFit="1" customWidth="1"/>
    <col min="16133" max="16384" width="11.5703125" style="9"/>
  </cols>
  <sheetData>
    <row r="1" spans="1:15" ht="60" customHeight="1" x14ac:dyDescent="0.2">
      <c r="A1"/>
      <c r="D1" s="328"/>
    </row>
    <row r="2" spans="1:15" ht="40.15" customHeight="1" x14ac:dyDescent="0.45">
      <c r="B2" s="10" t="s">
        <v>2</v>
      </c>
      <c r="D2" s="329"/>
    </row>
    <row r="3" spans="1:15" ht="34.5" x14ac:dyDescent="0.45">
      <c r="B3" s="10" t="s">
        <v>3</v>
      </c>
      <c r="D3" s="329"/>
    </row>
    <row r="4" spans="1:15" ht="6.6" customHeight="1" x14ac:dyDescent="0.2">
      <c r="D4" s="329"/>
    </row>
    <row r="5" spans="1:15" ht="20.25" x14ac:dyDescent="0.3">
      <c r="C5" s="150" t="s">
        <v>389</v>
      </c>
      <c r="D5" s="329"/>
    </row>
    <row r="6" spans="1:15" s="11" customFormat="1" ht="34.9" customHeight="1" x14ac:dyDescent="0.2">
      <c r="D6" s="329"/>
    </row>
    <row r="7" spans="1:15" ht="84" customHeight="1" x14ac:dyDescent="0.2">
      <c r="C7" s="42" t="s">
        <v>386</v>
      </c>
      <c r="D7" s="329"/>
    </row>
    <row r="8" spans="1:15" x14ac:dyDescent="0.2">
      <c r="D8" s="329"/>
    </row>
    <row r="9" spans="1:15" ht="45" x14ac:dyDescent="0.2">
      <c r="C9" s="12" t="s">
        <v>279</v>
      </c>
      <c r="D9" s="329"/>
    </row>
    <row r="10" spans="1:15" ht="7.15" customHeight="1" x14ac:dyDescent="0.2">
      <c r="D10" s="329"/>
    </row>
    <row r="11" spans="1:15" ht="15" x14ac:dyDescent="0.2">
      <c r="C11" s="12"/>
      <c r="D11" s="329"/>
    </row>
    <row r="12" spans="1:15" ht="66" customHeight="1" x14ac:dyDescent="0.2"/>
    <row r="13" spans="1:15" ht="36" customHeight="1" x14ac:dyDescent="0.2">
      <c r="C13" s="330" t="s">
        <v>387</v>
      </c>
      <c r="D13" s="330"/>
      <c r="E13"/>
      <c r="F13"/>
      <c r="G13"/>
      <c r="H13"/>
      <c r="I13"/>
      <c r="J13" s="43"/>
      <c r="K13" s="43"/>
      <c r="L13" s="43"/>
    </row>
    <row r="14" spans="1:15" ht="22.5" x14ac:dyDescent="0.2">
      <c r="C14" s="43"/>
      <c r="D14"/>
      <c r="E14"/>
      <c r="F14" s="208" t="s">
        <v>43</v>
      </c>
      <c r="G14" s="219" t="s">
        <v>53</v>
      </c>
      <c r="H14" s="219" t="s">
        <v>54</v>
      </c>
      <c r="I14" s="219" t="s">
        <v>55</v>
      </c>
      <c r="J14" s="220" t="s">
        <v>56</v>
      </c>
      <c r="K14" s="220" t="s">
        <v>57</v>
      </c>
      <c r="L14" s="220" t="s">
        <v>58</v>
      </c>
    </row>
    <row r="15" spans="1:15" x14ac:dyDescent="0.2">
      <c r="C15"/>
      <c r="D15"/>
      <c r="E15"/>
      <c r="F15" s="221" t="s">
        <v>64</v>
      </c>
      <c r="G15" s="102">
        <v>15292</v>
      </c>
      <c r="H15" s="102">
        <v>6720</v>
      </c>
      <c r="I15" s="102">
        <v>1264</v>
      </c>
      <c r="J15" s="102">
        <v>1145</v>
      </c>
      <c r="K15" s="102">
        <v>1391</v>
      </c>
      <c r="L15" s="102">
        <v>205</v>
      </c>
      <c r="N15" s="98"/>
      <c r="O15" s="98"/>
    </row>
    <row r="16" spans="1:15" x14ac:dyDescent="0.2">
      <c r="C16"/>
      <c r="D16"/>
      <c r="E16"/>
      <c r="F16" s="221" t="s">
        <v>63</v>
      </c>
      <c r="G16" s="102">
        <v>15014</v>
      </c>
      <c r="H16" s="102">
        <v>6785</v>
      </c>
      <c r="I16" s="102">
        <v>1260</v>
      </c>
      <c r="J16" s="102">
        <v>1229</v>
      </c>
      <c r="K16" s="102">
        <v>1387</v>
      </c>
      <c r="L16" s="102">
        <v>201</v>
      </c>
    </row>
    <row r="17" spans="3:14" x14ac:dyDescent="0.2">
      <c r="C17"/>
      <c r="D17"/>
      <c r="E17"/>
      <c r="F17" s="221" t="s">
        <v>62</v>
      </c>
      <c r="G17" s="102">
        <v>14794</v>
      </c>
      <c r="H17" s="102">
        <v>7094</v>
      </c>
      <c r="I17" s="102">
        <v>1221</v>
      </c>
      <c r="J17" s="102">
        <v>1283</v>
      </c>
      <c r="K17" s="102">
        <v>1376</v>
      </c>
      <c r="L17" s="102">
        <v>178</v>
      </c>
    </row>
    <row r="18" spans="3:14" x14ac:dyDescent="0.2">
      <c r="C18"/>
      <c r="D18"/>
      <c r="E18"/>
      <c r="F18" s="221" t="s">
        <v>61</v>
      </c>
      <c r="G18" s="102">
        <v>14812</v>
      </c>
      <c r="H18" s="102">
        <v>7273</v>
      </c>
      <c r="I18" s="102">
        <v>1188</v>
      </c>
      <c r="J18" s="102">
        <v>1344</v>
      </c>
      <c r="K18" s="102">
        <v>1374</v>
      </c>
      <c r="L18" s="102">
        <v>168</v>
      </c>
    </row>
    <row r="19" spans="3:14" x14ac:dyDescent="0.2">
      <c r="C19"/>
      <c r="D19"/>
      <c r="E19"/>
      <c r="F19" s="221" t="s">
        <v>60</v>
      </c>
      <c r="G19" s="102">
        <v>14906</v>
      </c>
      <c r="H19" s="102">
        <v>7346</v>
      </c>
      <c r="I19" s="102">
        <v>1177</v>
      </c>
      <c r="J19" s="102">
        <v>1398</v>
      </c>
      <c r="K19" s="102">
        <v>1369</v>
      </c>
      <c r="L19" s="102">
        <v>166</v>
      </c>
    </row>
    <row r="20" spans="3:14" x14ac:dyDescent="0.2">
      <c r="C20"/>
      <c r="D20"/>
      <c r="E20"/>
      <c r="F20" s="221" t="s">
        <v>59</v>
      </c>
      <c r="G20" s="102">
        <v>14695</v>
      </c>
      <c r="H20" s="102">
        <v>7446</v>
      </c>
      <c r="I20" s="102">
        <v>1186</v>
      </c>
      <c r="J20" s="102">
        <v>1458</v>
      </c>
      <c r="K20" s="102">
        <v>1383</v>
      </c>
      <c r="L20" s="102">
        <v>153</v>
      </c>
    </row>
    <row r="21" spans="3:14" x14ac:dyDescent="0.2">
      <c r="C21"/>
      <c r="D21"/>
      <c r="E21"/>
      <c r="F21" s="221" t="s">
        <v>48</v>
      </c>
      <c r="G21" s="102">
        <v>14592</v>
      </c>
      <c r="H21" s="102">
        <v>7530</v>
      </c>
      <c r="I21" s="102">
        <v>1176</v>
      </c>
      <c r="J21" s="102">
        <v>1425</v>
      </c>
      <c r="K21" s="102">
        <v>1398</v>
      </c>
      <c r="L21" s="102">
        <v>135</v>
      </c>
    </row>
    <row r="22" spans="3:14" x14ac:dyDescent="0.2">
      <c r="C22"/>
      <c r="D22"/>
      <c r="E22"/>
      <c r="F22" s="221" t="s">
        <v>49</v>
      </c>
      <c r="G22" s="104">
        <v>14445</v>
      </c>
      <c r="H22" s="104">
        <v>7611</v>
      </c>
      <c r="I22" s="102">
        <v>1194</v>
      </c>
      <c r="J22" s="104">
        <v>1386</v>
      </c>
      <c r="K22" s="104">
        <v>1512</v>
      </c>
      <c r="L22" s="102">
        <v>141</v>
      </c>
    </row>
    <row r="23" spans="3:14" x14ac:dyDescent="0.2">
      <c r="C23"/>
      <c r="D23"/>
      <c r="E23"/>
      <c r="F23" s="221" t="s">
        <v>374</v>
      </c>
      <c r="G23" s="102">
        <v>14889</v>
      </c>
      <c r="H23" s="102">
        <v>7794</v>
      </c>
      <c r="I23" s="102">
        <v>1182</v>
      </c>
      <c r="J23" s="102">
        <v>1263</v>
      </c>
      <c r="K23" s="102">
        <v>1554</v>
      </c>
      <c r="L23" s="102">
        <v>138</v>
      </c>
      <c r="N23" s="98"/>
    </row>
    <row r="24" spans="3:14" x14ac:dyDescent="0.2">
      <c r="C24"/>
      <c r="D24"/>
      <c r="E24"/>
      <c r="F24" s="221" t="s">
        <v>388</v>
      </c>
      <c r="G24" s="102">
        <v>15132</v>
      </c>
      <c r="H24" s="102">
        <v>7869</v>
      </c>
      <c r="I24" s="102">
        <v>1167</v>
      </c>
      <c r="J24" s="102">
        <v>1272</v>
      </c>
      <c r="K24" s="102">
        <v>1614</v>
      </c>
      <c r="L24" s="102">
        <v>117</v>
      </c>
      <c r="N24" s="98"/>
    </row>
    <row r="25" spans="3:14" x14ac:dyDescent="0.2">
      <c r="C25"/>
      <c r="D25"/>
      <c r="E25"/>
      <c r="F25" s="43"/>
    </row>
    <row r="26" spans="3:14" x14ac:dyDescent="0.2">
      <c r="C26"/>
      <c r="D26"/>
      <c r="E26"/>
      <c r="F26" s="228"/>
      <c r="G26" s="228"/>
      <c r="H26" s="228"/>
      <c r="I26" s="228"/>
      <c r="J26" s="228"/>
      <c r="K26" s="228"/>
      <c r="L26" s="228"/>
    </row>
    <row r="27" spans="3:14" x14ac:dyDescent="0.2">
      <c r="C27"/>
      <c r="D27"/>
      <c r="E27"/>
      <c r="F27" s="228"/>
      <c r="G27" s="228"/>
      <c r="H27" s="228"/>
      <c r="I27" s="228"/>
      <c r="J27" s="228"/>
      <c r="K27" s="228"/>
      <c r="L27" s="228"/>
    </row>
    <row r="28" spans="3:14" x14ac:dyDescent="0.2">
      <c r="C28"/>
      <c r="D28"/>
      <c r="E28"/>
      <c r="F28"/>
      <c r="G28" s="99"/>
      <c r="H28"/>
      <c r="I28"/>
      <c r="J28"/>
      <c r="K28"/>
      <c r="L28"/>
    </row>
    <row r="29" spans="3:14" x14ac:dyDescent="0.2">
      <c r="C29"/>
      <c r="D29"/>
      <c r="E29"/>
      <c r="F29"/>
      <c r="G29" s="99"/>
    </row>
    <row r="30" spans="3:14" x14ac:dyDescent="0.2">
      <c r="C30"/>
      <c r="D30"/>
      <c r="E30"/>
      <c r="F30"/>
      <c r="G30" s="99"/>
    </row>
    <row r="31" spans="3:14" x14ac:dyDescent="0.2">
      <c r="C31" s="43"/>
      <c r="D31" s="43"/>
      <c r="E31" s="43"/>
      <c r="F31" s="43"/>
      <c r="G31" s="99"/>
    </row>
    <row r="32" spans="3:14" ht="12" customHeight="1" x14ac:dyDescent="0.2">
      <c r="C32" s="43"/>
      <c r="D32" s="43"/>
      <c r="E32" s="43"/>
      <c r="F32" s="43"/>
      <c r="G32" s="99"/>
    </row>
    <row r="33" spans="3:12" ht="12" customHeight="1" x14ac:dyDescent="0.2">
      <c r="C33" s="43"/>
      <c r="D33" s="43"/>
      <c r="E33" s="43"/>
      <c r="F33" s="43"/>
      <c r="G33" s="99"/>
    </row>
    <row r="34" spans="3:12" x14ac:dyDescent="0.2">
      <c r="G34" s="99"/>
    </row>
    <row r="35" spans="3:12" x14ac:dyDescent="0.2">
      <c r="G35" s="99"/>
    </row>
    <row r="36" spans="3:12" x14ac:dyDescent="0.2">
      <c r="G36" s="99"/>
    </row>
    <row r="37" spans="3:12" x14ac:dyDescent="0.2">
      <c r="G37" s="104"/>
    </row>
    <row r="38" spans="3:12" x14ac:dyDescent="0.2">
      <c r="G38" s="102"/>
    </row>
    <row r="39" spans="3:12" x14ac:dyDescent="0.2">
      <c r="G39" s="43"/>
      <c r="H39" s="43"/>
      <c r="I39" s="43"/>
      <c r="J39" s="43"/>
      <c r="K39" s="43"/>
      <c r="L39" s="43"/>
    </row>
  </sheetData>
  <sheetProtection selectLockedCells="1"/>
  <mergeCells count="2">
    <mergeCell ref="D1:D11"/>
    <mergeCell ref="C13:D13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05614-213E-4FDA-B72B-36EA6D6C76D0}">
  <sheetPr codeName="Tabelle9"/>
  <dimension ref="A1:S61"/>
  <sheetViews>
    <sheetView zoomScaleNormal="100" workbookViewId="0">
      <selection sqref="A1:E1"/>
    </sheetView>
  </sheetViews>
  <sheetFormatPr baseColWidth="10" defaultRowHeight="12.75" x14ac:dyDescent="0.2"/>
  <cols>
    <col min="2" max="2" width="46.7109375" customWidth="1"/>
    <col min="4" max="4" width="13.140625" customWidth="1"/>
    <col min="5" max="5" width="7.28515625" customWidth="1"/>
    <col min="6" max="6" width="11.42578125" style="107"/>
    <col min="7" max="7" width="50.42578125" style="107" hidden="1" customWidth="1"/>
    <col min="8" max="10" width="11.42578125" style="107" hidden="1" customWidth="1"/>
    <col min="11" max="11" width="11.42578125" style="107"/>
    <col min="244" max="244" width="46.7109375" customWidth="1"/>
    <col min="246" max="246" width="13.140625" customWidth="1"/>
    <col min="247" max="247" width="7.28515625" customWidth="1"/>
    <col min="500" max="500" width="46.7109375" customWidth="1"/>
    <col min="502" max="502" width="13.140625" customWidth="1"/>
    <col min="503" max="503" width="7.28515625" customWidth="1"/>
    <col min="756" max="756" width="46.7109375" customWidth="1"/>
    <col min="758" max="758" width="13.140625" customWidth="1"/>
    <col min="759" max="759" width="7.28515625" customWidth="1"/>
    <col min="1012" max="1012" width="46.7109375" customWidth="1"/>
    <col min="1014" max="1014" width="13.140625" customWidth="1"/>
    <col min="1015" max="1015" width="7.28515625" customWidth="1"/>
    <col min="1268" max="1268" width="46.7109375" customWidth="1"/>
    <col min="1270" max="1270" width="13.140625" customWidth="1"/>
    <col min="1271" max="1271" width="7.28515625" customWidth="1"/>
    <col min="1524" max="1524" width="46.7109375" customWidth="1"/>
    <col min="1526" max="1526" width="13.140625" customWidth="1"/>
    <col min="1527" max="1527" width="7.28515625" customWidth="1"/>
    <col min="1780" max="1780" width="46.7109375" customWidth="1"/>
    <col min="1782" max="1782" width="13.140625" customWidth="1"/>
    <col min="1783" max="1783" width="7.28515625" customWidth="1"/>
    <col min="2036" max="2036" width="46.7109375" customWidth="1"/>
    <col min="2038" max="2038" width="13.140625" customWidth="1"/>
    <col min="2039" max="2039" width="7.28515625" customWidth="1"/>
    <col min="2292" max="2292" width="46.7109375" customWidth="1"/>
    <col min="2294" max="2294" width="13.140625" customWidth="1"/>
    <col min="2295" max="2295" width="7.28515625" customWidth="1"/>
    <col min="2548" max="2548" width="46.7109375" customWidth="1"/>
    <col min="2550" max="2550" width="13.140625" customWidth="1"/>
    <col min="2551" max="2551" width="7.28515625" customWidth="1"/>
    <col min="2804" max="2804" width="46.7109375" customWidth="1"/>
    <col min="2806" max="2806" width="13.140625" customWidth="1"/>
    <col min="2807" max="2807" width="7.28515625" customWidth="1"/>
    <col min="3060" max="3060" width="46.7109375" customWidth="1"/>
    <col min="3062" max="3062" width="13.140625" customWidth="1"/>
    <col min="3063" max="3063" width="7.28515625" customWidth="1"/>
    <col min="3316" max="3316" width="46.7109375" customWidth="1"/>
    <col min="3318" max="3318" width="13.140625" customWidth="1"/>
    <col min="3319" max="3319" width="7.28515625" customWidth="1"/>
    <col min="3572" max="3572" width="46.7109375" customWidth="1"/>
    <col min="3574" max="3574" width="13.140625" customWidth="1"/>
    <col min="3575" max="3575" width="7.28515625" customWidth="1"/>
    <col min="3828" max="3828" width="46.7109375" customWidth="1"/>
    <col min="3830" max="3830" width="13.140625" customWidth="1"/>
    <col min="3831" max="3831" width="7.28515625" customWidth="1"/>
    <col min="4084" max="4084" width="46.7109375" customWidth="1"/>
    <col min="4086" max="4086" width="13.140625" customWidth="1"/>
    <col min="4087" max="4087" width="7.28515625" customWidth="1"/>
    <col min="4340" max="4340" width="46.7109375" customWidth="1"/>
    <col min="4342" max="4342" width="13.140625" customWidth="1"/>
    <col min="4343" max="4343" width="7.28515625" customWidth="1"/>
    <col min="4596" max="4596" width="46.7109375" customWidth="1"/>
    <col min="4598" max="4598" width="13.140625" customWidth="1"/>
    <col min="4599" max="4599" width="7.28515625" customWidth="1"/>
    <col min="4852" max="4852" width="46.7109375" customWidth="1"/>
    <col min="4854" max="4854" width="13.140625" customWidth="1"/>
    <col min="4855" max="4855" width="7.28515625" customWidth="1"/>
    <col min="5108" max="5108" width="46.7109375" customWidth="1"/>
    <col min="5110" max="5110" width="13.140625" customWidth="1"/>
    <col min="5111" max="5111" width="7.28515625" customWidth="1"/>
    <col min="5364" max="5364" width="46.7109375" customWidth="1"/>
    <col min="5366" max="5366" width="13.140625" customWidth="1"/>
    <col min="5367" max="5367" width="7.28515625" customWidth="1"/>
    <col min="5620" max="5620" width="46.7109375" customWidth="1"/>
    <col min="5622" max="5622" width="13.140625" customWidth="1"/>
    <col min="5623" max="5623" width="7.28515625" customWidth="1"/>
    <col min="5876" max="5876" width="46.7109375" customWidth="1"/>
    <col min="5878" max="5878" width="13.140625" customWidth="1"/>
    <col min="5879" max="5879" width="7.28515625" customWidth="1"/>
    <col min="6132" max="6132" width="46.7109375" customWidth="1"/>
    <col min="6134" max="6134" width="13.140625" customWidth="1"/>
    <col min="6135" max="6135" width="7.28515625" customWidth="1"/>
    <col min="6388" max="6388" width="46.7109375" customWidth="1"/>
    <col min="6390" max="6390" width="13.140625" customWidth="1"/>
    <col min="6391" max="6391" width="7.28515625" customWidth="1"/>
    <col min="6644" max="6644" width="46.7109375" customWidth="1"/>
    <col min="6646" max="6646" width="13.140625" customWidth="1"/>
    <col min="6647" max="6647" width="7.28515625" customWidth="1"/>
    <col min="6900" max="6900" width="46.7109375" customWidth="1"/>
    <col min="6902" max="6902" width="13.140625" customWidth="1"/>
    <col min="6903" max="6903" width="7.28515625" customWidth="1"/>
    <col min="7156" max="7156" width="46.7109375" customWidth="1"/>
    <col min="7158" max="7158" width="13.140625" customWidth="1"/>
    <col min="7159" max="7159" width="7.28515625" customWidth="1"/>
    <col min="7412" max="7412" width="46.7109375" customWidth="1"/>
    <col min="7414" max="7414" width="13.140625" customWidth="1"/>
    <col min="7415" max="7415" width="7.28515625" customWidth="1"/>
    <col min="7668" max="7668" width="46.7109375" customWidth="1"/>
    <col min="7670" max="7670" width="13.140625" customWidth="1"/>
    <col min="7671" max="7671" width="7.28515625" customWidth="1"/>
    <col min="7924" max="7924" width="46.7109375" customWidth="1"/>
    <col min="7926" max="7926" width="13.140625" customWidth="1"/>
    <col min="7927" max="7927" width="7.28515625" customWidth="1"/>
    <col min="8180" max="8180" width="46.7109375" customWidth="1"/>
    <col min="8182" max="8182" width="13.140625" customWidth="1"/>
    <col min="8183" max="8183" width="7.28515625" customWidth="1"/>
    <col min="8436" max="8436" width="46.7109375" customWidth="1"/>
    <col min="8438" max="8438" width="13.140625" customWidth="1"/>
    <col min="8439" max="8439" width="7.28515625" customWidth="1"/>
    <col min="8692" max="8692" width="46.7109375" customWidth="1"/>
    <col min="8694" max="8694" width="13.140625" customWidth="1"/>
    <col min="8695" max="8695" width="7.28515625" customWidth="1"/>
    <col min="8948" max="8948" width="46.7109375" customWidth="1"/>
    <col min="8950" max="8950" width="13.140625" customWidth="1"/>
    <col min="8951" max="8951" width="7.28515625" customWidth="1"/>
    <col min="9204" max="9204" width="46.7109375" customWidth="1"/>
    <col min="9206" max="9206" width="13.140625" customWidth="1"/>
    <col min="9207" max="9207" width="7.28515625" customWidth="1"/>
    <col min="9460" max="9460" width="46.7109375" customWidth="1"/>
    <col min="9462" max="9462" width="13.140625" customWidth="1"/>
    <col min="9463" max="9463" width="7.28515625" customWidth="1"/>
    <col min="9716" max="9716" width="46.7109375" customWidth="1"/>
    <col min="9718" max="9718" width="13.140625" customWidth="1"/>
    <col min="9719" max="9719" width="7.28515625" customWidth="1"/>
    <col min="9972" max="9972" width="46.7109375" customWidth="1"/>
    <col min="9974" max="9974" width="13.140625" customWidth="1"/>
    <col min="9975" max="9975" width="7.28515625" customWidth="1"/>
    <col min="10228" max="10228" width="46.7109375" customWidth="1"/>
    <col min="10230" max="10230" width="13.140625" customWidth="1"/>
    <col min="10231" max="10231" width="7.28515625" customWidth="1"/>
    <col min="10484" max="10484" width="46.7109375" customWidth="1"/>
    <col min="10486" max="10486" width="13.140625" customWidth="1"/>
    <col min="10487" max="10487" width="7.28515625" customWidth="1"/>
    <col min="10740" max="10740" width="46.7109375" customWidth="1"/>
    <col min="10742" max="10742" width="13.140625" customWidth="1"/>
    <col min="10743" max="10743" width="7.28515625" customWidth="1"/>
    <col min="10996" max="10996" width="46.7109375" customWidth="1"/>
    <col min="10998" max="10998" width="13.140625" customWidth="1"/>
    <col min="10999" max="10999" width="7.28515625" customWidth="1"/>
    <col min="11252" max="11252" width="46.7109375" customWidth="1"/>
    <col min="11254" max="11254" width="13.140625" customWidth="1"/>
    <col min="11255" max="11255" width="7.28515625" customWidth="1"/>
    <col min="11508" max="11508" width="46.7109375" customWidth="1"/>
    <col min="11510" max="11510" width="13.140625" customWidth="1"/>
    <col min="11511" max="11511" width="7.28515625" customWidth="1"/>
    <col min="11764" max="11764" width="46.7109375" customWidth="1"/>
    <col min="11766" max="11766" width="13.140625" customWidth="1"/>
    <col min="11767" max="11767" width="7.28515625" customWidth="1"/>
    <col min="12020" max="12020" width="46.7109375" customWidth="1"/>
    <col min="12022" max="12022" width="13.140625" customWidth="1"/>
    <col min="12023" max="12023" width="7.28515625" customWidth="1"/>
    <col min="12276" max="12276" width="46.7109375" customWidth="1"/>
    <col min="12278" max="12278" width="13.140625" customWidth="1"/>
    <col min="12279" max="12279" width="7.28515625" customWidth="1"/>
    <col min="12532" max="12532" width="46.7109375" customWidth="1"/>
    <col min="12534" max="12534" width="13.140625" customWidth="1"/>
    <col min="12535" max="12535" width="7.28515625" customWidth="1"/>
    <col min="12788" max="12788" width="46.7109375" customWidth="1"/>
    <col min="12790" max="12790" width="13.140625" customWidth="1"/>
    <col min="12791" max="12791" width="7.28515625" customWidth="1"/>
    <col min="13044" max="13044" width="46.7109375" customWidth="1"/>
    <col min="13046" max="13046" width="13.140625" customWidth="1"/>
    <col min="13047" max="13047" width="7.28515625" customWidth="1"/>
    <col min="13300" max="13300" width="46.7109375" customWidth="1"/>
    <col min="13302" max="13302" width="13.140625" customWidth="1"/>
    <col min="13303" max="13303" width="7.28515625" customWidth="1"/>
    <col min="13556" max="13556" width="46.7109375" customWidth="1"/>
    <col min="13558" max="13558" width="13.140625" customWidth="1"/>
    <col min="13559" max="13559" width="7.28515625" customWidth="1"/>
    <col min="13812" max="13812" width="46.7109375" customWidth="1"/>
    <col min="13814" max="13814" width="13.140625" customWidth="1"/>
    <col min="13815" max="13815" width="7.28515625" customWidth="1"/>
    <col min="14068" max="14068" width="46.7109375" customWidth="1"/>
    <col min="14070" max="14070" width="13.140625" customWidth="1"/>
    <col min="14071" max="14071" width="7.28515625" customWidth="1"/>
    <col min="14324" max="14324" width="46.7109375" customWidth="1"/>
    <col min="14326" max="14326" width="13.140625" customWidth="1"/>
    <col min="14327" max="14327" width="7.28515625" customWidth="1"/>
    <col min="14580" max="14580" width="46.7109375" customWidth="1"/>
    <col min="14582" max="14582" width="13.140625" customWidth="1"/>
    <col min="14583" max="14583" width="7.28515625" customWidth="1"/>
    <col min="14836" max="14836" width="46.7109375" customWidth="1"/>
    <col min="14838" max="14838" width="13.140625" customWidth="1"/>
    <col min="14839" max="14839" width="7.28515625" customWidth="1"/>
    <col min="15092" max="15092" width="46.7109375" customWidth="1"/>
    <col min="15094" max="15094" width="13.140625" customWidth="1"/>
    <col min="15095" max="15095" width="7.28515625" customWidth="1"/>
    <col min="15348" max="15348" width="46.7109375" customWidth="1"/>
    <col min="15350" max="15350" width="13.140625" customWidth="1"/>
    <col min="15351" max="15351" width="7.28515625" customWidth="1"/>
    <col min="15604" max="15604" width="46.7109375" customWidth="1"/>
    <col min="15606" max="15606" width="13.140625" customWidth="1"/>
    <col min="15607" max="15607" width="7.28515625" customWidth="1"/>
    <col min="15860" max="15860" width="46.7109375" customWidth="1"/>
    <col min="15862" max="15862" width="13.140625" customWidth="1"/>
    <col min="15863" max="15863" width="7.28515625" customWidth="1"/>
    <col min="16116" max="16116" width="46.7109375" customWidth="1"/>
    <col min="16118" max="16118" width="13.140625" customWidth="1"/>
    <col min="16119" max="16119" width="7.28515625" customWidth="1"/>
  </cols>
  <sheetData>
    <row r="1" spans="1:18" s="163" customFormat="1" ht="27.95" customHeight="1" x14ac:dyDescent="0.2">
      <c r="A1" s="338" t="s">
        <v>430</v>
      </c>
      <c r="B1" s="365"/>
      <c r="C1" s="365"/>
      <c r="D1" s="365"/>
      <c r="E1" s="365"/>
      <c r="F1" s="268"/>
      <c r="G1" s="268"/>
      <c r="H1" s="268"/>
      <c r="I1" s="268"/>
      <c r="J1" s="268"/>
      <c r="K1" s="268"/>
      <c r="M1" s="278"/>
      <c r="N1" s="278"/>
      <c r="O1" s="278"/>
    </row>
    <row r="2" spans="1:18" ht="12" customHeight="1" x14ac:dyDescent="0.2">
      <c r="A2" s="73"/>
      <c r="B2" s="74"/>
      <c r="C2" s="73"/>
      <c r="D2" s="73"/>
      <c r="E2" s="75"/>
    </row>
    <row r="3" spans="1:18" ht="12" customHeight="1" x14ac:dyDescent="0.2">
      <c r="A3" s="73"/>
      <c r="B3" s="73"/>
      <c r="C3" s="73"/>
      <c r="D3" s="73"/>
      <c r="E3" s="75"/>
      <c r="I3" s="183"/>
    </row>
    <row r="4" spans="1:18" ht="12" customHeight="1" x14ac:dyDescent="0.2">
      <c r="A4" s="73"/>
      <c r="B4" s="76"/>
      <c r="C4" s="76"/>
      <c r="D4" s="76"/>
      <c r="E4" s="73"/>
      <c r="L4" s="53"/>
      <c r="M4" s="53"/>
      <c r="N4" s="53"/>
      <c r="O4" s="53"/>
      <c r="P4" s="53"/>
      <c r="Q4" s="53"/>
      <c r="R4" s="53"/>
    </row>
    <row r="5" spans="1:18" ht="12" customHeight="1" x14ac:dyDescent="0.2">
      <c r="A5" s="73"/>
      <c r="B5" s="76"/>
      <c r="C5" s="76"/>
      <c r="D5" s="76"/>
      <c r="E5" s="73"/>
      <c r="F5" s="183"/>
      <c r="G5" s="183"/>
      <c r="H5" s="183" t="s">
        <v>429</v>
      </c>
      <c r="I5" s="183" t="s">
        <v>94</v>
      </c>
      <c r="J5" s="183" t="s">
        <v>47</v>
      </c>
      <c r="L5" s="53"/>
      <c r="M5" s="183"/>
      <c r="N5" s="183"/>
      <c r="O5" s="183"/>
      <c r="P5" s="183"/>
      <c r="Q5" s="183"/>
      <c r="R5" s="183"/>
    </row>
    <row r="6" spans="1:18" ht="12" customHeight="1" x14ac:dyDescent="0.2">
      <c r="A6" s="73"/>
      <c r="B6" s="76"/>
      <c r="C6" s="76"/>
      <c r="D6" s="76"/>
      <c r="E6" s="73"/>
      <c r="F6" s="183"/>
      <c r="G6" s="183" t="s">
        <v>139</v>
      </c>
      <c r="H6" s="183">
        <v>54</v>
      </c>
      <c r="I6" s="183">
        <v>387</v>
      </c>
      <c r="J6" s="183">
        <v>441</v>
      </c>
      <c r="L6" s="53"/>
      <c r="M6" s="53"/>
      <c r="N6" s="53"/>
      <c r="O6" s="53"/>
      <c r="P6" s="53"/>
      <c r="Q6" s="53"/>
      <c r="R6" s="53"/>
    </row>
    <row r="7" spans="1:18" ht="12" customHeight="1" x14ac:dyDescent="0.2">
      <c r="A7" s="73"/>
      <c r="B7" s="76"/>
      <c r="C7" s="76"/>
      <c r="D7" s="76"/>
      <c r="E7" s="73"/>
      <c r="F7" s="183"/>
      <c r="G7" s="183" t="s">
        <v>140</v>
      </c>
      <c r="H7" s="183">
        <v>54</v>
      </c>
      <c r="I7" s="183">
        <v>165</v>
      </c>
      <c r="J7" s="183">
        <v>219</v>
      </c>
      <c r="L7" s="53"/>
      <c r="M7" s="53"/>
      <c r="N7" s="53"/>
      <c r="O7" s="53"/>
      <c r="P7" s="53"/>
      <c r="Q7" s="53"/>
      <c r="R7" s="53"/>
    </row>
    <row r="8" spans="1:18" ht="12" customHeight="1" x14ac:dyDescent="0.2">
      <c r="A8" s="73"/>
      <c r="B8" s="76"/>
      <c r="C8" s="76"/>
      <c r="D8" s="76"/>
      <c r="E8" s="73"/>
      <c r="F8" s="183"/>
      <c r="G8" s="183" t="s">
        <v>377</v>
      </c>
      <c r="H8" s="183">
        <v>60</v>
      </c>
      <c r="I8" s="183">
        <v>75</v>
      </c>
      <c r="J8" s="183">
        <v>138</v>
      </c>
      <c r="L8" s="53"/>
      <c r="M8" s="53"/>
      <c r="N8" s="53"/>
      <c r="O8" s="53"/>
      <c r="P8" s="53"/>
      <c r="Q8" s="53"/>
      <c r="R8" s="53"/>
    </row>
    <row r="9" spans="1:18" ht="12" customHeight="1" x14ac:dyDescent="0.2">
      <c r="A9" s="73"/>
      <c r="B9" s="76"/>
      <c r="C9" s="76"/>
      <c r="D9" s="76"/>
      <c r="E9" s="73"/>
      <c r="F9" s="183"/>
      <c r="G9" s="183" t="s">
        <v>138</v>
      </c>
      <c r="H9" s="183">
        <v>60</v>
      </c>
      <c r="I9" s="183">
        <v>222</v>
      </c>
      <c r="J9" s="183">
        <v>285</v>
      </c>
      <c r="L9" s="53"/>
      <c r="M9" s="53"/>
      <c r="N9" s="53"/>
      <c r="O9" s="53"/>
      <c r="P9" s="53"/>
      <c r="Q9" s="53"/>
      <c r="R9" s="53"/>
    </row>
    <row r="10" spans="1:18" ht="12" customHeight="1" x14ac:dyDescent="0.2">
      <c r="A10" s="73"/>
      <c r="B10" s="76"/>
      <c r="C10" s="76"/>
      <c r="D10" s="76"/>
      <c r="E10" s="73"/>
      <c r="F10" s="183"/>
      <c r="G10" s="183" t="s">
        <v>378</v>
      </c>
      <c r="H10" s="183">
        <v>66</v>
      </c>
      <c r="I10" s="183">
        <v>51</v>
      </c>
      <c r="J10" s="183">
        <v>117</v>
      </c>
      <c r="L10" s="53"/>
      <c r="M10" s="53"/>
      <c r="N10" s="53"/>
      <c r="O10" s="53"/>
      <c r="P10" s="53"/>
      <c r="Q10" s="53"/>
      <c r="R10" s="53"/>
    </row>
    <row r="11" spans="1:18" ht="12" customHeight="1" x14ac:dyDescent="0.2">
      <c r="A11" s="73"/>
      <c r="B11" s="76"/>
      <c r="C11" s="76"/>
      <c r="D11" s="76"/>
      <c r="E11" s="73"/>
      <c r="F11" s="183"/>
      <c r="G11" s="183" t="s">
        <v>136</v>
      </c>
      <c r="H11" s="183">
        <v>93</v>
      </c>
      <c r="I11" s="183">
        <v>219</v>
      </c>
      <c r="J11" s="183">
        <v>315</v>
      </c>
      <c r="L11" s="53"/>
      <c r="M11" s="53"/>
      <c r="N11" s="53"/>
      <c r="O11" s="53"/>
      <c r="P11" s="53"/>
      <c r="Q11" s="53"/>
      <c r="R11" s="53"/>
    </row>
    <row r="12" spans="1:18" ht="12" customHeight="1" x14ac:dyDescent="0.2">
      <c r="A12" s="73"/>
      <c r="B12" s="76"/>
      <c r="C12" s="76"/>
      <c r="D12" s="76"/>
      <c r="E12" s="73"/>
      <c r="F12" s="183"/>
      <c r="G12" s="183" t="s">
        <v>310</v>
      </c>
      <c r="H12" s="183">
        <v>108</v>
      </c>
      <c r="I12" s="183">
        <v>153</v>
      </c>
      <c r="J12" s="183">
        <v>261</v>
      </c>
      <c r="L12" s="53"/>
      <c r="M12" s="53"/>
      <c r="N12" s="53"/>
      <c r="O12" s="53"/>
      <c r="P12" s="53"/>
      <c r="Q12" s="53"/>
      <c r="R12" s="53"/>
    </row>
    <row r="13" spans="1:18" ht="12" customHeight="1" x14ac:dyDescent="0.2">
      <c r="A13" s="73"/>
      <c r="B13" s="76"/>
      <c r="C13" s="76"/>
      <c r="D13" s="76"/>
      <c r="E13" s="75"/>
      <c r="F13" s="183"/>
      <c r="G13" s="183" t="s">
        <v>135</v>
      </c>
      <c r="H13" s="183">
        <v>150</v>
      </c>
      <c r="I13" s="183">
        <v>429</v>
      </c>
      <c r="J13" s="183">
        <v>579</v>
      </c>
      <c r="L13" s="53"/>
      <c r="M13" s="53"/>
      <c r="N13" s="53"/>
      <c r="O13" s="53"/>
      <c r="P13" s="53"/>
      <c r="Q13" s="53"/>
      <c r="R13" s="53"/>
    </row>
    <row r="14" spans="1:18" ht="12" customHeight="1" x14ac:dyDescent="0.2">
      <c r="A14" s="75"/>
      <c r="B14" s="75"/>
      <c r="C14" s="75"/>
      <c r="D14" s="75"/>
      <c r="E14" s="75"/>
      <c r="F14" s="183"/>
      <c r="G14" s="183" t="s">
        <v>137</v>
      </c>
      <c r="H14" s="183">
        <v>171</v>
      </c>
      <c r="I14" s="183">
        <v>513</v>
      </c>
      <c r="J14" s="183">
        <v>684</v>
      </c>
      <c r="L14" s="53"/>
      <c r="M14" s="53"/>
      <c r="N14" s="53"/>
      <c r="O14" s="53"/>
      <c r="P14" s="53"/>
      <c r="Q14" s="53"/>
      <c r="R14" s="53"/>
    </row>
    <row r="15" spans="1:18" ht="12" customHeight="1" x14ac:dyDescent="0.2">
      <c r="A15" s="73"/>
      <c r="B15" s="74"/>
      <c r="C15" s="73"/>
      <c r="D15" s="73"/>
      <c r="E15" s="75"/>
      <c r="F15" s="183"/>
      <c r="G15" s="183" t="s">
        <v>141</v>
      </c>
      <c r="H15" s="183">
        <v>261</v>
      </c>
      <c r="I15" s="183">
        <v>309</v>
      </c>
      <c r="J15" s="183">
        <v>570</v>
      </c>
      <c r="L15" s="192"/>
      <c r="M15" s="53"/>
      <c r="N15" s="53"/>
      <c r="O15" s="53"/>
      <c r="P15" s="53"/>
      <c r="Q15" s="53"/>
      <c r="R15" s="53"/>
    </row>
    <row r="16" spans="1:18" ht="12" customHeight="1" x14ac:dyDescent="0.2">
      <c r="A16" s="73"/>
      <c r="B16" s="73"/>
      <c r="C16" s="73"/>
      <c r="D16" s="73"/>
      <c r="E16" s="75"/>
      <c r="L16" s="53"/>
      <c r="M16" s="53"/>
      <c r="N16" s="53"/>
      <c r="O16" s="53"/>
      <c r="P16" s="53"/>
      <c r="Q16" s="53"/>
      <c r="R16" s="53"/>
    </row>
    <row r="17" spans="1:19" ht="12" customHeight="1" x14ac:dyDescent="0.2">
      <c r="A17" s="73"/>
      <c r="B17" s="76"/>
      <c r="C17" s="76"/>
      <c r="D17" s="76"/>
      <c r="E17" s="73"/>
      <c r="L17" s="53"/>
      <c r="M17" s="53"/>
      <c r="N17" s="53"/>
      <c r="O17" s="53"/>
      <c r="P17" s="53"/>
      <c r="Q17" s="53"/>
      <c r="R17" s="53"/>
    </row>
    <row r="18" spans="1:19" ht="12" customHeight="1" x14ac:dyDescent="0.2">
      <c r="A18" s="73"/>
      <c r="B18" s="76"/>
      <c r="C18" s="76"/>
      <c r="D18" s="76"/>
      <c r="E18" s="73"/>
      <c r="L18" s="53"/>
      <c r="M18" s="53"/>
      <c r="N18" s="53"/>
      <c r="O18" s="53"/>
      <c r="P18" s="53"/>
      <c r="Q18" s="53"/>
      <c r="R18" s="53"/>
      <c r="S18" s="53"/>
    </row>
    <row r="19" spans="1:19" ht="12" customHeight="1" x14ac:dyDescent="0.2">
      <c r="A19" s="73"/>
      <c r="B19" s="76"/>
      <c r="C19" s="76"/>
      <c r="D19" s="76"/>
      <c r="E19" s="73"/>
      <c r="L19" s="53"/>
      <c r="M19" s="53"/>
      <c r="N19" s="53"/>
      <c r="O19" s="53"/>
      <c r="P19" s="53"/>
      <c r="Q19" s="53"/>
      <c r="R19" s="53"/>
      <c r="S19" s="53"/>
    </row>
    <row r="20" spans="1:19" ht="12" customHeight="1" x14ac:dyDescent="0.2">
      <c r="A20" s="73"/>
      <c r="B20" s="76"/>
      <c r="C20" s="76"/>
      <c r="D20" s="76"/>
      <c r="E20" s="73"/>
      <c r="L20" s="53"/>
      <c r="M20" s="53"/>
      <c r="N20" s="53"/>
      <c r="O20" s="53"/>
      <c r="P20" s="53"/>
      <c r="Q20" s="53"/>
      <c r="R20" s="53"/>
      <c r="S20" s="53"/>
    </row>
    <row r="21" spans="1:19" ht="12" customHeight="1" x14ac:dyDescent="0.2">
      <c r="A21" s="73"/>
      <c r="B21" s="76"/>
      <c r="C21" s="76"/>
      <c r="D21" s="76"/>
      <c r="E21" s="73"/>
      <c r="L21" s="53"/>
      <c r="M21" s="53"/>
      <c r="N21" s="53"/>
      <c r="O21" s="53"/>
      <c r="P21" s="53"/>
      <c r="Q21" s="53"/>
      <c r="R21" s="53"/>
      <c r="S21" s="53"/>
    </row>
    <row r="22" spans="1:19" ht="12" customHeight="1" x14ac:dyDescent="0.2">
      <c r="A22" s="73"/>
      <c r="B22" s="76"/>
      <c r="C22" s="76"/>
      <c r="D22" s="76"/>
      <c r="E22" s="73"/>
      <c r="F22" s="183"/>
      <c r="G22" s="183"/>
      <c r="H22" s="183" t="s">
        <v>325</v>
      </c>
      <c r="I22" s="183" t="s">
        <v>94</v>
      </c>
      <c r="J22" s="183" t="s">
        <v>47</v>
      </c>
      <c r="L22" s="53"/>
      <c r="M22" s="53"/>
      <c r="N22" s="53"/>
      <c r="O22" s="53"/>
      <c r="P22" s="53"/>
      <c r="Q22" s="192"/>
      <c r="R22" s="192"/>
      <c r="S22" s="53"/>
    </row>
    <row r="23" spans="1:19" ht="12" customHeight="1" x14ac:dyDescent="0.2">
      <c r="A23" s="73"/>
      <c r="B23" s="76"/>
      <c r="C23" s="76"/>
      <c r="D23" s="76"/>
      <c r="E23" s="73"/>
      <c r="F23" s="183"/>
      <c r="G23" s="183" t="s">
        <v>143</v>
      </c>
      <c r="H23" s="183">
        <v>126</v>
      </c>
      <c r="I23" s="183">
        <v>87</v>
      </c>
      <c r="J23" s="183">
        <v>210</v>
      </c>
      <c r="L23" s="53"/>
      <c r="M23" s="53"/>
      <c r="N23" s="53"/>
      <c r="O23" s="53"/>
      <c r="P23" s="53"/>
      <c r="Q23" s="53"/>
      <c r="R23" s="53"/>
      <c r="S23" s="53"/>
    </row>
    <row r="24" spans="1:19" ht="12" customHeight="1" x14ac:dyDescent="0.2">
      <c r="A24" s="73"/>
      <c r="B24" s="76"/>
      <c r="C24" s="76"/>
      <c r="D24" s="76"/>
      <c r="E24" s="73"/>
      <c r="F24" s="183"/>
      <c r="G24" s="183" t="s">
        <v>142</v>
      </c>
      <c r="H24" s="183">
        <v>129</v>
      </c>
      <c r="I24" s="183">
        <v>72</v>
      </c>
      <c r="J24" s="183">
        <v>201</v>
      </c>
      <c r="L24" s="53"/>
      <c r="M24" s="53"/>
      <c r="N24" s="53"/>
      <c r="O24" s="53"/>
      <c r="P24" s="53"/>
      <c r="Q24" s="53"/>
      <c r="R24" s="53"/>
      <c r="S24" s="53"/>
    </row>
    <row r="25" spans="1:19" ht="12" customHeight="1" x14ac:dyDescent="0.2">
      <c r="A25" s="73"/>
      <c r="B25" s="76"/>
      <c r="C25" s="76"/>
      <c r="D25" s="76"/>
      <c r="E25" s="73"/>
      <c r="F25" s="183"/>
      <c r="G25" s="183" t="s">
        <v>309</v>
      </c>
      <c r="H25" s="183">
        <v>144</v>
      </c>
      <c r="I25" s="183">
        <v>123</v>
      </c>
      <c r="J25" s="183">
        <v>267</v>
      </c>
      <c r="L25" s="53"/>
      <c r="M25" s="53"/>
      <c r="N25" s="53"/>
      <c r="O25" s="53"/>
      <c r="P25" s="53"/>
      <c r="Q25" s="53"/>
      <c r="R25" s="53"/>
      <c r="S25" s="53"/>
    </row>
    <row r="26" spans="1:19" ht="12" customHeight="1" x14ac:dyDescent="0.2">
      <c r="A26" s="73"/>
      <c r="B26" s="76"/>
      <c r="C26" s="76"/>
      <c r="D26" s="76"/>
      <c r="E26" s="75"/>
      <c r="F26" s="183"/>
      <c r="G26" s="183" t="s">
        <v>138</v>
      </c>
      <c r="H26" s="183">
        <v>150</v>
      </c>
      <c r="I26" s="183">
        <v>135</v>
      </c>
      <c r="J26" s="183">
        <v>285</v>
      </c>
      <c r="L26" s="53"/>
      <c r="M26" s="53"/>
      <c r="N26" s="53"/>
      <c r="O26" s="53"/>
      <c r="P26" s="53"/>
      <c r="Q26" s="53"/>
      <c r="R26" s="53"/>
      <c r="S26" s="53"/>
    </row>
    <row r="27" spans="1:19" ht="12" customHeight="1" x14ac:dyDescent="0.2">
      <c r="A27" s="73"/>
      <c r="B27" s="73"/>
      <c r="C27" s="73"/>
      <c r="D27" s="73"/>
      <c r="E27" s="75"/>
      <c r="F27" s="183"/>
      <c r="G27" s="183" t="s">
        <v>307</v>
      </c>
      <c r="H27" s="183">
        <v>162</v>
      </c>
      <c r="I27" s="183">
        <v>114</v>
      </c>
      <c r="J27" s="183">
        <v>276</v>
      </c>
      <c r="L27" s="53"/>
      <c r="M27" s="53"/>
      <c r="N27" s="53"/>
      <c r="O27" s="53"/>
      <c r="P27" s="53"/>
      <c r="Q27" s="53"/>
      <c r="R27" s="53"/>
      <c r="S27" s="53"/>
    </row>
    <row r="28" spans="1:19" ht="12" customHeight="1" x14ac:dyDescent="0.2">
      <c r="A28" s="73"/>
      <c r="B28" s="74"/>
      <c r="C28" s="73"/>
      <c r="D28" s="73"/>
      <c r="E28" s="75"/>
      <c r="F28" s="183"/>
      <c r="G28" s="183" t="s">
        <v>136</v>
      </c>
      <c r="H28" s="183">
        <v>168</v>
      </c>
      <c r="I28" s="183">
        <v>147</v>
      </c>
      <c r="J28" s="183">
        <v>315</v>
      </c>
      <c r="L28" s="53"/>
      <c r="M28" s="53"/>
      <c r="N28" s="53"/>
      <c r="O28" s="53"/>
      <c r="P28" s="53"/>
      <c r="Q28" s="53"/>
      <c r="R28" s="53"/>
      <c r="S28" s="53"/>
    </row>
    <row r="29" spans="1:19" ht="12" customHeight="1" x14ac:dyDescent="0.2">
      <c r="A29" s="73"/>
      <c r="B29" s="73"/>
      <c r="C29" s="73"/>
      <c r="D29" s="73"/>
      <c r="E29" s="75"/>
      <c r="F29" s="183"/>
      <c r="G29" s="183" t="s">
        <v>139</v>
      </c>
      <c r="H29" s="183">
        <v>210</v>
      </c>
      <c r="I29" s="183">
        <v>231</v>
      </c>
      <c r="J29" s="183">
        <v>441</v>
      </c>
      <c r="L29" s="53"/>
      <c r="M29" s="53"/>
      <c r="N29" s="53"/>
      <c r="O29" s="53"/>
      <c r="P29" s="53"/>
      <c r="Q29" s="53"/>
      <c r="R29" s="53"/>
      <c r="S29" s="53"/>
    </row>
    <row r="30" spans="1:19" ht="12" customHeight="1" x14ac:dyDescent="0.2">
      <c r="A30" s="73"/>
      <c r="B30" s="77"/>
      <c r="C30" s="76"/>
      <c r="D30" s="76"/>
      <c r="E30" s="73"/>
      <c r="F30" s="183"/>
      <c r="G30" s="183" t="s">
        <v>141</v>
      </c>
      <c r="H30" s="183">
        <v>249</v>
      </c>
      <c r="I30" s="183">
        <v>321</v>
      </c>
      <c r="J30" s="183">
        <v>570</v>
      </c>
      <c r="L30" s="53"/>
      <c r="M30" s="53"/>
      <c r="N30" s="53"/>
      <c r="O30" s="53"/>
      <c r="P30" s="53"/>
      <c r="Q30" s="53"/>
      <c r="R30" s="53"/>
      <c r="S30" s="53"/>
    </row>
    <row r="31" spans="1:19" ht="12" customHeight="1" x14ac:dyDescent="0.2">
      <c r="A31" s="73"/>
      <c r="B31" s="77"/>
      <c r="C31" s="76"/>
      <c r="D31" s="76"/>
      <c r="E31" s="73"/>
      <c r="F31" s="183"/>
      <c r="G31" s="183" t="s">
        <v>135</v>
      </c>
      <c r="H31" s="183">
        <v>309</v>
      </c>
      <c r="I31" s="183">
        <v>270</v>
      </c>
      <c r="J31" s="183">
        <v>579</v>
      </c>
      <c r="L31" s="53"/>
      <c r="M31" s="53"/>
      <c r="N31" s="53"/>
      <c r="O31" s="53"/>
      <c r="P31" s="53"/>
      <c r="Q31" s="53"/>
      <c r="R31" s="53"/>
      <c r="S31" s="53"/>
    </row>
    <row r="32" spans="1:19" ht="12" customHeight="1" x14ac:dyDescent="0.2">
      <c r="A32" s="73"/>
      <c r="B32" s="76"/>
      <c r="C32" s="76"/>
      <c r="D32" s="76"/>
      <c r="E32" s="73"/>
      <c r="F32" s="183"/>
      <c r="G32" s="183" t="s">
        <v>137</v>
      </c>
      <c r="H32" s="183">
        <v>387</v>
      </c>
      <c r="I32" s="183">
        <v>297</v>
      </c>
      <c r="J32" s="183">
        <v>684</v>
      </c>
      <c r="L32" s="53"/>
      <c r="M32" s="53"/>
      <c r="N32" s="53"/>
      <c r="O32" s="53"/>
      <c r="P32" s="53"/>
      <c r="Q32" s="53"/>
      <c r="R32" s="53"/>
      <c r="S32" s="53"/>
    </row>
    <row r="33" spans="1:19" ht="12" customHeight="1" x14ac:dyDescent="0.2">
      <c r="A33" s="73"/>
      <c r="B33" s="76"/>
      <c r="C33" s="76"/>
      <c r="D33" s="76"/>
      <c r="E33" s="73"/>
      <c r="L33" s="53"/>
      <c r="M33" s="53"/>
      <c r="N33" s="53"/>
      <c r="O33" s="53"/>
      <c r="P33" s="53"/>
      <c r="Q33" s="53"/>
      <c r="R33" s="53"/>
      <c r="S33" s="53"/>
    </row>
    <row r="34" spans="1:19" ht="12" customHeight="1" x14ac:dyDescent="0.2">
      <c r="A34" s="73"/>
      <c r="B34" s="76"/>
      <c r="C34" s="76"/>
      <c r="D34" s="76"/>
      <c r="E34" s="73"/>
      <c r="L34" s="53"/>
      <c r="M34" s="53"/>
      <c r="N34" s="53"/>
      <c r="O34" s="53"/>
      <c r="P34" s="53"/>
      <c r="Q34" s="53"/>
      <c r="R34" s="53"/>
      <c r="S34" s="53"/>
    </row>
    <row r="35" spans="1:19" ht="12" customHeight="1" x14ac:dyDescent="0.2">
      <c r="A35" s="73"/>
      <c r="B35" s="76"/>
      <c r="C35" s="76"/>
      <c r="D35" s="76"/>
      <c r="E35" s="73"/>
      <c r="L35" s="53"/>
      <c r="M35" s="53"/>
      <c r="N35" s="53"/>
      <c r="O35" s="53"/>
      <c r="P35" s="53"/>
      <c r="Q35" s="53"/>
      <c r="R35" s="53"/>
      <c r="S35" s="53"/>
    </row>
    <row r="36" spans="1:19" ht="12" customHeight="1" x14ac:dyDescent="0.2">
      <c r="A36" s="73"/>
      <c r="B36" s="76"/>
      <c r="C36" s="76"/>
      <c r="D36" s="76"/>
      <c r="E36" s="73"/>
      <c r="L36" s="53"/>
      <c r="M36" s="53"/>
      <c r="N36" s="53"/>
      <c r="O36" s="53"/>
      <c r="P36" s="53"/>
      <c r="Q36" s="53"/>
      <c r="R36" s="53"/>
      <c r="S36" s="53"/>
    </row>
    <row r="37" spans="1:19" ht="12" customHeight="1" x14ac:dyDescent="0.2">
      <c r="A37" s="73"/>
      <c r="B37" s="76"/>
      <c r="C37" s="76"/>
      <c r="D37" s="76"/>
      <c r="E37" s="73"/>
      <c r="L37" s="53"/>
      <c r="M37" s="53"/>
      <c r="N37" s="53"/>
      <c r="O37" s="53"/>
      <c r="P37" s="53"/>
      <c r="Q37" s="53"/>
      <c r="R37" s="53"/>
      <c r="S37" s="53"/>
    </row>
    <row r="38" spans="1:19" ht="12" customHeight="1" x14ac:dyDescent="0.2">
      <c r="A38" s="73"/>
      <c r="B38" s="76"/>
      <c r="C38" s="76"/>
      <c r="D38" s="76"/>
      <c r="E38" s="73"/>
      <c r="L38" s="53"/>
      <c r="M38" s="53"/>
      <c r="N38" s="53"/>
      <c r="O38" s="53"/>
      <c r="P38" s="53"/>
      <c r="Q38" s="53"/>
      <c r="R38" s="53"/>
      <c r="S38" s="53"/>
    </row>
    <row r="39" spans="1:19" ht="12" customHeight="1" x14ac:dyDescent="0.2">
      <c r="A39" s="73"/>
      <c r="B39" s="76"/>
      <c r="C39" s="76"/>
      <c r="D39" s="76"/>
      <c r="E39" s="75"/>
      <c r="L39" s="53"/>
      <c r="M39" s="53"/>
      <c r="N39" s="53"/>
      <c r="O39" s="53"/>
      <c r="P39" s="53"/>
      <c r="Q39" s="53"/>
      <c r="R39" s="53"/>
      <c r="S39" s="53"/>
    </row>
    <row r="40" spans="1:19" ht="12" customHeight="1" x14ac:dyDescent="0.2">
      <c r="A40" s="75"/>
      <c r="B40" s="75"/>
      <c r="C40" s="75"/>
      <c r="D40" s="75"/>
      <c r="E40" s="75"/>
      <c r="L40" s="53"/>
      <c r="M40" s="53"/>
      <c r="N40" s="53"/>
      <c r="O40" s="53"/>
      <c r="P40" s="53"/>
      <c r="Q40" s="53"/>
      <c r="R40" s="53"/>
      <c r="S40" s="53"/>
    </row>
    <row r="41" spans="1:19" ht="12" customHeight="1" x14ac:dyDescent="0.2">
      <c r="A41" s="75"/>
      <c r="B41" s="75"/>
      <c r="C41" s="75"/>
      <c r="D41" s="75"/>
      <c r="E41" s="75"/>
      <c r="F41" s="183"/>
      <c r="G41" s="183"/>
      <c r="H41" s="269" t="s">
        <v>332</v>
      </c>
      <c r="I41" s="183" t="s">
        <v>94</v>
      </c>
      <c r="J41" s="183" t="s">
        <v>47</v>
      </c>
      <c r="L41" s="53"/>
      <c r="M41" s="53"/>
      <c r="N41" s="192"/>
      <c r="O41" s="192"/>
      <c r="P41" s="192"/>
      <c r="Q41" s="53"/>
      <c r="R41" s="53"/>
      <c r="S41" s="53"/>
    </row>
    <row r="42" spans="1:19" ht="12" customHeight="1" x14ac:dyDescent="0.2">
      <c r="A42" s="75"/>
      <c r="B42" s="75"/>
      <c r="C42" s="75"/>
      <c r="D42" s="75"/>
      <c r="E42" s="75"/>
      <c r="F42" s="183"/>
      <c r="G42" s="183" t="s">
        <v>305</v>
      </c>
      <c r="H42" s="183">
        <v>69</v>
      </c>
      <c r="I42" s="183">
        <v>39</v>
      </c>
      <c r="J42" s="183">
        <v>111</v>
      </c>
      <c r="L42" s="53"/>
      <c r="M42" s="53"/>
      <c r="N42" s="53"/>
      <c r="O42" s="53"/>
      <c r="P42" s="53"/>
      <c r="Q42" s="53"/>
      <c r="R42" s="53"/>
      <c r="S42" s="53"/>
    </row>
    <row r="43" spans="1:19" ht="12" customHeight="1" x14ac:dyDescent="0.2">
      <c r="A43" s="75"/>
      <c r="B43" s="75"/>
      <c r="C43" s="75"/>
      <c r="D43" s="75"/>
      <c r="E43" s="75"/>
      <c r="F43" s="183"/>
      <c r="G43" s="183" t="s">
        <v>95</v>
      </c>
      <c r="H43" s="183">
        <v>75</v>
      </c>
      <c r="I43" s="183">
        <v>99</v>
      </c>
      <c r="J43" s="183">
        <v>174</v>
      </c>
      <c r="L43" s="53"/>
      <c r="M43" s="53"/>
      <c r="N43" s="53"/>
      <c r="O43" s="53"/>
      <c r="P43" s="53"/>
      <c r="Q43" s="53"/>
      <c r="R43" s="53"/>
      <c r="S43" s="53"/>
    </row>
    <row r="44" spans="1:19" ht="12" customHeight="1" x14ac:dyDescent="0.2">
      <c r="A44" s="75"/>
      <c r="B44" s="75"/>
      <c r="C44" s="75"/>
      <c r="D44" s="75"/>
      <c r="E44" s="75"/>
      <c r="F44" s="183"/>
      <c r="G44" s="183" t="s">
        <v>236</v>
      </c>
      <c r="H44" s="183">
        <v>84</v>
      </c>
      <c r="I44" s="183">
        <v>66</v>
      </c>
      <c r="J44" s="183">
        <v>150</v>
      </c>
      <c r="L44" s="53"/>
      <c r="M44" s="53"/>
      <c r="N44" s="53"/>
      <c r="O44" s="53"/>
      <c r="P44" s="53"/>
      <c r="Q44" s="53"/>
      <c r="R44" s="53"/>
      <c r="S44" s="53"/>
    </row>
    <row r="45" spans="1:19" ht="12" customHeight="1" x14ac:dyDescent="0.2">
      <c r="A45" s="75"/>
      <c r="B45" s="75"/>
      <c r="C45" s="75"/>
      <c r="D45" s="75"/>
      <c r="E45" s="75"/>
      <c r="F45" s="183"/>
      <c r="G45" s="183" t="s">
        <v>414</v>
      </c>
      <c r="H45" s="183">
        <v>87</v>
      </c>
      <c r="I45" s="183">
        <v>33</v>
      </c>
      <c r="J45" s="183">
        <v>120</v>
      </c>
      <c r="L45" s="53"/>
      <c r="M45" s="53"/>
      <c r="N45" s="53"/>
      <c r="O45" s="53"/>
      <c r="P45" s="53"/>
      <c r="Q45" s="53"/>
      <c r="R45" s="53"/>
      <c r="S45" s="53"/>
    </row>
    <row r="46" spans="1:19" ht="12" customHeight="1" x14ac:dyDescent="0.2">
      <c r="A46" s="75"/>
      <c r="B46" s="75"/>
      <c r="C46" s="75"/>
      <c r="D46" s="75"/>
      <c r="E46" s="75"/>
      <c r="F46" s="183"/>
      <c r="G46" s="183" t="s">
        <v>309</v>
      </c>
      <c r="H46" s="183">
        <v>102</v>
      </c>
      <c r="I46" s="183">
        <v>165</v>
      </c>
      <c r="J46" s="183">
        <v>267</v>
      </c>
      <c r="L46" s="53"/>
      <c r="M46" s="53"/>
      <c r="N46" s="53"/>
      <c r="O46" s="53"/>
      <c r="P46" s="53"/>
      <c r="Q46" s="53"/>
      <c r="R46" s="53"/>
      <c r="S46" s="53"/>
    </row>
    <row r="47" spans="1:19" ht="12" customHeight="1" x14ac:dyDescent="0.2">
      <c r="A47" s="75"/>
      <c r="B47" s="75"/>
      <c r="C47" s="75"/>
      <c r="D47" s="75"/>
      <c r="E47" s="75"/>
      <c r="F47" s="183"/>
      <c r="G47" s="183" t="s">
        <v>306</v>
      </c>
      <c r="H47" s="183">
        <v>105</v>
      </c>
      <c r="I47" s="183">
        <v>60</v>
      </c>
      <c r="J47" s="183">
        <v>165</v>
      </c>
      <c r="L47" s="53"/>
      <c r="M47" s="53"/>
      <c r="N47" s="53"/>
      <c r="O47" s="53"/>
      <c r="P47" s="53"/>
      <c r="Q47" s="53"/>
      <c r="R47" s="53"/>
      <c r="S47" s="53"/>
    </row>
    <row r="48" spans="1:19" ht="12" customHeight="1" x14ac:dyDescent="0.2">
      <c r="A48" s="75"/>
      <c r="B48" s="75"/>
      <c r="C48" s="75"/>
      <c r="D48" s="75"/>
      <c r="E48" s="75"/>
      <c r="F48" s="183"/>
      <c r="G48" s="183" t="s">
        <v>135</v>
      </c>
      <c r="H48" s="183">
        <v>111</v>
      </c>
      <c r="I48" s="183">
        <v>468</v>
      </c>
      <c r="J48" s="183">
        <v>579</v>
      </c>
      <c r="L48" s="53"/>
      <c r="M48" s="53"/>
      <c r="N48" s="53"/>
      <c r="O48" s="53"/>
      <c r="P48" s="53"/>
      <c r="Q48" s="53"/>
      <c r="R48" s="53"/>
      <c r="S48" s="53"/>
    </row>
    <row r="49" spans="1:19" ht="12" customHeight="1" x14ac:dyDescent="0.2">
      <c r="A49" s="75"/>
      <c r="B49" s="75"/>
      <c r="C49" s="75"/>
      <c r="D49" s="75"/>
      <c r="E49" s="75"/>
      <c r="F49" s="183"/>
      <c r="G49" s="183" t="s">
        <v>137</v>
      </c>
      <c r="H49" s="183">
        <v>114</v>
      </c>
      <c r="I49" s="183">
        <v>570</v>
      </c>
      <c r="J49" s="183">
        <v>684</v>
      </c>
      <c r="L49" s="53"/>
      <c r="M49" s="53"/>
      <c r="N49" s="53"/>
      <c r="O49" s="53"/>
      <c r="P49" s="53"/>
      <c r="Q49" s="53"/>
      <c r="R49" s="53"/>
      <c r="S49" s="53"/>
    </row>
    <row r="50" spans="1:19" ht="12" customHeight="1" x14ac:dyDescent="0.2">
      <c r="A50" s="75"/>
      <c r="B50" s="75"/>
      <c r="C50" s="75"/>
      <c r="D50" s="75"/>
      <c r="E50" s="75"/>
      <c r="F50" s="183"/>
      <c r="G50" s="183" t="s">
        <v>144</v>
      </c>
      <c r="H50" s="183">
        <v>135</v>
      </c>
      <c r="I50" s="183">
        <v>84</v>
      </c>
      <c r="J50" s="183">
        <v>222</v>
      </c>
      <c r="L50" s="53"/>
      <c r="M50" s="53"/>
      <c r="N50" s="53"/>
      <c r="O50" s="53"/>
      <c r="P50" s="53"/>
      <c r="Q50" s="53"/>
      <c r="R50" s="53"/>
      <c r="S50" s="53"/>
    </row>
    <row r="51" spans="1:19" ht="12" customHeight="1" x14ac:dyDescent="0.2">
      <c r="A51" s="75"/>
      <c r="B51" s="75"/>
      <c r="C51" s="75"/>
      <c r="D51" s="75"/>
      <c r="E51" s="75"/>
      <c r="F51" s="183"/>
      <c r="G51" s="183" t="s">
        <v>139</v>
      </c>
      <c r="H51" s="183">
        <v>144</v>
      </c>
      <c r="I51" s="183">
        <v>297</v>
      </c>
      <c r="J51" s="183">
        <v>441</v>
      </c>
      <c r="L51" s="53"/>
      <c r="M51" s="53"/>
      <c r="N51" s="53"/>
      <c r="O51" s="53"/>
      <c r="P51" s="53"/>
      <c r="Q51" s="53"/>
      <c r="R51" s="53"/>
      <c r="S51" s="53"/>
    </row>
    <row r="52" spans="1:19" ht="12" customHeight="1" x14ac:dyDescent="0.2">
      <c r="A52" s="75"/>
      <c r="B52" s="75"/>
      <c r="C52" s="75"/>
      <c r="D52" s="75"/>
      <c r="E52" s="75"/>
      <c r="L52" s="53"/>
      <c r="M52" s="53"/>
      <c r="N52" s="53"/>
      <c r="O52" s="53"/>
      <c r="P52" s="53"/>
      <c r="Q52" s="53"/>
      <c r="R52" s="53"/>
      <c r="S52" s="53"/>
    </row>
    <row r="53" spans="1:19" ht="12" customHeight="1" x14ac:dyDescent="0.2">
      <c r="A53" s="75"/>
      <c r="B53" s="75"/>
      <c r="C53" s="75"/>
      <c r="D53" s="75"/>
      <c r="E53" s="75"/>
      <c r="L53" s="53"/>
      <c r="M53" s="53"/>
      <c r="N53" s="53"/>
      <c r="O53" s="53"/>
      <c r="P53" s="53"/>
      <c r="Q53" s="53"/>
      <c r="R53" s="53"/>
      <c r="S53" s="53"/>
    </row>
    <row r="54" spans="1:19" ht="12" customHeight="1" x14ac:dyDescent="0.2">
      <c r="A54" s="75"/>
      <c r="B54" s="75"/>
      <c r="C54" s="75"/>
      <c r="D54" s="75"/>
      <c r="E54" s="75"/>
    </row>
    <row r="55" spans="1:19" ht="12" customHeight="1" x14ac:dyDescent="0.2">
      <c r="A55" s="75"/>
      <c r="B55" s="75"/>
      <c r="C55" s="75"/>
      <c r="D55" s="75"/>
      <c r="E55" s="75"/>
    </row>
    <row r="56" spans="1:19" ht="12" customHeight="1" x14ac:dyDescent="0.2">
      <c r="A56" s="75"/>
      <c r="B56" s="75"/>
      <c r="C56" s="75"/>
      <c r="D56" s="75"/>
      <c r="E56" s="75"/>
    </row>
    <row r="57" spans="1:19" ht="12" customHeight="1" x14ac:dyDescent="0.2">
      <c r="A57" s="370"/>
      <c r="B57" s="370"/>
      <c r="C57" s="370"/>
      <c r="D57" s="370"/>
      <c r="E57" s="370"/>
    </row>
    <row r="58" spans="1:19" ht="12" customHeight="1" x14ac:dyDescent="0.2"/>
    <row r="59" spans="1:19" ht="12" customHeight="1" x14ac:dyDescent="0.2"/>
    <row r="60" spans="1:19" ht="12" customHeight="1" x14ac:dyDescent="0.2"/>
    <row r="61" spans="1:19" ht="12" customHeight="1" x14ac:dyDescent="0.2"/>
  </sheetData>
  <mergeCells count="2">
    <mergeCell ref="A57:E57"/>
    <mergeCell ref="A1:E1"/>
  </mergeCells>
  <hyperlinks>
    <hyperlink ref="A1:E1" location="Inhaltsverzeichnis!A22" display="Inhaltsverzeichnis!A22" xr:uid="{DFCA2B44-66FC-4227-B19D-4A1EF0700792}"/>
  </hyperlinks>
  <pageMargins left="0.59055118110236227" right="0.59055118110236227" top="0.78740157480314965" bottom="0.59055118110236227" header="0.31496062992125984" footer="0.23622047244094491"/>
  <pageSetup paperSize="9" firstPageNumber="15" pageOrder="overThenDown" orientation="portrait" useFirstPageNumber="1" r:id="rId1"/>
  <headerFooter alignWithMargins="0">
    <oddHeader>&amp;C&amp;8– &amp;P –</oddHeader>
    <oddFooter>&amp;C&amp;7Amt für Statistik Berlin-Brandenburg  —    SB B II 5 – j / 24 – Brandenburg &amp;G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CEA8F-D870-4380-8DDF-65E775D1796F}">
  <sheetPr codeName="Tabelle10"/>
  <dimension ref="A1:O222"/>
  <sheetViews>
    <sheetView zoomScaleNormal="100" zoomScaleSheetLayoutView="100" zoomScalePageLayoutView="120" workbookViewId="0">
      <selection sqref="A1:O1"/>
    </sheetView>
  </sheetViews>
  <sheetFormatPr baseColWidth="10" defaultColWidth="11.5703125" defaultRowHeight="9" x14ac:dyDescent="0.2"/>
  <cols>
    <col min="1" max="1" width="19.7109375" style="63" customWidth="1"/>
    <col min="2" max="3" width="5.7109375" style="63" customWidth="1"/>
    <col min="4" max="15" width="5" style="63" customWidth="1"/>
    <col min="16" max="190" width="11.5703125" style="63"/>
    <col min="191" max="191" width="22" style="63" customWidth="1"/>
    <col min="192" max="192" width="5.7109375" style="63" customWidth="1"/>
    <col min="193" max="194" width="5.7109375" style="63" bestFit="1" customWidth="1"/>
    <col min="195" max="199" width="4.7109375" style="63" customWidth="1"/>
    <col min="200" max="200" width="4.85546875" style="63" customWidth="1"/>
    <col min="201" max="203" width="5" style="63" customWidth="1"/>
    <col min="204" max="205" width="4.85546875" style="63" customWidth="1"/>
    <col min="206" max="206" width="6.140625" style="63" customWidth="1"/>
    <col min="207" max="446" width="11.5703125" style="63"/>
    <col min="447" max="447" width="22" style="63" customWidth="1"/>
    <col min="448" max="448" width="5.7109375" style="63" customWidth="1"/>
    <col min="449" max="450" width="5.7109375" style="63" bestFit="1" customWidth="1"/>
    <col min="451" max="455" width="4.7109375" style="63" customWidth="1"/>
    <col min="456" max="456" width="4.85546875" style="63" customWidth="1"/>
    <col min="457" max="459" width="5" style="63" customWidth="1"/>
    <col min="460" max="461" width="4.85546875" style="63" customWidth="1"/>
    <col min="462" max="462" width="6.140625" style="63" customWidth="1"/>
    <col min="463" max="702" width="11.5703125" style="63"/>
    <col min="703" max="703" width="22" style="63" customWidth="1"/>
    <col min="704" max="704" width="5.7109375" style="63" customWidth="1"/>
    <col min="705" max="706" width="5.7109375" style="63" bestFit="1" customWidth="1"/>
    <col min="707" max="711" width="4.7109375" style="63" customWidth="1"/>
    <col min="712" max="712" width="4.85546875" style="63" customWidth="1"/>
    <col min="713" max="715" width="5" style="63" customWidth="1"/>
    <col min="716" max="717" width="4.85546875" style="63" customWidth="1"/>
    <col min="718" max="718" width="6.140625" style="63" customWidth="1"/>
    <col min="719" max="958" width="11.5703125" style="63"/>
    <col min="959" max="959" width="22" style="63" customWidth="1"/>
    <col min="960" max="960" width="5.7109375" style="63" customWidth="1"/>
    <col min="961" max="962" width="5.7109375" style="63" bestFit="1" customWidth="1"/>
    <col min="963" max="967" width="4.7109375" style="63" customWidth="1"/>
    <col min="968" max="968" width="4.85546875" style="63" customWidth="1"/>
    <col min="969" max="971" width="5" style="63" customWidth="1"/>
    <col min="972" max="973" width="4.85546875" style="63" customWidth="1"/>
    <col min="974" max="974" width="6.140625" style="63" customWidth="1"/>
    <col min="975" max="1214" width="11.5703125" style="63"/>
    <col min="1215" max="1215" width="22" style="63" customWidth="1"/>
    <col min="1216" max="1216" width="5.7109375" style="63" customWidth="1"/>
    <col min="1217" max="1218" width="5.7109375" style="63" bestFit="1" customWidth="1"/>
    <col min="1219" max="1223" width="4.7109375" style="63" customWidth="1"/>
    <col min="1224" max="1224" width="4.85546875" style="63" customWidth="1"/>
    <col min="1225" max="1227" width="5" style="63" customWidth="1"/>
    <col min="1228" max="1229" width="4.85546875" style="63" customWidth="1"/>
    <col min="1230" max="1230" width="6.140625" style="63" customWidth="1"/>
    <col min="1231" max="1470" width="11.5703125" style="63"/>
    <col min="1471" max="1471" width="22" style="63" customWidth="1"/>
    <col min="1472" max="1472" width="5.7109375" style="63" customWidth="1"/>
    <col min="1473" max="1474" width="5.7109375" style="63" bestFit="1" customWidth="1"/>
    <col min="1475" max="1479" width="4.7109375" style="63" customWidth="1"/>
    <col min="1480" max="1480" width="4.85546875" style="63" customWidth="1"/>
    <col min="1481" max="1483" width="5" style="63" customWidth="1"/>
    <col min="1484" max="1485" width="4.85546875" style="63" customWidth="1"/>
    <col min="1486" max="1486" width="6.140625" style="63" customWidth="1"/>
    <col min="1487" max="1726" width="11.5703125" style="63"/>
    <col min="1727" max="1727" width="22" style="63" customWidth="1"/>
    <col min="1728" max="1728" width="5.7109375" style="63" customWidth="1"/>
    <col min="1729" max="1730" width="5.7109375" style="63" bestFit="1" customWidth="1"/>
    <col min="1731" max="1735" width="4.7109375" style="63" customWidth="1"/>
    <col min="1736" max="1736" width="4.85546875" style="63" customWidth="1"/>
    <col min="1737" max="1739" width="5" style="63" customWidth="1"/>
    <col min="1740" max="1741" width="4.85546875" style="63" customWidth="1"/>
    <col min="1742" max="1742" width="6.140625" style="63" customWidth="1"/>
    <col min="1743" max="1982" width="11.5703125" style="63"/>
    <col min="1983" max="1983" width="22" style="63" customWidth="1"/>
    <col min="1984" max="1984" width="5.7109375" style="63" customWidth="1"/>
    <col min="1985" max="1986" width="5.7109375" style="63" bestFit="1" customWidth="1"/>
    <col min="1987" max="1991" width="4.7109375" style="63" customWidth="1"/>
    <col min="1992" max="1992" width="4.85546875" style="63" customWidth="1"/>
    <col min="1993" max="1995" width="5" style="63" customWidth="1"/>
    <col min="1996" max="1997" width="4.85546875" style="63" customWidth="1"/>
    <col min="1998" max="1998" width="6.140625" style="63" customWidth="1"/>
    <col min="1999" max="2238" width="11.5703125" style="63"/>
    <col min="2239" max="2239" width="22" style="63" customWidth="1"/>
    <col min="2240" max="2240" width="5.7109375" style="63" customWidth="1"/>
    <col min="2241" max="2242" width="5.7109375" style="63" bestFit="1" customWidth="1"/>
    <col min="2243" max="2247" width="4.7109375" style="63" customWidth="1"/>
    <col min="2248" max="2248" width="4.85546875" style="63" customWidth="1"/>
    <col min="2249" max="2251" width="5" style="63" customWidth="1"/>
    <col min="2252" max="2253" width="4.85546875" style="63" customWidth="1"/>
    <col min="2254" max="2254" width="6.140625" style="63" customWidth="1"/>
    <col min="2255" max="2494" width="11.5703125" style="63"/>
    <col min="2495" max="2495" width="22" style="63" customWidth="1"/>
    <col min="2496" max="2496" width="5.7109375" style="63" customWidth="1"/>
    <col min="2497" max="2498" width="5.7109375" style="63" bestFit="1" customWidth="1"/>
    <col min="2499" max="2503" width="4.7109375" style="63" customWidth="1"/>
    <col min="2504" max="2504" width="4.85546875" style="63" customWidth="1"/>
    <col min="2505" max="2507" width="5" style="63" customWidth="1"/>
    <col min="2508" max="2509" width="4.85546875" style="63" customWidth="1"/>
    <col min="2510" max="2510" width="6.140625" style="63" customWidth="1"/>
    <col min="2511" max="2750" width="11.5703125" style="63"/>
    <col min="2751" max="2751" width="22" style="63" customWidth="1"/>
    <col min="2752" max="2752" width="5.7109375" style="63" customWidth="1"/>
    <col min="2753" max="2754" width="5.7109375" style="63" bestFit="1" customWidth="1"/>
    <col min="2755" max="2759" width="4.7109375" style="63" customWidth="1"/>
    <col min="2760" max="2760" width="4.85546875" style="63" customWidth="1"/>
    <col min="2761" max="2763" width="5" style="63" customWidth="1"/>
    <col min="2764" max="2765" width="4.85546875" style="63" customWidth="1"/>
    <col min="2766" max="2766" width="6.140625" style="63" customWidth="1"/>
    <col min="2767" max="3006" width="11.5703125" style="63"/>
    <col min="3007" max="3007" width="22" style="63" customWidth="1"/>
    <col min="3008" max="3008" width="5.7109375" style="63" customWidth="1"/>
    <col min="3009" max="3010" width="5.7109375" style="63" bestFit="1" customWidth="1"/>
    <col min="3011" max="3015" width="4.7109375" style="63" customWidth="1"/>
    <col min="3016" max="3016" width="4.85546875" style="63" customWidth="1"/>
    <col min="3017" max="3019" width="5" style="63" customWidth="1"/>
    <col min="3020" max="3021" width="4.85546875" style="63" customWidth="1"/>
    <col min="3022" max="3022" width="6.140625" style="63" customWidth="1"/>
    <col min="3023" max="3262" width="11.5703125" style="63"/>
    <col min="3263" max="3263" width="22" style="63" customWidth="1"/>
    <col min="3264" max="3264" width="5.7109375" style="63" customWidth="1"/>
    <col min="3265" max="3266" width="5.7109375" style="63" bestFit="1" customWidth="1"/>
    <col min="3267" max="3271" width="4.7109375" style="63" customWidth="1"/>
    <col min="3272" max="3272" width="4.85546875" style="63" customWidth="1"/>
    <col min="3273" max="3275" width="5" style="63" customWidth="1"/>
    <col min="3276" max="3277" width="4.85546875" style="63" customWidth="1"/>
    <col min="3278" max="3278" width="6.140625" style="63" customWidth="1"/>
    <col min="3279" max="3518" width="11.5703125" style="63"/>
    <col min="3519" max="3519" width="22" style="63" customWidth="1"/>
    <col min="3520" max="3520" width="5.7109375" style="63" customWidth="1"/>
    <col min="3521" max="3522" width="5.7109375" style="63" bestFit="1" customWidth="1"/>
    <col min="3523" max="3527" width="4.7109375" style="63" customWidth="1"/>
    <col min="3528" max="3528" width="4.85546875" style="63" customWidth="1"/>
    <col min="3529" max="3531" width="5" style="63" customWidth="1"/>
    <col min="3532" max="3533" width="4.85546875" style="63" customWidth="1"/>
    <col min="3534" max="3534" width="6.140625" style="63" customWidth="1"/>
    <col min="3535" max="3774" width="11.5703125" style="63"/>
    <col min="3775" max="3775" width="22" style="63" customWidth="1"/>
    <col min="3776" max="3776" width="5.7109375" style="63" customWidth="1"/>
    <col min="3777" max="3778" width="5.7109375" style="63" bestFit="1" customWidth="1"/>
    <col min="3779" max="3783" width="4.7109375" style="63" customWidth="1"/>
    <col min="3784" max="3784" width="4.85546875" style="63" customWidth="1"/>
    <col min="3785" max="3787" width="5" style="63" customWidth="1"/>
    <col min="3788" max="3789" width="4.85546875" style="63" customWidth="1"/>
    <col min="3790" max="3790" width="6.140625" style="63" customWidth="1"/>
    <col min="3791" max="4030" width="11.5703125" style="63"/>
    <col min="4031" max="4031" width="22" style="63" customWidth="1"/>
    <col min="4032" max="4032" width="5.7109375" style="63" customWidth="1"/>
    <col min="4033" max="4034" width="5.7109375" style="63" bestFit="1" customWidth="1"/>
    <col min="4035" max="4039" width="4.7109375" style="63" customWidth="1"/>
    <col min="4040" max="4040" width="4.85546875" style="63" customWidth="1"/>
    <col min="4041" max="4043" width="5" style="63" customWidth="1"/>
    <col min="4044" max="4045" width="4.85546875" style="63" customWidth="1"/>
    <col min="4046" max="4046" width="6.140625" style="63" customWidth="1"/>
    <col min="4047" max="4286" width="11.5703125" style="63"/>
    <col min="4287" max="4287" width="22" style="63" customWidth="1"/>
    <col min="4288" max="4288" width="5.7109375" style="63" customWidth="1"/>
    <col min="4289" max="4290" width="5.7109375" style="63" bestFit="1" customWidth="1"/>
    <col min="4291" max="4295" width="4.7109375" style="63" customWidth="1"/>
    <col min="4296" max="4296" width="4.85546875" style="63" customWidth="1"/>
    <col min="4297" max="4299" width="5" style="63" customWidth="1"/>
    <col min="4300" max="4301" width="4.85546875" style="63" customWidth="1"/>
    <col min="4302" max="4302" width="6.140625" style="63" customWidth="1"/>
    <col min="4303" max="4542" width="11.5703125" style="63"/>
    <col min="4543" max="4543" width="22" style="63" customWidth="1"/>
    <col min="4544" max="4544" width="5.7109375" style="63" customWidth="1"/>
    <col min="4545" max="4546" width="5.7109375" style="63" bestFit="1" customWidth="1"/>
    <col min="4547" max="4551" width="4.7109375" style="63" customWidth="1"/>
    <col min="4552" max="4552" width="4.85546875" style="63" customWidth="1"/>
    <col min="4553" max="4555" width="5" style="63" customWidth="1"/>
    <col min="4556" max="4557" width="4.85546875" style="63" customWidth="1"/>
    <col min="4558" max="4558" width="6.140625" style="63" customWidth="1"/>
    <col min="4559" max="4798" width="11.5703125" style="63"/>
    <col min="4799" max="4799" width="22" style="63" customWidth="1"/>
    <col min="4800" max="4800" width="5.7109375" style="63" customWidth="1"/>
    <col min="4801" max="4802" width="5.7109375" style="63" bestFit="1" customWidth="1"/>
    <col min="4803" max="4807" width="4.7109375" style="63" customWidth="1"/>
    <col min="4808" max="4808" width="4.85546875" style="63" customWidth="1"/>
    <col min="4809" max="4811" width="5" style="63" customWidth="1"/>
    <col min="4812" max="4813" width="4.85546875" style="63" customWidth="1"/>
    <col min="4814" max="4814" width="6.140625" style="63" customWidth="1"/>
    <col min="4815" max="5054" width="11.5703125" style="63"/>
    <col min="5055" max="5055" width="22" style="63" customWidth="1"/>
    <col min="5056" max="5056" width="5.7109375" style="63" customWidth="1"/>
    <col min="5057" max="5058" width="5.7109375" style="63" bestFit="1" customWidth="1"/>
    <col min="5059" max="5063" width="4.7109375" style="63" customWidth="1"/>
    <col min="5064" max="5064" width="4.85546875" style="63" customWidth="1"/>
    <col min="5065" max="5067" width="5" style="63" customWidth="1"/>
    <col min="5068" max="5069" width="4.85546875" style="63" customWidth="1"/>
    <col min="5070" max="5070" width="6.140625" style="63" customWidth="1"/>
    <col min="5071" max="5310" width="11.5703125" style="63"/>
    <col min="5311" max="5311" width="22" style="63" customWidth="1"/>
    <col min="5312" max="5312" width="5.7109375" style="63" customWidth="1"/>
    <col min="5313" max="5314" width="5.7109375" style="63" bestFit="1" customWidth="1"/>
    <col min="5315" max="5319" width="4.7109375" style="63" customWidth="1"/>
    <col min="5320" max="5320" width="4.85546875" style="63" customWidth="1"/>
    <col min="5321" max="5323" width="5" style="63" customWidth="1"/>
    <col min="5324" max="5325" width="4.85546875" style="63" customWidth="1"/>
    <col min="5326" max="5326" width="6.140625" style="63" customWidth="1"/>
    <col min="5327" max="5566" width="11.5703125" style="63"/>
    <col min="5567" max="5567" width="22" style="63" customWidth="1"/>
    <col min="5568" max="5568" width="5.7109375" style="63" customWidth="1"/>
    <col min="5569" max="5570" width="5.7109375" style="63" bestFit="1" customWidth="1"/>
    <col min="5571" max="5575" width="4.7109375" style="63" customWidth="1"/>
    <col min="5576" max="5576" width="4.85546875" style="63" customWidth="1"/>
    <col min="5577" max="5579" width="5" style="63" customWidth="1"/>
    <col min="5580" max="5581" width="4.85546875" style="63" customWidth="1"/>
    <col min="5582" max="5582" width="6.140625" style="63" customWidth="1"/>
    <col min="5583" max="5822" width="11.5703125" style="63"/>
    <col min="5823" max="5823" width="22" style="63" customWidth="1"/>
    <col min="5824" max="5824" width="5.7109375" style="63" customWidth="1"/>
    <col min="5825" max="5826" width="5.7109375" style="63" bestFit="1" customWidth="1"/>
    <col min="5827" max="5831" width="4.7109375" style="63" customWidth="1"/>
    <col min="5832" max="5832" width="4.85546875" style="63" customWidth="1"/>
    <col min="5833" max="5835" width="5" style="63" customWidth="1"/>
    <col min="5836" max="5837" width="4.85546875" style="63" customWidth="1"/>
    <col min="5838" max="5838" width="6.140625" style="63" customWidth="1"/>
    <col min="5839" max="6078" width="11.5703125" style="63"/>
    <col min="6079" max="6079" width="22" style="63" customWidth="1"/>
    <col min="6080" max="6080" width="5.7109375" style="63" customWidth="1"/>
    <col min="6081" max="6082" width="5.7109375" style="63" bestFit="1" customWidth="1"/>
    <col min="6083" max="6087" width="4.7109375" style="63" customWidth="1"/>
    <col min="6088" max="6088" width="4.85546875" style="63" customWidth="1"/>
    <col min="6089" max="6091" width="5" style="63" customWidth="1"/>
    <col min="6092" max="6093" width="4.85546875" style="63" customWidth="1"/>
    <col min="6094" max="6094" width="6.140625" style="63" customWidth="1"/>
    <col min="6095" max="6334" width="11.5703125" style="63"/>
    <col min="6335" max="6335" width="22" style="63" customWidth="1"/>
    <col min="6336" max="6336" width="5.7109375" style="63" customWidth="1"/>
    <col min="6337" max="6338" width="5.7109375" style="63" bestFit="1" customWidth="1"/>
    <col min="6339" max="6343" width="4.7109375" style="63" customWidth="1"/>
    <col min="6344" max="6344" width="4.85546875" style="63" customWidth="1"/>
    <col min="6345" max="6347" width="5" style="63" customWidth="1"/>
    <col min="6348" max="6349" width="4.85546875" style="63" customWidth="1"/>
    <col min="6350" max="6350" width="6.140625" style="63" customWidth="1"/>
    <col min="6351" max="6590" width="11.5703125" style="63"/>
    <col min="6591" max="6591" width="22" style="63" customWidth="1"/>
    <col min="6592" max="6592" width="5.7109375" style="63" customWidth="1"/>
    <col min="6593" max="6594" width="5.7109375" style="63" bestFit="1" customWidth="1"/>
    <col min="6595" max="6599" width="4.7109375" style="63" customWidth="1"/>
    <col min="6600" max="6600" width="4.85546875" style="63" customWidth="1"/>
    <col min="6601" max="6603" width="5" style="63" customWidth="1"/>
    <col min="6604" max="6605" width="4.85546875" style="63" customWidth="1"/>
    <col min="6606" max="6606" width="6.140625" style="63" customWidth="1"/>
    <col min="6607" max="6846" width="11.5703125" style="63"/>
    <col min="6847" max="6847" width="22" style="63" customWidth="1"/>
    <col min="6848" max="6848" width="5.7109375" style="63" customWidth="1"/>
    <col min="6849" max="6850" width="5.7109375" style="63" bestFit="1" customWidth="1"/>
    <col min="6851" max="6855" width="4.7109375" style="63" customWidth="1"/>
    <col min="6856" max="6856" width="4.85546875" style="63" customWidth="1"/>
    <col min="6857" max="6859" width="5" style="63" customWidth="1"/>
    <col min="6860" max="6861" width="4.85546875" style="63" customWidth="1"/>
    <col min="6862" max="6862" width="6.140625" style="63" customWidth="1"/>
    <col min="6863" max="7102" width="11.5703125" style="63"/>
    <col min="7103" max="7103" width="22" style="63" customWidth="1"/>
    <col min="7104" max="7104" width="5.7109375" style="63" customWidth="1"/>
    <col min="7105" max="7106" width="5.7109375" style="63" bestFit="1" customWidth="1"/>
    <col min="7107" max="7111" width="4.7109375" style="63" customWidth="1"/>
    <col min="7112" max="7112" width="4.85546875" style="63" customWidth="1"/>
    <col min="7113" max="7115" width="5" style="63" customWidth="1"/>
    <col min="7116" max="7117" width="4.85546875" style="63" customWidth="1"/>
    <col min="7118" max="7118" width="6.140625" style="63" customWidth="1"/>
    <col min="7119" max="7358" width="11.5703125" style="63"/>
    <col min="7359" max="7359" width="22" style="63" customWidth="1"/>
    <col min="7360" max="7360" width="5.7109375" style="63" customWidth="1"/>
    <col min="7361" max="7362" width="5.7109375" style="63" bestFit="1" customWidth="1"/>
    <col min="7363" max="7367" width="4.7109375" style="63" customWidth="1"/>
    <col min="7368" max="7368" width="4.85546875" style="63" customWidth="1"/>
    <col min="7369" max="7371" width="5" style="63" customWidth="1"/>
    <col min="7372" max="7373" width="4.85546875" style="63" customWidth="1"/>
    <col min="7374" max="7374" width="6.140625" style="63" customWidth="1"/>
    <col min="7375" max="7614" width="11.5703125" style="63"/>
    <col min="7615" max="7615" width="22" style="63" customWidth="1"/>
    <col min="7616" max="7616" width="5.7109375" style="63" customWidth="1"/>
    <col min="7617" max="7618" width="5.7109375" style="63" bestFit="1" customWidth="1"/>
    <col min="7619" max="7623" width="4.7109375" style="63" customWidth="1"/>
    <col min="7624" max="7624" width="4.85546875" style="63" customWidth="1"/>
    <col min="7625" max="7627" width="5" style="63" customWidth="1"/>
    <col min="7628" max="7629" width="4.85546875" style="63" customWidth="1"/>
    <col min="7630" max="7630" width="6.140625" style="63" customWidth="1"/>
    <col min="7631" max="7870" width="11.5703125" style="63"/>
    <col min="7871" max="7871" width="22" style="63" customWidth="1"/>
    <col min="7872" max="7872" width="5.7109375" style="63" customWidth="1"/>
    <col min="7873" max="7874" width="5.7109375" style="63" bestFit="1" customWidth="1"/>
    <col min="7875" max="7879" width="4.7109375" style="63" customWidth="1"/>
    <col min="7880" max="7880" width="4.85546875" style="63" customWidth="1"/>
    <col min="7881" max="7883" width="5" style="63" customWidth="1"/>
    <col min="7884" max="7885" width="4.85546875" style="63" customWidth="1"/>
    <col min="7886" max="7886" width="6.140625" style="63" customWidth="1"/>
    <col min="7887" max="8126" width="11.5703125" style="63"/>
    <col min="8127" max="8127" width="22" style="63" customWidth="1"/>
    <col min="8128" max="8128" width="5.7109375" style="63" customWidth="1"/>
    <col min="8129" max="8130" width="5.7109375" style="63" bestFit="1" customWidth="1"/>
    <col min="8131" max="8135" width="4.7109375" style="63" customWidth="1"/>
    <col min="8136" max="8136" width="4.85546875" style="63" customWidth="1"/>
    <col min="8137" max="8139" width="5" style="63" customWidth="1"/>
    <col min="8140" max="8141" width="4.85546875" style="63" customWidth="1"/>
    <col min="8142" max="8142" width="6.140625" style="63" customWidth="1"/>
    <col min="8143" max="8382" width="11.5703125" style="63"/>
    <col min="8383" max="8383" width="22" style="63" customWidth="1"/>
    <col min="8384" max="8384" width="5.7109375" style="63" customWidth="1"/>
    <col min="8385" max="8386" width="5.7109375" style="63" bestFit="1" customWidth="1"/>
    <col min="8387" max="8391" width="4.7109375" style="63" customWidth="1"/>
    <col min="8392" max="8392" width="4.85546875" style="63" customWidth="1"/>
    <col min="8393" max="8395" width="5" style="63" customWidth="1"/>
    <col min="8396" max="8397" width="4.85546875" style="63" customWidth="1"/>
    <col min="8398" max="8398" width="6.140625" style="63" customWidth="1"/>
    <col min="8399" max="8638" width="11.5703125" style="63"/>
    <col min="8639" max="8639" width="22" style="63" customWidth="1"/>
    <col min="8640" max="8640" width="5.7109375" style="63" customWidth="1"/>
    <col min="8641" max="8642" width="5.7109375" style="63" bestFit="1" customWidth="1"/>
    <col min="8643" max="8647" width="4.7109375" style="63" customWidth="1"/>
    <col min="8648" max="8648" width="4.85546875" style="63" customWidth="1"/>
    <col min="8649" max="8651" width="5" style="63" customWidth="1"/>
    <col min="8652" max="8653" width="4.85546875" style="63" customWidth="1"/>
    <col min="8654" max="8654" width="6.140625" style="63" customWidth="1"/>
    <col min="8655" max="8894" width="11.5703125" style="63"/>
    <col min="8895" max="8895" width="22" style="63" customWidth="1"/>
    <col min="8896" max="8896" width="5.7109375" style="63" customWidth="1"/>
    <col min="8897" max="8898" width="5.7109375" style="63" bestFit="1" customWidth="1"/>
    <col min="8899" max="8903" width="4.7109375" style="63" customWidth="1"/>
    <col min="8904" max="8904" width="4.85546875" style="63" customWidth="1"/>
    <col min="8905" max="8907" width="5" style="63" customWidth="1"/>
    <col min="8908" max="8909" width="4.85546875" style="63" customWidth="1"/>
    <col min="8910" max="8910" width="6.140625" style="63" customWidth="1"/>
    <col min="8911" max="9150" width="11.5703125" style="63"/>
    <col min="9151" max="9151" width="22" style="63" customWidth="1"/>
    <col min="9152" max="9152" width="5.7109375" style="63" customWidth="1"/>
    <col min="9153" max="9154" width="5.7109375" style="63" bestFit="1" customWidth="1"/>
    <col min="9155" max="9159" width="4.7109375" style="63" customWidth="1"/>
    <col min="9160" max="9160" width="4.85546875" style="63" customWidth="1"/>
    <col min="9161" max="9163" width="5" style="63" customWidth="1"/>
    <col min="9164" max="9165" width="4.85546875" style="63" customWidth="1"/>
    <col min="9166" max="9166" width="6.140625" style="63" customWidth="1"/>
    <col min="9167" max="9406" width="11.5703125" style="63"/>
    <col min="9407" max="9407" width="22" style="63" customWidth="1"/>
    <col min="9408" max="9408" width="5.7109375" style="63" customWidth="1"/>
    <col min="9409" max="9410" width="5.7109375" style="63" bestFit="1" customWidth="1"/>
    <col min="9411" max="9415" width="4.7109375" style="63" customWidth="1"/>
    <col min="9416" max="9416" width="4.85546875" style="63" customWidth="1"/>
    <col min="9417" max="9419" width="5" style="63" customWidth="1"/>
    <col min="9420" max="9421" width="4.85546875" style="63" customWidth="1"/>
    <col min="9422" max="9422" width="6.140625" style="63" customWidth="1"/>
    <col min="9423" max="9662" width="11.5703125" style="63"/>
    <col min="9663" max="9663" width="22" style="63" customWidth="1"/>
    <col min="9664" max="9664" width="5.7109375" style="63" customWidth="1"/>
    <col min="9665" max="9666" width="5.7109375" style="63" bestFit="1" customWidth="1"/>
    <col min="9667" max="9671" width="4.7109375" style="63" customWidth="1"/>
    <col min="9672" max="9672" width="4.85546875" style="63" customWidth="1"/>
    <col min="9673" max="9675" width="5" style="63" customWidth="1"/>
    <col min="9676" max="9677" width="4.85546875" style="63" customWidth="1"/>
    <col min="9678" max="9678" width="6.140625" style="63" customWidth="1"/>
    <col min="9679" max="9918" width="11.5703125" style="63"/>
    <col min="9919" max="9919" width="22" style="63" customWidth="1"/>
    <col min="9920" max="9920" width="5.7109375" style="63" customWidth="1"/>
    <col min="9921" max="9922" width="5.7109375" style="63" bestFit="1" customWidth="1"/>
    <col min="9923" max="9927" width="4.7109375" style="63" customWidth="1"/>
    <col min="9928" max="9928" width="4.85546875" style="63" customWidth="1"/>
    <col min="9929" max="9931" width="5" style="63" customWidth="1"/>
    <col min="9932" max="9933" width="4.85546875" style="63" customWidth="1"/>
    <col min="9934" max="9934" width="6.140625" style="63" customWidth="1"/>
    <col min="9935" max="10174" width="11.5703125" style="63"/>
    <col min="10175" max="10175" width="22" style="63" customWidth="1"/>
    <col min="10176" max="10176" width="5.7109375" style="63" customWidth="1"/>
    <col min="10177" max="10178" width="5.7109375" style="63" bestFit="1" customWidth="1"/>
    <col min="10179" max="10183" width="4.7109375" style="63" customWidth="1"/>
    <col min="10184" max="10184" width="4.85546875" style="63" customWidth="1"/>
    <col min="10185" max="10187" width="5" style="63" customWidth="1"/>
    <col min="10188" max="10189" width="4.85546875" style="63" customWidth="1"/>
    <col min="10190" max="10190" width="6.140625" style="63" customWidth="1"/>
    <col min="10191" max="10430" width="11.5703125" style="63"/>
    <col min="10431" max="10431" width="22" style="63" customWidth="1"/>
    <col min="10432" max="10432" width="5.7109375" style="63" customWidth="1"/>
    <col min="10433" max="10434" width="5.7109375" style="63" bestFit="1" customWidth="1"/>
    <col min="10435" max="10439" width="4.7109375" style="63" customWidth="1"/>
    <col min="10440" max="10440" width="4.85546875" style="63" customWidth="1"/>
    <col min="10441" max="10443" width="5" style="63" customWidth="1"/>
    <col min="10444" max="10445" width="4.85546875" style="63" customWidth="1"/>
    <col min="10446" max="10446" width="6.140625" style="63" customWidth="1"/>
    <col min="10447" max="10686" width="11.5703125" style="63"/>
    <col min="10687" max="10687" width="22" style="63" customWidth="1"/>
    <col min="10688" max="10688" width="5.7109375" style="63" customWidth="1"/>
    <col min="10689" max="10690" width="5.7109375" style="63" bestFit="1" customWidth="1"/>
    <col min="10691" max="10695" width="4.7109375" style="63" customWidth="1"/>
    <col min="10696" max="10696" width="4.85546875" style="63" customWidth="1"/>
    <col min="10697" max="10699" width="5" style="63" customWidth="1"/>
    <col min="10700" max="10701" width="4.85546875" style="63" customWidth="1"/>
    <col min="10702" max="10702" width="6.140625" style="63" customWidth="1"/>
    <col min="10703" max="10942" width="11.5703125" style="63"/>
    <col min="10943" max="10943" width="22" style="63" customWidth="1"/>
    <col min="10944" max="10944" width="5.7109375" style="63" customWidth="1"/>
    <col min="10945" max="10946" width="5.7109375" style="63" bestFit="1" customWidth="1"/>
    <col min="10947" max="10951" width="4.7109375" style="63" customWidth="1"/>
    <col min="10952" max="10952" width="4.85546875" style="63" customWidth="1"/>
    <col min="10953" max="10955" width="5" style="63" customWidth="1"/>
    <col min="10956" max="10957" width="4.85546875" style="63" customWidth="1"/>
    <col min="10958" max="10958" width="6.140625" style="63" customWidth="1"/>
    <col min="10959" max="11198" width="11.5703125" style="63"/>
    <col min="11199" max="11199" width="22" style="63" customWidth="1"/>
    <col min="11200" max="11200" width="5.7109375" style="63" customWidth="1"/>
    <col min="11201" max="11202" width="5.7109375" style="63" bestFit="1" customWidth="1"/>
    <col min="11203" max="11207" width="4.7109375" style="63" customWidth="1"/>
    <col min="11208" max="11208" width="4.85546875" style="63" customWidth="1"/>
    <col min="11209" max="11211" width="5" style="63" customWidth="1"/>
    <col min="11212" max="11213" width="4.85546875" style="63" customWidth="1"/>
    <col min="11214" max="11214" width="6.140625" style="63" customWidth="1"/>
    <col min="11215" max="11454" width="11.5703125" style="63"/>
    <col min="11455" max="11455" width="22" style="63" customWidth="1"/>
    <col min="11456" max="11456" width="5.7109375" style="63" customWidth="1"/>
    <col min="11457" max="11458" width="5.7109375" style="63" bestFit="1" customWidth="1"/>
    <col min="11459" max="11463" width="4.7109375" style="63" customWidth="1"/>
    <col min="11464" max="11464" width="4.85546875" style="63" customWidth="1"/>
    <col min="11465" max="11467" width="5" style="63" customWidth="1"/>
    <col min="11468" max="11469" width="4.85546875" style="63" customWidth="1"/>
    <col min="11470" max="11470" width="6.140625" style="63" customWidth="1"/>
    <col min="11471" max="11710" width="11.5703125" style="63"/>
    <col min="11711" max="11711" width="22" style="63" customWidth="1"/>
    <col min="11712" max="11712" width="5.7109375" style="63" customWidth="1"/>
    <col min="11713" max="11714" width="5.7109375" style="63" bestFit="1" customWidth="1"/>
    <col min="11715" max="11719" width="4.7109375" style="63" customWidth="1"/>
    <col min="11720" max="11720" width="4.85546875" style="63" customWidth="1"/>
    <col min="11721" max="11723" width="5" style="63" customWidth="1"/>
    <col min="11724" max="11725" width="4.85546875" style="63" customWidth="1"/>
    <col min="11726" max="11726" width="6.140625" style="63" customWidth="1"/>
    <col min="11727" max="11966" width="11.5703125" style="63"/>
    <col min="11967" max="11967" width="22" style="63" customWidth="1"/>
    <col min="11968" max="11968" width="5.7109375" style="63" customWidth="1"/>
    <col min="11969" max="11970" width="5.7109375" style="63" bestFit="1" customWidth="1"/>
    <col min="11971" max="11975" width="4.7109375" style="63" customWidth="1"/>
    <col min="11976" max="11976" width="4.85546875" style="63" customWidth="1"/>
    <col min="11977" max="11979" width="5" style="63" customWidth="1"/>
    <col min="11980" max="11981" width="4.85546875" style="63" customWidth="1"/>
    <col min="11982" max="11982" width="6.140625" style="63" customWidth="1"/>
    <col min="11983" max="12222" width="11.5703125" style="63"/>
    <col min="12223" max="12223" width="22" style="63" customWidth="1"/>
    <col min="12224" max="12224" width="5.7109375" style="63" customWidth="1"/>
    <col min="12225" max="12226" width="5.7109375" style="63" bestFit="1" customWidth="1"/>
    <col min="12227" max="12231" width="4.7109375" style="63" customWidth="1"/>
    <col min="12232" max="12232" width="4.85546875" style="63" customWidth="1"/>
    <col min="12233" max="12235" width="5" style="63" customWidth="1"/>
    <col min="12236" max="12237" width="4.85546875" style="63" customWidth="1"/>
    <col min="12238" max="12238" width="6.140625" style="63" customWidth="1"/>
    <col min="12239" max="12478" width="11.5703125" style="63"/>
    <col min="12479" max="12479" width="22" style="63" customWidth="1"/>
    <col min="12480" max="12480" width="5.7109375" style="63" customWidth="1"/>
    <col min="12481" max="12482" width="5.7109375" style="63" bestFit="1" customWidth="1"/>
    <col min="12483" max="12487" width="4.7109375" style="63" customWidth="1"/>
    <col min="12488" max="12488" width="4.85546875" style="63" customWidth="1"/>
    <col min="12489" max="12491" width="5" style="63" customWidth="1"/>
    <col min="12492" max="12493" width="4.85546875" style="63" customWidth="1"/>
    <col min="12494" max="12494" width="6.140625" style="63" customWidth="1"/>
    <col min="12495" max="12734" width="11.5703125" style="63"/>
    <col min="12735" max="12735" width="22" style="63" customWidth="1"/>
    <col min="12736" max="12736" width="5.7109375" style="63" customWidth="1"/>
    <col min="12737" max="12738" width="5.7109375" style="63" bestFit="1" customWidth="1"/>
    <col min="12739" max="12743" width="4.7109375" style="63" customWidth="1"/>
    <col min="12744" max="12744" width="4.85546875" style="63" customWidth="1"/>
    <col min="12745" max="12747" width="5" style="63" customWidth="1"/>
    <col min="12748" max="12749" width="4.85546875" style="63" customWidth="1"/>
    <col min="12750" max="12750" width="6.140625" style="63" customWidth="1"/>
    <col min="12751" max="12990" width="11.5703125" style="63"/>
    <col min="12991" max="12991" width="22" style="63" customWidth="1"/>
    <col min="12992" max="12992" width="5.7109375" style="63" customWidth="1"/>
    <col min="12993" max="12994" width="5.7109375" style="63" bestFit="1" customWidth="1"/>
    <col min="12995" max="12999" width="4.7109375" style="63" customWidth="1"/>
    <col min="13000" max="13000" width="4.85546875" style="63" customWidth="1"/>
    <col min="13001" max="13003" width="5" style="63" customWidth="1"/>
    <col min="13004" max="13005" width="4.85546875" style="63" customWidth="1"/>
    <col min="13006" max="13006" width="6.140625" style="63" customWidth="1"/>
    <col min="13007" max="13246" width="11.5703125" style="63"/>
    <col min="13247" max="13247" width="22" style="63" customWidth="1"/>
    <col min="13248" max="13248" width="5.7109375" style="63" customWidth="1"/>
    <col min="13249" max="13250" width="5.7109375" style="63" bestFit="1" customWidth="1"/>
    <col min="13251" max="13255" width="4.7109375" style="63" customWidth="1"/>
    <col min="13256" max="13256" width="4.85546875" style="63" customWidth="1"/>
    <col min="13257" max="13259" width="5" style="63" customWidth="1"/>
    <col min="13260" max="13261" width="4.85546875" style="63" customWidth="1"/>
    <col min="13262" max="13262" width="6.140625" style="63" customWidth="1"/>
    <col min="13263" max="13502" width="11.5703125" style="63"/>
    <col min="13503" max="13503" width="22" style="63" customWidth="1"/>
    <col min="13504" max="13504" width="5.7109375" style="63" customWidth="1"/>
    <col min="13505" max="13506" width="5.7109375" style="63" bestFit="1" customWidth="1"/>
    <col min="13507" max="13511" width="4.7109375" style="63" customWidth="1"/>
    <col min="13512" max="13512" width="4.85546875" style="63" customWidth="1"/>
    <col min="13513" max="13515" width="5" style="63" customWidth="1"/>
    <col min="13516" max="13517" width="4.85546875" style="63" customWidth="1"/>
    <col min="13518" max="13518" width="6.140625" style="63" customWidth="1"/>
    <col min="13519" max="13758" width="11.5703125" style="63"/>
    <col min="13759" max="13759" width="22" style="63" customWidth="1"/>
    <col min="13760" max="13760" width="5.7109375" style="63" customWidth="1"/>
    <col min="13761" max="13762" width="5.7109375" style="63" bestFit="1" customWidth="1"/>
    <col min="13763" max="13767" width="4.7109375" style="63" customWidth="1"/>
    <col min="13768" max="13768" width="4.85546875" style="63" customWidth="1"/>
    <col min="13769" max="13771" width="5" style="63" customWidth="1"/>
    <col min="13772" max="13773" width="4.85546875" style="63" customWidth="1"/>
    <col min="13774" max="13774" width="6.140625" style="63" customWidth="1"/>
    <col min="13775" max="14014" width="11.5703125" style="63"/>
    <col min="14015" max="14015" width="22" style="63" customWidth="1"/>
    <col min="14016" max="14016" width="5.7109375" style="63" customWidth="1"/>
    <col min="14017" max="14018" width="5.7109375" style="63" bestFit="1" customWidth="1"/>
    <col min="14019" max="14023" width="4.7109375" style="63" customWidth="1"/>
    <col min="14024" max="14024" width="4.85546875" style="63" customWidth="1"/>
    <col min="14025" max="14027" width="5" style="63" customWidth="1"/>
    <col min="14028" max="14029" width="4.85546875" style="63" customWidth="1"/>
    <col min="14030" max="14030" width="6.140625" style="63" customWidth="1"/>
    <col min="14031" max="14270" width="11.5703125" style="63"/>
    <col min="14271" max="14271" width="22" style="63" customWidth="1"/>
    <col min="14272" max="14272" width="5.7109375" style="63" customWidth="1"/>
    <col min="14273" max="14274" width="5.7109375" style="63" bestFit="1" customWidth="1"/>
    <col min="14275" max="14279" width="4.7109375" style="63" customWidth="1"/>
    <col min="14280" max="14280" width="4.85546875" style="63" customWidth="1"/>
    <col min="14281" max="14283" width="5" style="63" customWidth="1"/>
    <col min="14284" max="14285" width="4.85546875" style="63" customWidth="1"/>
    <col min="14286" max="14286" width="6.140625" style="63" customWidth="1"/>
    <col min="14287" max="14526" width="11.5703125" style="63"/>
    <col min="14527" max="14527" width="22" style="63" customWidth="1"/>
    <col min="14528" max="14528" width="5.7109375" style="63" customWidth="1"/>
    <col min="14529" max="14530" width="5.7109375" style="63" bestFit="1" customWidth="1"/>
    <col min="14531" max="14535" width="4.7109375" style="63" customWidth="1"/>
    <col min="14536" max="14536" width="4.85546875" style="63" customWidth="1"/>
    <col min="14537" max="14539" width="5" style="63" customWidth="1"/>
    <col min="14540" max="14541" width="4.85546875" style="63" customWidth="1"/>
    <col min="14542" max="14542" width="6.140625" style="63" customWidth="1"/>
    <col min="14543" max="14782" width="11.5703125" style="63"/>
    <col min="14783" max="14783" width="22" style="63" customWidth="1"/>
    <col min="14784" max="14784" width="5.7109375" style="63" customWidth="1"/>
    <col min="14785" max="14786" width="5.7109375" style="63" bestFit="1" customWidth="1"/>
    <col min="14787" max="14791" width="4.7109375" style="63" customWidth="1"/>
    <col min="14792" max="14792" width="4.85546875" style="63" customWidth="1"/>
    <col min="14793" max="14795" width="5" style="63" customWidth="1"/>
    <col min="14796" max="14797" width="4.85546875" style="63" customWidth="1"/>
    <col min="14798" max="14798" width="6.140625" style="63" customWidth="1"/>
    <col min="14799" max="15038" width="11.5703125" style="63"/>
    <col min="15039" max="15039" width="22" style="63" customWidth="1"/>
    <col min="15040" max="15040" width="5.7109375" style="63" customWidth="1"/>
    <col min="15041" max="15042" width="5.7109375" style="63" bestFit="1" customWidth="1"/>
    <col min="15043" max="15047" width="4.7109375" style="63" customWidth="1"/>
    <col min="15048" max="15048" width="4.85546875" style="63" customWidth="1"/>
    <col min="15049" max="15051" width="5" style="63" customWidth="1"/>
    <col min="15052" max="15053" width="4.85546875" style="63" customWidth="1"/>
    <col min="15054" max="15054" width="6.140625" style="63" customWidth="1"/>
    <col min="15055" max="15294" width="11.5703125" style="63"/>
    <col min="15295" max="15295" width="22" style="63" customWidth="1"/>
    <col min="15296" max="15296" width="5.7109375" style="63" customWidth="1"/>
    <col min="15297" max="15298" width="5.7109375" style="63" bestFit="1" customWidth="1"/>
    <col min="15299" max="15303" width="4.7109375" style="63" customWidth="1"/>
    <col min="15304" max="15304" width="4.85546875" style="63" customWidth="1"/>
    <col min="15305" max="15307" width="5" style="63" customWidth="1"/>
    <col min="15308" max="15309" width="4.85546875" style="63" customWidth="1"/>
    <col min="15310" max="15310" width="6.140625" style="63" customWidth="1"/>
    <col min="15311" max="15550" width="11.5703125" style="63"/>
    <col min="15551" max="15551" width="22" style="63" customWidth="1"/>
    <col min="15552" max="15552" width="5.7109375" style="63" customWidth="1"/>
    <col min="15553" max="15554" width="5.7109375" style="63" bestFit="1" customWidth="1"/>
    <col min="15555" max="15559" width="4.7109375" style="63" customWidth="1"/>
    <col min="15560" max="15560" width="4.85546875" style="63" customWidth="1"/>
    <col min="15561" max="15563" width="5" style="63" customWidth="1"/>
    <col min="15564" max="15565" width="4.85546875" style="63" customWidth="1"/>
    <col min="15566" max="15566" width="6.140625" style="63" customWidth="1"/>
    <col min="15567" max="15806" width="11.5703125" style="63"/>
    <col min="15807" max="15807" width="22" style="63" customWidth="1"/>
    <col min="15808" max="15808" width="5.7109375" style="63" customWidth="1"/>
    <col min="15809" max="15810" width="5.7109375" style="63" bestFit="1" customWidth="1"/>
    <col min="15811" max="15815" width="4.7109375" style="63" customWidth="1"/>
    <col min="15816" max="15816" width="4.85546875" style="63" customWidth="1"/>
    <col min="15817" max="15819" width="5" style="63" customWidth="1"/>
    <col min="15820" max="15821" width="4.85546875" style="63" customWidth="1"/>
    <col min="15822" max="15822" width="6.140625" style="63" customWidth="1"/>
    <col min="15823" max="16062" width="11.5703125" style="63"/>
    <col min="16063" max="16063" width="22" style="63" customWidth="1"/>
    <col min="16064" max="16064" width="5.7109375" style="63" customWidth="1"/>
    <col min="16065" max="16066" width="5.7109375" style="63" bestFit="1" customWidth="1"/>
    <col min="16067" max="16071" width="4.7109375" style="63" customWidth="1"/>
    <col min="16072" max="16072" width="4.85546875" style="63" customWidth="1"/>
    <col min="16073" max="16075" width="5" style="63" customWidth="1"/>
    <col min="16076" max="16077" width="4.85546875" style="63" customWidth="1"/>
    <col min="16078" max="16078" width="6.140625" style="63" customWidth="1"/>
    <col min="16079" max="16384" width="11.5703125" style="63"/>
  </cols>
  <sheetData>
    <row r="1" spans="1:15" s="66" customFormat="1" ht="27.95" customHeight="1" x14ac:dyDescent="0.2">
      <c r="A1" s="371" t="s">
        <v>417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</row>
    <row r="2" spans="1:15" s="66" customFormat="1" ht="4.1500000000000004" customHeight="1" x14ac:dyDescent="0.2">
      <c r="A2" s="339"/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</row>
    <row r="3" spans="1:15" s="46" customFormat="1" ht="35.25" customHeight="1" x14ac:dyDescent="0.2">
      <c r="A3" s="368" t="s">
        <v>435</v>
      </c>
      <c r="B3" s="373" t="s">
        <v>298</v>
      </c>
      <c r="C3" s="373" t="s">
        <v>434</v>
      </c>
      <c r="D3" s="373" t="s">
        <v>354</v>
      </c>
      <c r="E3" s="373"/>
      <c r="F3" s="375" t="s">
        <v>77</v>
      </c>
      <c r="G3" s="375"/>
      <c r="H3" s="373" t="s">
        <v>55</v>
      </c>
      <c r="I3" s="375"/>
      <c r="J3" s="373" t="s">
        <v>355</v>
      </c>
      <c r="K3" s="373"/>
      <c r="L3" s="373" t="s">
        <v>356</v>
      </c>
      <c r="M3" s="373"/>
      <c r="N3" s="373" t="s">
        <v>292</v>
      </c>
      <c r="O3" s="374"/>
    </row>
    <row r="4" spans="1:15" s="46" customFormat="1" ht="18" customHeight="1" x14ac:dyDescent="0.2">
      <c r="A4" s="369"/>
      <c r="B4" s="373"/>
      <c r="C4" s="373"/>
      <c r="D4" s="78" t="s">
        <v>96</v>
      </c>
      <c r="E4" s="78" t="s">
        <v>97</v>
      </c>
      <c r="F4" s="78" t="s">
        <v>96</v>
      </c>
      <c r="G4" s="78" t="s">
        <v>97</v>
      </c>
      <c r="H4" s="78" t="s">
        <v>96</v>
      </c>
      <c r="I4" s="78" t="s">
        <v>97</v>
      </c>
      <c r="J4" s="78" t="s">
        <v>96</v>
      </c>
      <c r="K4" s="78" t="s">
        <v>97</v>
      </c>
      <c r="L4" s="78" t="s">
        <v>96</v>
      </c>
      <c r="M4" s="78" t="s">
        <v>97</v>
      </c>
      <c r="N4" s="78" t="s">
        <v>96</v>
      </c>
      <c r="O4" s="79" t="s">
        <v>97</v>
      </c>
    </row>
    <row r="5" spans="1:15" s="51" customFormat="1" ht="20.100000000000001" customHeight="1" x14ac:dyDescent="0.2">
      <c r="A5" s="62" t="s">
        <v>98</v>
      </c>
      <c r="B5" s="177">
        <v>234</v>
      </c>
      <c r="C5" s="177">
        <v>90</v>
      </c>
      <c r="D5" s="177">
        <v>126</v>
      </c>
      <c r="E5" s="177">
        <v>54</v>
      </c>
      <c r="F5" s="177">
        <v>75</v>
      </c>
      <c r="G5" s="177">
        <v>12</v>
      </c>
      <c r="H5" s="177">
        <v>9</v>
      </c>
      <c r="I5" s="177">
        <v>3</v>
      </c>
      <c r="J5" s="177">
        <v>3</v>
      </c>
      <c r="K5" s="177">
        <v>3</v>
      </c>
      <c r="L5" s="177">
        <v>21</v>
      </c>
      <c r="M5" s="177">
        <v>18</v>
      </c>
      <c r="N5" s="177">
        <v>0</v>
      </c>
      <c r="O5" s="177">
        <v>0</v>
      </c>
    </row>
    <row r="6" spans="1:15" s="51" customFormat="1" ht="12" customHeight="1" x14ac:dyDescent="0.2">
      <c r="A6" s="101" t="s">
        <v>1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</row>
    <row r="7" spans="1:15" s="51" customFormat="1" ht="12" customHeight="1" x14ac:dyDescent="0.2">
      <c r="A7" s="203" t="s">
        <v>99</v>
      </c>
      <c r="B7" s="177">
        <v>129</v>
      </c>
      <c r="C7" s="177">
        <v>51</v>
      </c>
      <c r="D7" s="177">
        <v>75</v>
      </c>
      <c r="E7" s="177">
        <v>30</v>
      </c>
      <c r="F7" s="177">
        <v>36</v>
      </c>
      <c r="G7" s="177">
        <v>9</v>
      </c>
      <c r="H7" s="177">
        <v>3</v>
      </c>
      <c r="I7" s="177">
        <v>0</v>
      </c>
      <c r="J7" s="177">
        <v>3</v>
      </c>
      <c r="K7" s="177">
        <v>3</v>
      </c>
      <c r="L7" s="177">
        <v>12</v>
      </c>
      <c r="M7" s="177">
        <v>9</v>
      </c>
      <c r="N7" s="177">
        <v>0</v>
      </c>
      <c r="O7" s="177">
        <v>0</v>
      </c>
    </row>
    <row r="8" spans="1:15" s="51" customFormat="1" ht="12" customHeight="1" x14ac:dyDescent="0.2">
      <c r="A8" s="203" t="s">
        <v>100</v>
      </c>
      <c r="B8" s="177">
        <v>24</v>
      </c>
      <c r="C8" s="177">
        <v>6</v>
      </c>
      <c r="D8" s="177">
        <v>9</v>
      </c>
      <c r="E8" s="177">
        <v>3</v>
      </c>
      <c r="F8" s="177">
        <v>12</v>
      </c>
      <c r="G8" s="177">
        <v>0</v>
      </c>
      <c r="H8" s="177">
        <v>0</v>
      </c>
      <c r="I8" s="177">
        <v>0</v>
      </c>
      <c r="J8" s="177">
        <v>0</v>
      </c>
      <c r="K8" s="177">
        <v>0</v>
      </c>
      <c r="L8" s="177">
        <v>3</v>
      </c>
      <c r="M8" s="177">
        <v>3</v>
      </c>
      <c r="N8" s="177">
        <v>0</v>
      </c>
      <c r="O8" s="177">
        <v>0</v>
      </c>
    </row>
    <row r="9" spans="1:15" s="51" customFormat="1" ht="12" customHeight="1" x14ac:dyDescent="0.2">
      <c r="A9" s="203" t="s">
        <v>379</v>
      </c>
      <c r="B9" s="177">
        <v>15</v>
      </c>
      <c r="C9" s="177">
        <v>3</v>
      </c>
      <c r="D9" s="177">
        <v>9</v>
      </c>
      <c r="E9" s="177">
        <v>0</v>
      </c>
      <c r="F9" s="177">
        <v>3</v>
      </c>
      <c r="G9" s="177">
        <v>0</v>
      </c>
      <c r="H9" s="177">
        <v>0</v>
      </c>
      <c r="I9" s="177">
        <v>0</v>
      </c>
      <c r="J9" s="177">
        <v>0</v>
      </c>
      <c r="K9" s="177">
        <v>0</v>
      </c>
      <c r="L9" s="177">
        <v>3</v>
      </c>
      <c r="M9" s="177">
        <v>3</v>
      </c>
      <c r="N9" s="177">
        <v>0</v>
      </c>
      <c r="O9" s="177">
        <v>0</v>
      </c>
    </row>
    <row r="10" spans="1:15" s="51" customFormat="1" ht="17.25" customHeight="1" x14ac:dyDescent="0.2">
      <c r="A10" s="62" t="s">
        <v>101</v>
      </c>
      <c r="B10" s="177">
        <v>315</v>
      </c>
      <c r="C10" s="177">
        <v>138</v>
      </c>
      <c r="D10" s="177">
        <v>171</v>
      </c>
      <c r="E10" s="177">
        <v>63</v>
      </c>
      <c r="F10" s="177">
        <v>72</v>
      </c>
      <c r="G10" s="177">
        <v>12</v>
      </c>
      <c r="H10" s="177">
        <v>6</v>
      </c>
      <c r="I10" s="177">
        <v>3</v>
      </c>
      <c r="J10" s="177">
        <v>9</v>
      </c>
      <c r="K10" s="177">
        <v>6</v>
      </c>
      <c r="L10" s="177">
        <v>57</v>
      </c>
      <c r="M10" s="177">
        <v>51</v>
      </c>
      <c r="N10" s="177">
        <v>0</v>
      </c>
      <c r="O10" s="177">
        <v>0</v>
      </c>
    </row>
    <row r="11" spans="1:15" s="51" customFormat="1" ht="12" customHeight="1" x14ac:dyDescent="0.2">
      <c r="A11" s="101" t="s">
        <v>1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</row>
    <row r="12" spans="1:15" s="51" customFormat="1" ht="12" customHeight="1" x14ac:dyDescent="0.2">
      <c r="A12" s="203" t="s">
        <v>426</v>
      </c>
      <c r="B12" s="177">
        <v>81</v>
      </c>
      <c r="C12" s="177">
        <v>36</v>
      </c>
      <c r="D12" s="177">
        <v>27</v>
      </c>
      <c r="E12" s="177">
        <v>6</v>
      </c>
      <c r="F12" s="177">
        <v>27</v>
      </c>
      <c r="G12" s="177">
        <v>6</v>
      </c>
      <c r="H12" s="177">
        <v>0</v>
      </c>
      <c r="I12" s="177">
        <v>0</v>
      </c>
      <c r="J12" s="177">
        <v>3</v>
      </c>
      <c r="K12" s="177">
        <v>3</v>
      </c>
      <c r="L12" s="177">
        <v>21</v>
      </c>
      <c r="M12" s="177">
        <v>18</v>
      </c>
      <c r="N12" s="177">
        <v>0</v>
      </c>
      <c r="O12" s="177">
        <v>0</v>
      </c>
    </row>
    <row r="13" spans="1:15" s="51" customFormat="1" ht="12" customHeight="1" x14ac:dyDescent="0.2">
      <c r="A13" s="203" t="s">
        <v>102</v>
      </c>
      <c r="B13" s="177">
        <v>33</v>
      </c>
      <c r="C13" s="177">
        <v>6</v>
      </c>
      <c r="D13" s="177">
        <v>18</v>
      </c>
      <c r="E13" s="177">
        <v>0</v>
      </c>
      <c r="F13" s="177">
        <v>6</v>
      </c>
      <c r="G13" s="177">
        <v>0</v>
      </c>
      <c r="H13" s="177">
        <v>0</v>
      </c>
      <c r="I13" s="177">
        <v>0</v>
      </c>
      <c r="J13" s="177">
        <v>3</v>
      </c>
      <c r="K13" s="177">
        <v>3</v>
      </c>
      <c r="L13" s="177">
        <v>3</v>
      </c>
      <c r="M13" s="177">
        <v>3</v>
      </c>
      <c r="N13" s="177">
        <v>0</v>
      </c>
      <c r="O13" s="177">
        <v>0</v>
      </c>
    </row>
    <row r="14" spans="1:15" s="51" customFormat="1" ht="12" customHeight="1" x14ac:dyDescent="0.2">
      <c r="A14" s="203" t="s">
        <v>103</v>
      </c>
      <c r="B14" s="177">
        <v>138</v>
      </c>
      <c r="C14" s="177">
        <v>63</v>
      </c>
      <c r="D14" s="177">
        <v>87</v>
      </c>
      <c r="E14" s="177">
        <v>39</v>
      </c>
      <c r="F14" s="177">
        <v>24</v>
      </c>
      <c r="G14" s="177">
        <v>3</v>
      </c>
      <c r="H14" s="177">
        <v>6</v>
      </c>
      <c r="I14" s="177">
        <v>3</v>
      </c>
      <c r="J14" s="177">
        <v>3</v>
      </c>
      <c r="K14" s="177">
        <v>0</v>
      </c>
      <c r="L14" s="177">
        <v>21</v>
      </c>
      <c r="M14" s="177">
        <v>18</v>
      </c>
      <c r="N14" s="177">
        <v>0</v>
      </c>
      <c r="O14" s="177">
        <v>0</v>
      </c>
    </row>
    <row r="15" spans="1:15" s="51" customFormat="1" ht="17.25" customHeight="1" x14ac:dyDescent="0.2">
      <c r="A15" s="120" t="s">
        <v>105</v>
      </c>
      <c r="B15" s="177">
        <v>225</v>
      </c>
      <c r="C15" s="177">
        <v>39</v>
      </c>
      <c r="D15" s="177">
        <v>156</v>
      </c>
      <c r="E15" s="177">
        <v>27</v>
      </c>
      <c r="F15" s="177">
        <v>51</v>
      </c>
      <c r="G15" s="177">
        <v>3</v>
      </c>
      <c r="H15" s="177">
        <v>6</v>
      </c>
      <c r="I15" s="177">
        <v>0</v>
      </c>
      <c r="J15" s="177">
        <v>0</v>
      </c>
      <c r="K15" s="177">
        <v>0</v>
      </c>
      <c r="L15" s="177">
        <v>15</v>
      </c>
      <c r="M15" s="177">
        <v>9</v>
      </c>
      <c r="N15" s="177">
        <v>0</v>
      </c>
      <c r="O15" s="177">
        <v>0</v>
      </c>
    </row>
    <row r="16" spans="1:15" s="51" customFormat="1" ht="12" customHeight="1" x14ac:dyDescent="0.2">
      <c r="A16" s="101" t="s">
        <v>1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</row>
    <row r="17" spans="1:15" s="51" customFormat="1" ht="12" customHeight="1" x14ac:dyDescent="0.2">
      <c r="A17" s="203" t="s">
        <v>106</v>
      </c>
      <c r="B17" s="177">
        <v>45</v>
      </c>
      <c r="C17" s="177">
        <v>3</v>
      </c>
      <c r="D17" s="177">
        <v>27</v>
      </c>
      <c r="E17" s="177">
        <v>0</v>
      </c>
      <c r="F17" s="177">
        <v>18</v>
      </c>
      <c r="G17" s="177">
        <v>0</v>
      </c>
      <c r="H17" s="177">
        <v>0</v>
      </c>
      <c r="I17" s="177">
        <v>0</v>
      </c>
      <c r="J17" s="177">
        <v>0</v>
      </c>
      <c r="K17" s="177">
        <v>0</v>
      </c>
      <c r="L17" s="177">
        <v>3</v>
      </c>
      <c r="M17" s="177">
        <v>3</v>
      </c>
      <c r="N17" s="177">
        <v>0</v>
      </c>
      <c r="O17" s="177">
        <v>0</v>
      </c>
    </row>
    <row r="18" spans="1:15" s="51" customFormat="1" ht="12" customHeight="1" x14ac:dyDescent="0.2">
      <c r="A18" s="203" t="s">
        <v>107</v>
      </c>
      <c r="B18" s="177">
        <v>21</v>
      </c>
      <c r="C18" s="177">
        <v>6</v>
      </c>
      <c r="D18" s="177">
        <v>12</v>
      </c>
      <c r="E18" s="177">
        <v>3</v>
      </c>
      <c r="F18" s="177">
        <v>3</v>
      </c>
      <c r="G18" s="177">
        <v>0</v>
      </c>
      <c r="H18" s="177">
        <v>0</v>
      </c>
      <c r="I18" s="177">
        <v>0</v>
      </c>
      <c r="J18" s="177">
        <v>0</v>
      </c>
      <c r="K18" s="177">
        <v>0</v>
      </c>
      <c r="L18" s="177">
        <v>3</v>
      </c>
      <c r="M18" s="177">
        <v>3</v>
      </c>
      <c r="N18" s="177">
        <v>0</v>
      </c>
      <c r="O18" s="177">
        <v>0</v>
      </c>
    </row>
    <row r="19" spans="1:15" s="51" customFormat="1" ht="12" customHeight="1" x14ac:dyDescent="0.2">
      <c r="A19" s="203" t="s">
        <v>380</v>
      </c>
      <c r="B19" s="177">
        <v>48</v>
      </c>
      <c r="C19" s="177">
        <v>12</v>
      </c>
      <c r="D19" s="177">
        <v>45</v>
      </c>
      <c r="E19" s="177">
        <v>12</v>
      </c>
      <c r="F19" s="177">
        <v>0</v>
      </c>
      <c r="G19" s="177">
        <v>0</v>
      </c>
      <c r="H19" s="177">
        <v>0</v>
      </c>
      <c r="I19" s="177">
        <v>0</v>
      </c>
      <c r="J19" s="177">
        <v>0</v>
      </c>
      <c r="K19" s="177">
        <v>0</v>
      </c>
      <c r="L19" s="177">
        <v>3</v>
      </c>
      <c r="M19" s="177">
        <v>0</v>
      </c>
      <c r="N19" s="177">
        <v>0</v>
      </c>
      <c r="O19" s="177">
        <v>0</v>
      </c>
    </row>
    <row r="20" spans="1:15" s="51" customFormat="1" ht="17.25" customHeight="1" x14ac:dyDescent="0.2">
      <c r="A20" s="120" t="s">
        <v>108</v>
      </c>
      <c r="B20" s="177">
        <v>15</v>
      </c>
      <c r="C20" s="177">
        <v>3</v>
      </c>
      <c r="D20" s="177">
        <v>6</v>
      </c>
      <c r="E20" s="177">
        <v>0</v>
      </c>
      <c r="F20" s="177">
        <v>6</v>
      </c>
      <c r="G20" s="177">
        <v>0</v>
      </c>
      <c r="H20" s="177">
        <v>3</v>
      </c>
      <c r="I20" s="177">
        <v>0</v>
      </c>
      <c r="J20" s="177">
        <v>0</v>
      </c>
      <c r="K20" s="177">
        <v>0</v>
      </c>
      <c r="L20" s="177">
        <v>0</v>
      </c>
      <c r="M20" s="177">
        <v>0</v>
      </c>
      <c r="N20" s="177">
        <v>0</v>
      </c>
      <c r="O20" s="177">
        <v>0</v>
      </c>
    </row>
    <row r="21" spans="1:15" s="51" customFormat="1" ht="12" customHeight="1" x14ac:dyDescent="0.2">
      <c r="A21" s="101" t="s">
        <v>1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</row>
    <row r="22" spans="1:15" s="51" customFormat="1" ht="12" customHeight="1" x14ac:dyDescent="0.2">
      <c r="A22" s="203" t="s">
        <v>415</v>
      </c>
      <c r="B22" s="177">
        <v>3</v>
      </c>
      <c r="C22" s="177">
        <v>0</v>
      </c>
      <c r="D22" s="177">
        <v>0</v>
      </c>
      <c r="E22" s="177">
        <v>0</v>
      </c>
      <c r="F22" s="177">
        <v>0</v>
      </c>
      <c r="G22" s="177">
        <v>0</v>
      </c>
      <c r="H22" s="177">
        <v>0</v>
      </c>
      <c r="I22" s="177">
        <v>0</v>
      </c>
      <c r="J22" s="177">
        <v>0</v>
      </c>
      <c r="K22" s="177">
        <v>0</v>
      </c>
      <c r="L22" s="177">
        <v>0</v>
      </c>
      <c r="M22" s="177">
        <v>0</v>
      </c>
      <c r="N22" s="177">
        <v>0</v>
      </c>
      <c r="O22" s="177">
        <v>0</v>
      </c>
    </row>
    <row r="23" spans="1:15" s="51" customFormat="1" ht="12" customHeight="1" x14ac:dyDescent="0.2">
      <c r="A23" s="203" t="s">
        <v>416</v>
      </c>
      <c r="B23" s="177">
        <v>3</v>
      </c>
      <c r="C23" s="177">
        <v>0</v>
      </c>
      <c r="D23" s="177">
        <v>0</v>
      </c>
      <c r="E23" s="177">
        <v>0</v>
      </c>
      <c r="F23" s="177">
        <v>0</v>
      </c>
      <c r="G23" s="177">
        <v>0</v>
      </c>
      <c r="H23" s="177">
        <v>0</v>
      </c>
      <c r="I23" s="177">
        <v>0</v>
      </c>
      <c r="J23" s="177">
        <v>0</v>
      </c>
      <c r="K23" s="177">
        <v>0</v>
      </c>
      <c r="L23" s="177">
        <v>0</v>
      </c>
      <c r="M23" s="177">
        <v>0</v>
      </c>
      <c r="N23" s="177">
        <v>0</v>
      </c>
      <c r="O23" s="177">
        <v>0</v>
      </c>
    </row>
    <row r="24" spans="1:15" s="51" customFormat="1" ht="12" customHeight="1" x14ac:dyDescent="0.2">
      <c r="A24" s="203" t="s">
        <v>109</v>
      </c>
      <c r="B24" s="177">
        <v>6</v>
      </c>
      <c r="C24" s="177">
        <v>3</v>
      </c>
      <c r="D24" s="177">
        <v>3</v>
      </c>
      <c r="E24" s="177">
        <v>0</v>
      </c>
      <c r="F24" s="177">
        <v>3</v>
      </c>
      <c r="G24" s="177">
        <v>0</v>
      </c>
      <c r="H24" s="177">
        <v>3</v>
      </c>
      <c r="I24" s="177">
        <v>0</v>
      </c>
      <c r="J24" s="177">
        <v>0</v>
      </c>
      <c r="K24" s="177">
        <v>0</v>
      </c>
      <c r="L24" s="177">
        <v>0</v>
      </c>
      <c r="M24" s="177">
        <v>0</v>
      </c>
      <c r="N24" s="177">
        <v>0</v>
      </c>
      <c r="O24" s="177">
        <v>0</v>
      </c>
    </row>
    <row r="25" spans="1:15" s="51" customFormat="1" ht="17.25" customHeight="1" x14ac:dyDescent="0.2">
      <c r="A25" s="120" t="s">
        <v>110</v>
      </c>
      <c r="B25" s="177">
        <v>24</v>
      </c>
      <c r="C25" s="177">
        <v>12</v>
      </c>
      <c r="D25" s="177">
        <v>18</v>
      </c>
      <c r="E25" s="177">
        <v>9</v>
      </c>
      <c r="F25" s="177">
        <v>3</v>
      </c>
      <c r="G25" s="177">
        <v>0</v>
      </c>
      <c r="H25" s="177">
        <v>0</v>
      </c>
      <c r="I25" s="177">
        <v>0</v>
      </c>
      <c r="J25" s="177">
        <v>0</v>
      </c>
      <c r="K25" s="177">
        <v>0</v>
      </c>
      <c r="L25" s="177">
        <v>3</v>
      </c>
      <c r="M25" s="177">
        <v>3</v>
      </c>
      <c r="N25" s="177">
        <v>0</v>
      </c>
      <c r="O25" s="177">
        <v>0</v>
      </c>
    </row>
    <row r="26" spans="1:15" s="51" customFormat="1" ht="12" customHeight="1" x14ac:dyDescent="0.2">
      <c r="A26" s="101" t="s">
        <v>1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</row>
    <row r="27" spans="1:15" s="51" customFormat="1" ht="12" customHeight="1" x14ac:dyDescent="0.2">
      <c r="A27" s="203" t="s">
        <v>111</v>
      </c>
      <c r="B27" s="177">
        <v>9</v>
      </c>
      <c r="C27" s="177">
        <v>6</v>
      </c>
      <c r="D27" s="177">
        <v>6</v>
      </c>
      <c r="E27" s="177">
        <v>3</v>
      </c>
      <c r="F27" s="177">
        <v>0</v>
      </c>
      <c r="G27" s="177">
        <v>0</v>
      </c>
      <c r="H27" s="177">
        <v>0</v>
      </c>
      <c r="I27" s="177">
        <v>0</v>
      </c>
      <c r="J27" s="177">
        <v>0</v>
      </c>
      <c r="K27" s="177">
        <v>0</v>
      </c>
      <c r="L27" s="177">
        <v>0</v>
      </c>
      <c r="M27" s="177">
        <v>0</v>
      </c>
      <c r="N27" s="177">
        <v>0</v>
      </c>
      <c r="O27" s="177">
        <v>0</v>
      </c>
    </row>
    <row r="28" spans="1:15" s="51" customFormat="1" ht="12" customHeight="1" x14ac:dyDescent="0.2">
      <c r="A28" s="203" t="s">
        <v>381</v>
      </c>
      <c r="B28" s="177">
        <v>3</v>
      </c>
      <c r="C28" s="177">
        <v>3</v>
      </c>
      <c r="D28" s="177">
        <v>3</v>
      </c>
      <c r="E28" s="177">
        <v>3</v>
      </c>
      <c r="F28" s="177">
        <v>0</v>
      </c>
      <c r="G28" s="177">
        <v>0</v>
      </c>
      <c r="H28" s="177">
        <v>0</v>
      </c>
      <c r="I28" s="177">
        <v>0</v>
      </c>
      <c r="J28" s="177">
        <v>0</v>
      </c>
      <c r="K28" s="177">
        <v>0</v>
      </c>
      <c r="L28" s="177">
        <v>0</v>
      </c>
      <c r="M28" s="177">
        <v>0</v>
      </c>
      <c r="N28" s="177">
        <v>0</v>
      </c>
      <c r="O28" s="177">
        <v>0</v>
      </c>
    </row>
    <row r="29" spans="1:15" s="51" customFormat="1" ht="12" customHeight="1" x14ac:dyDescent="0.2">
      <c r="A29" s="203" t="s">
        <v>112</v>
      </c>
      <c r="B29" s="177">
        <v>9</v>
      </c>
      <c r="C29" s="177">
        <v>3</v>
      </c>
      <c r="D29" s="177">
        <v>6</v>
      </c>
      <c r="E29" s="177">
        <v>3</v>
      </c>
      <c r="F29" s="177">
        <v>0</v>
      </c>
      <c r="G29" s="177">
        <v>0</v>
      </c>
      <c r="H29" s="177">
        <v>0</v>
      </c>
      <c r="I29" s="177">
        <v>0</v>
      </c>
      <c r="J29" s="177">
        <v>0</v>
      </c>
      <c r="K29" s="177">
        <v>0</v>
      </c>
      <c r="L29" s="177">
        <v>0</v>
      </c>
      <c r="M29" s="177">
        <v>0</v>
      </c>
      <c r="N29" s="177">
        <v>0</v>
      </c>
      <c r="O29" s="177">
        <v>0</v>
      </c>
    </row>
    <row r="30" spans="1:15" s="51" customFormat="1" ht="17.25" customHeight="1" x14ac:dyDescent="0.2">
      <c r="A30" s="120" t="s">
        <v>113</v>
      </c>
      <c r="B30" s="177">
        <v>966</v>
      </c>
      <c r="C30" s="177">
        <v>390</v>
      </c>
      <c r="D30" s="177">
        <v>621</v>
      </c>
      <c r="E30" s="177">
        <v>231</v>
      </c>
      <c r="F30" s="177">
        <v>198</v>
      </c>
      <c r="G30" s="177">
        <v>39</v>
      </c>
      <c r="H30" s="177">
        <v>12</v>
      </c>
      <c r="I30" s="177">
        <v>6</v>
      </c>
      <c r="J30" s="177">
        <v>6</v>
      </c>
      <c r="K30" s="177">
        <v>3</v>
      </c>
      <c r="L30" s="177">
        <v>129</v>
      </c>
      <c r="M30" s="177">
        <v>111</v>
      </c>
      <c r="N30" s="177">
        <v>0</v>
      </c>
      <c r="O30" s="177">
        <v>0</v>
      </c>
    </row>
    <row r="31" spans="1:15" s="51" customFormat="1" ht="12" customHeight="1" x14ac:dyDescent="0.2">
      <c r="A31" s="101" t="s">
        <v>1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</row>
    <row r="32" spans="1:15" s="51" customFormat="1" ht="12" customHeight="1" x14ac:dyDescent="0.2">
      <c r="A32" s="203" t="s">
        <v>114</v>
      </c>
      <c r="B32" s="177">
        <v>114</v>
      </c>
      <c r="C32" s="177">
        <v>42</v>
      </c>
      <c r="D32" s="177">
        <v>48</v>
      </c>
      <c r="E32" s="177">
        <v>9</v>
      </c>
      <c r="F32" s="177">
        <v>36</v>
      </c>
      <c r="G32" s="177">
        <v>6</v>
      </c>
      <c r="H32" s="177">
        <v>0</v>
      </c>
      <c r="I32" s="177">
        <v>0</v>
      </c>
      <c r="J32" s="177">
        <v>0</v>
      </c>
      <c r="K32" s="177">
        <v>0</v>
      </c>
      <c r="L32" s="177">
        <v>30</v>
      </c>
      <c r="M32" s="177">
        <v>30</v>
      </c>
      <c r="N32" s="177">
        <v>0</v>
      </c>
      <c r="O32" s="177">
        <v>0</v>
      </c>
    </row>
    <row r="33" spans="1:15" s="51" customFormat="1" ht="12" customHeight="1" x14ac:dyDescent="0.2">
      <c r="A33" s="203" t="s">
        <v>115</v>
      </c>
      <c r="B33" s="177">
        <v>213</v>
      </c>
      <c r="C33" s="177">
        <v>69</v>
      </c>
      <c r="D33" s="177">
        <v>72</v>
      </c>
      <c r="E33" s="177">
        <v>18</v>
      </c>
      <c r="F33" s="177">
        <v>90</v>
      </c>
      <c r="G33" s="177">
        <v>12</v>
      </c>
      <c r="H33" s="177">
        <v>0</v>
      </c>
      <c r="I33" s="177">
        <v>0</v>
      </c>
      <c r="J33" s="177">
        <v>3</v>
      </c>
      <c r="K33" s="177">
        <v>3</v>
      </c>
      <c r="L33" s="177">
        <v>48</v>
      </c>
      <c r="M33" s="177">
        <v>36</v>
      </c>
      <c r="N33" s="177">
        <v>0</v>
      </c>
      <c r="O33" s="177">
        <v>0</v>
      </c>
    </row>
    <row r="34" spans="1:15" s="51" customFormat="1" ht="12" customHeight="1" x14ac:dyDescent="0.2">
      <c r="A34" s="203" t="s">
        <v>116</v>
      </c>
      <c r="B34" s="177">
        <v>276</v>
      </c>
      <c r="C34" s="177">
        <v>138</v>
      </c>
      <c r="D34" s="177">
        <v>249</v>
      </c>
      <c r="E34" s="177">
        <v>114</v>
      </c>
      <c r="F34" s="177">
        <v>6</v>
      </c>
      <c r="G34" s="177">
        <v>6</v>
      </c>
      <c r="H34" s="177">
        <v>0</v>
      </c>
      <c r="I34" s="177">
        <v>0</v>
      </c>
      <c r="J34" s="177">
        <v>0</v>
      </c>
      <c r="K34" s="177">
        <v>0</v>
      </c>
      <c r="L34" s="177">
        <v>18</v>
      </c>
      <c r="M34" s="177">
        <v>18</v>
      </c>
      <c r="N34" s="177">
        <v>0</v>
      </c>
      <c r="O34" s="177">
        <v>0</v>
      </c>
    </row>
    <row r="35" spans="1:15" s="51" customFormat="1" ht="17.25" customHeight="1" x14ac:dyDescent="0.2">
      <c r="A35" s="120" t="s">
        <v>344</v>
      </c>
      <c r="B35" s="177">
        <v>3</v>
      </c>
      <c r="C35" s="177">
        <v>3</v>
      </c>
      <c r="D35" s="177">
        <v>0</v>
      </c>
      <c r="E35" s="177">
        <v>0</v>
      </c>
      <c r="F35" s="177">
        <v>0</v>
      </c>
      <c r="G35" s="177">
        <v>0</v>
      </c>
      <c r="H35" s="177">
        <v>0</v>
      </c>
      <c r="I35" s="177">
        <v>0</v>
      </c>
      <c r="J35" s="177">
        <v>0</v>
      </c>
      <c r="K35" s="177">
        <v>0</v>
      </c>
      <c r="L35" s="177">
        <v>0</v>
      </c>
      <c r="M35" s="177">
        <v>0</v>
      </c>
      <c r="N35" s="177">
        <v>0</v>
      </c>
      <c r="O35" s="177">
        <v>0</v>
      </c>
    </row>
    <row r="36" spans="1:15" s="51" customFormat="1" ht="17.25" customHeight="1" x14ac:dyDescent="0.2">
      <c r="A36" s="120" t="s">
        <v>104</v>
      </c>
      <c r="B36" s="177">
        <v>9</v>
      </c>
      <c r="C36" s="177">
        <v>3</v>
      </c>
      <c r="D36" s="177">
        <v>0</v>
      </c>
      <c r="E36" s="177">
        <v>0</v>
      </c>
      <c r="F36" s="177">
        <v>3</v>
      </c>
      <c r="G36" s="177">
        <v>0</v>
      </c>
      <c r="H36" s="177">
        <v>0</v>
      </c>
      <c r="I36" s="177">
        <v>0</v>
      </c>
      <c r="J36" s="177">
        <v>0</v>
      </c>
      <c r="K36" s="177">
        <v>0</v>
      </c>
      <c r="L36" s="177">
        <v>3</v>
      </c>
      <c r="M36" s="177">
        <v>3</v>
      </c>
      <c r="N36" s="177">
        <v>0</v>
      </c>
      <c r="O36" s="177">
        <v>0</v>
      </c>
    </row>
    <row r="37" spans="1:15" s="51" customFormat="1" ht="12" customHeight="1" x14ac:dyDescent="0.2">
      <c r="A37" s="101" t="s">
        <v>363</v>
      </c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</row>
    <row r="38" spans="1:15" s="51" customFormat="1" ht="12" customHeight="1" x14ac:dyDescent="0.2">
      <c r="A38" s="204" t="s">
        <v>345</v>
      </c>
      <c r="B38" s="177">
        <v>6</v>
      </c>
      <c r="C38" s="177">
        <v>3</v>
      </c>
      <c r="D38" s="177">
        <v>0</v>
      </c>
      <c r="E38" s="177">
        <v>0</v>
      </c>
      <c r="F38" s="177">
        <v>0</v>
      </c>
      <c r="G38" s="177">
        <v>0</v>
      </c>
      <c r="H38" s="177">
        <v>0</v>
      </c>
      <c r="I38" s="177">
        <v>0</v>
      </c>
      <c r="J38" s="177">
        <v>0</v>
      </c>
      <c r="K38" s="177">
        <v>0</v>
      </c>
      <c r="L38" s="177">
        <v>3</v>
      </c>
      <c r="M38" s="177">
        <v>3</v>
      </c>
      <c r="N38" s="177">
        <v>0</v>
      </c>
      <c r="O38" s="177">
        <v>0</v>
      </c>
    </row>
    <row r="39" spans="1:15" s="51" customFormat="1" ht="12" customHeight="1" x14ac:dyDescent="0.2">
      <c r="A39" s="203" t="s">
        <v>436</v>
      </c>
      <c r="B39" s="177">
        <v>0</v>
      </c>
      <c r="C39" s="177">
        <v>0</v>
      </c>
      <c r="D39" s="177">
        <v>0</v>
      </c>
      <c r="E39" s="177">
        <v>0</v>
      </c>
      <c r="F39" s="177">
        <v>0</v>
      </c>
      <c r="G39" s="177">
        <v>0</v>
      </c>
      <c r="H39" s="177">
        <v>0</v>
      </c>
      <c r="I39" s="177">
        <v>0</v>
      </c>
      <c r="J39" s="177">
        <v>0</v>
      </c>
      <c r="K39" s="177">
        <v>0</v>
      </c>
      <c r="L39" s="177">
        <v>0</v>
      </c>
      <c r="M39" s="177">
        <v>0</v>
      </c>
      <c r="N39" s="177">
        <v>0</v>
      </c>
      <c r="O39" s="177">
        <v>0</v>
      </c>
    </row>
    <row r="40" spans="1:15" s="51" customFormat="1" ht="12" customHeight="1" x14ac:dyDescent="0.2">
      <c r="A40" s="203" t="s">
        <v>437</v>
      </c>
      <c r="B40" s="177">
        <v>3</v>
      </c>
      <c r="C40" s="177">
        <v>0</v>
      </c>
      <c r="D40" s="177">
        <v>0</v>
      </c>
      <c r="E40" s="177">
        <v>0</v>
      </c>
      <c r="F40" s="177">
        <v>0</v>
      </c>
      <c r="G40" s="177">
        <v>0</v>
      </c>
      <c r="H40" s="177">
        <v>0</v>
      </c>
      <c r="I40" s="177">
        <v>0</v>
      </c>
      <c r="J40" s="177">
        <v>0</v>
      </c>
      <c r="K40" s="177">
        <v>0</v>
      </c>
      <c r="L40" s="177">
        <v>0</v>
      </c>
      <c r="M40" s="177">
        <v>0</v>
      </c>
      <c r="N40" s="177">
        <v>0</v>
      </c>
      <c r="O40" s="177">
        <v>0</v>
      </c>
    </row>
    <row r="41" spans="1:15" s="51" customFormat="1" ht="12" customHeight="1" x14ac:dyDescent="0.2">
      <c r="A41" s="226" t="s">
        <v>84</v>
      </c>
      <c r="B41" s="225">
        <v>1785</v>
      </c>
      <c r="C41" s="225">
        <v>678</v>
      </c>
      <c r="D41" s="225">
        <v>1095</v>
      </c>
      <c r="E41" s="225">
        <v>384</v>
      </c>
      <c r="F41" s="225">
        <v>405</v>
      </c>
      <c r="G41" s="225">
        <v>69</v>
      </c>
      <c r="H41" s="225">
        <v>36</v>
      </c>
      <c r="I41" s="225">
        <v>12</v>
      </c>
      <c r="J41" s="225">
        <v>18</v>
      </c>
      <c r="K41" s="225">
        <v>12</v>
      </c>
      <c r="L41" s="225">
        <v>228</v>
      </c>
      <c r="M41" s="225">
        <v>198</v>
      </c>
      <c r="N41" s="225">
        <v>3</v>
      </c>
      <c r="O41" s="225">
        <v>3</v>
      </c>
    </row>
    <row r="42" spans="1:15" s="51" customFormat="1" ht="12" customHeight="1" x14ac:dyDescent="0.2">
      <c r="A42" s="174"/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</row>
    <row r="43" spans="1:15" s="51" customFormat="1" ht="12" customHeight="1" x14ac:dyDescent="0.2">
      <c r="A43" s="212"/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</row>
    <row r="44" spans="1:15" s="51" customFormat="1" ht="12" customHeight="1" x14ac:dyDescent="0.2">
      <c r="A44" s="201"/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14"/>
      <c r="N44" s="214"/>
      <c r="O44" s="214"/>
    </row>
    <row r="45" spans="1:15" s="51" customFormat="1" ht="12" customHeight="1" x14ac:dyDescent="0.2"/>
    <row r="46" spans="1:15" s="51" customFormat="1" ht="12" customHeight="1" x14ac:dyDescent="0.2"/>
    <row r="47" spans="1:15" s="51" customFormat="1" ht="12" customHeight="1" x14ac:dyDescent="0.2"/>
    <row r="48" spans="1:15" s="51" customFormat="1" ht="12" customHeight="1" x14ac:dyDescent="0.2">
      <c r="A48" s="201"/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</row>
    <row r="49" s="51" customFormat="1" ht="12" customHeight="1" x14ac:dyDescent="0.2"/>
    <row r="50" s="51" customFormat="1" ht="12" customHeight="1" x14ac:dyDescent="0.2"/>
    <row r="51" s="51" customFormat="1" ht="12" customHeight="1" x14ac:dyDescent="0.2"/>
    <row r="52" s="51" customFormat="1" ht="12" customHeight="1" x14ac:dyDescent="0.2"/>
    <row r="53" s="51" customFormat="1" ht="12" customHeight="1" x14ac:dyDescent="0.2"/>
    <row r="54" s="51" customFormat="1" ht="12" customHeight="1" x14ac:dyDescent="0.2"/>
    <row r="55" s="51" customFormat="1" ht="12" customHeight="1" x14ac:dyDescent="0.2"/>
    <row r="56" s="51" customFormat="1" ht="12" customHeight="1" x14ac:dyDescent="0.2"/>
    <row r="57" s="51" customFormat="1" ht="12" customHeight="1" x14ac:dyDescent="0.2"/>
    <row r="58" s="51" customFormat="1" ht="12" customHeight="1" x14ac:dyDescent="0.2"/>
    <row r="59" s="51" customFormat="1" ht="12" customHeight="1" x14ac:dyDescent="0.2"/>
    <row r="60" s="51" customFormat="1" ht="12" customHeight="1" x14ac:dyDescent="0.2"/>
    <row r="61" s="51" customFormat="1" ht="12" customHeight="1" x14ac:dyDescent="0.2"/>
    <row r="62" s="51" customFormat="1" ht="12" customHeight="1" x14ac:dyDescent="0.2"/>
    <row r="63" s="51" customFormat="1" ht="12" customHeight="1" x14ac:dyDescent="0.2"/>
    <row r="64" s="51" customFormat="1" ht="12" customHeight="1" x14ac:dyDescent="0.2"/>
    <row r="65" s="51" customFormat="1" ht="12" customHeight="1" x14ac:dyDescent="0.2"/>
    <row r="66" s="51" customFormat="1" ht="12" customHeight="1" x14ac:dyDescent="0.2"/>
    <row r="67" s="51" customFormat="1" ht="12" customHeight="1" x14ac:dyDescent="0.2"/>
    <row r="68" s="51" customFormat="1" ht="12" customHeight="1" x14ac:dyDescent="0.2"/>
    <row r="69" s="51" customFormat="1" ht="12" customHeight="1" x14ac:dyDescent="0.2"/>
    <row r="70" s="51" customFormat="1" ht="12" customHeight="1" x14ac:dyDescent="0.2"/>
    <row r="71" s="51" customFormat="1" ht="12" customHeight="1" x14ac:dyDescent="0.2"/>
    <row r="72" s="51" customFormat="1" ht="12" customHeight="1" x14ac:dyDescent="0.2"/>
    <row r="73" s="51" customFormat="1" ht="12" customHeight="1" x14ac:dyDescent="0.2"/>
    <row r="74" s="51" customFormat="1" ht="12" customHeight="1" x14ac:dyDescent="0.2"/>
    <row r="75" s="51" customFormat="1" ht="12" customHeight="1" x14ac:dyDescent="0.2"/>
    <row r="76" s="51" customFormat="1" ht="12" customHeight="1" x14ac:dyDescent="0.2"/>
    <row r="77" s="51" customFormat="1" ht="12" customHeight="1" x14ac:dyDescent="0.2"/>
    <row r="78" s="51" customFormat="1" ht="12" customHeight="1" x14ac:dyDescent="0.2"/>
    <row r="79" s="51" customFormat="1" ht="12" customHeight="1" x14ac:dyDescent="0.2"/>
    <row r="80" s="51" customFormat="1" ht="12" customHeight="1" x14ac:dyDescent="0.2"/>
    <row r="81" spans="1:15" s="51" customFormat="1" ht="12" customHeight="1" x14ac:dyDescent="0.2"/>
    <row r="82" spans="1:15" s="51" customFormat="1" ht="12" customHeight="1" x14ac:dyDescent="0.2"/>
    <row r="83" spans="1:15" s="51" customFormat="1" ht="12" customHeight="1" x14ac:dyDescent="0.2"/>
    <row r="84" spans="1:15" s="51" customFormat="1" ht="12" customHeight="1" x14ac:dyDescent="0.2"/>
    <row r="85" spans="1:15" s="51" customFormat="1" ht="12" customHeight="1" x14ac:dyDescent="0.2"/>
    <row r="86" spans="1:15" s="51" customFormat="1" ht="12" customHeight="1" x14ac:dyDescent="0.2"/>
    <row r="87" spans="1:15" s="51" customFormat="1" ht="12" customHeight="1" x14ac:dyDescent="0.2">
      <c r="A87" s="101"/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</row>
    <row r="88" spans="1:15" s="51" customFormat="1" ht="12" customHeight="1" x14ac:dyDescent="0.2">
      <c r="A88" s="80"/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</row>
    <row r="89" spans="1:15" s="51" customFormat="1" ht="12" customHeight="1" x14ac:dyDescent="0.2"/>
    <row r="90" spans="1:15" s="51" customFormat="1" ht="12" customHeight="1" x14ac:dyDescent="0.2"/>
    <row r="91" spans="1:15" s="51" customFormat="1" ht="12" customHeight="1" x14ac:dyDescent="0.2"/>
    <row r="92" spans="1:15" s="51" customFormat="1" ht="12" customHeight="1" x14ac:dyDescent="0.2"/>
    <row r="93" spans="1:15" s="51" customFormat="1" ht="12" customHeight="1" x14ac:dyDescent="0.2"/>
    <row r="94" spans="1:15" s="51" customFormat="1" ht="12" customHeight="1" x14ac:dyDescent="0.2"/>
    <row r="95" spans="1:15" s="51" customFormat="1" ht="12" customHeight="1" x14ac:dyDescent="0.2"/>
    <row r="96" spans="1:15" s="51" customFormat="1" ht="12" customHeight="1" x14ac:dyDescent="0.2"/>
    <row r="97" s="51" customFormat="1" ht="12" customHeight="1" x14ac:dyDescent="0.2"/>
    <row r="98" s="51" customFormat="1" ht="12" customHeight="1" x14ac:dyDescent="0.2"/>
    <row r="99" s="51" customFormat="1" ht="12" customHeight="1" x14ac:dyDescent="0.2"/>
    <row r="100" s="51" customFormat="1" ht="12" customHeight="1" x14ac:dyDescent="0.2"/>
    <row r="101" s="51" customFormat="1" ht="12" customHeight="1" x14ac:dyDescent="0.2"/>
    <row r="102" s="51" customFormat="1" ht="12" customHeight="1" x14ac:dyDescent="0.2"/>
    <row r="103" s="51" customFormat="1" ht="12" customHeight="1" x14ac:dyDescent="0.2"/>
    <row r="104" s="51" customFormat="1" ht="12" customHeight="1" x14ac:dyDescent="0.2"/>
    <row r="105" s="51" customFormat="1" ht="12" customHeight="1" x14ac:dyDescent="0.2"/>
    <row r="106" s="51" customFormat="1" ht="12" customHeight="1" x14ac:dyDescent="0.2"/>
    <row r="107" s="51" customFormat="1" ht="12" customHeight="1" x14ac:dyDescent="0.2"/>
    <row r="108" s="51" customFormat="1" ht="12" customHeight="1" x14ac:dyDescent="0.2"/>
    <row r="109" s="51" customFormat="1" ht="12" customHeight="1" x14ac:dyDescent="0.2"/>
    <row r="110" s="51" customFormat="1" ht="12" customHeight="1" x14ac:dyDescent="0.2"/>
    <row r="111" s="51" customFormat="1" ht="12" customHeight="1" x14ac:dyDescent="0.2"/>
    <row r="112" s="51" customFormat="1" ht="12" customHeight="1" x14ac:dyDescent="0.2"/>
    <row r="113" spans="1:15" s="51" customFormat="1" ht="12" customHeight="1" x14ac:dyDescent="0.2"/>
    <row r="114" spans="1:15" s="51" customFormat="1" ht="12" customHeight="1" x14ac:dyDescent="0.2"/>
    <row r="115" spans="1:15" s="51" customFormat="1" ht="12" customHeight="1" x14ac:dyDescent="0.2"/>
    <row r="116" spans="1:15" s="51" customFormat="1" ht="12" customHeight="1" x14ac:dyDescent="0.2"/>
    <row r="117" spans="1:15" s="51" customFormat="1" ht="12" customHeight="1" x14ac:dyDescent="0.2"/>
    <row r="118" spans="1:15" s="51" customFormat="1" ht="12" customHeight="1" x14ac:dyDescent="0.2"/>
    <row r="119" spans="1:15" s="51" customFormat="1" ht="12" customHeight="1" x14ac:dyDescent="0.2"/>
    <row r="120" spans="1:15" s="51" customFormat="1" ht="12" customHeight="1" x14ac:dyDescent="0.2"/>
    <row r="121" spans="1:15" s="51" customFormat="1" ht="12" customHeight="1" x14ac:dyDescent="0.2"/>
    <row r="122" spans="1:15" s="51" customFormat="1" ht="12" customHeight="1" x14ac:dyDescent="0.2"/>
    <row r="123" spans="1:15" s="51" customFormat="1" ht="12" customHeight="1" x14ac:dyDescent="0.2">
      <c r="A123" s="80"/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</row>
    <row r="124" spans="1:15" s="51" customFormat="1" ht="12" customHeight="1" x14ac:dyDescent="0.2">
      <c r="A124" s="80"/>
      <c r="B124" s="102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</row>
    <row r="125" spans="1:15" s="51" customFormat="1" ht="12" customHeight="1" x14ac:dyDescent="0.2">
      <c r="A125" s="80"/>
      <c r="B125" s="102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</row>
    <row r="126" spans="1:15" s="51" customFormat="1" ht="12" customHeight="1" x14ac:dyDescent="0.2">
      <c r="A126" s="80"/>
      <c r="B126" s="102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</row>
    <row r="127" spans="1:15" s="51" customFormat="1" ht="12" customHeight="1" x14ac:dyDescent="0.2">
      <c r="A127" s="80"/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</row>
    <row r="128" spans="1:15" s="51" customFormat="1" ht="12" customHeight="1" x14ac:dyDescent="0.2">
      <c r="A128" s="82"/>
      <c r="B128" s="102"/>
      <c r="C128" s="104"/>
      <c r="D128" s="102"/>
      <c r="E128" s="121"/>
      <c r="F128" s="102"/>
      <c r="G128" s="104"/>
      <c r="H128" s="102"/>
      <c r="I128" s="104"/>
      <c r="J128" s="102"/>
      <c r="K128" s="104"/>
      <c r="L128" s="102"/>
      <c r="M128" s="121"/>
      <c r="N128" s="102"/>
      <c r="O128" s="104"/>
    </row>
    <row r="129" spans="1:15" s="51" customFormat="1" ht="12" customHeight="1" x14ac:dyDescent="0.2">
      <c r="A129" s="80"/>
      <c r="B129" s="102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</row>
    <row r="130" spans="1:15" s="51" customFormat="1" ht="12" customHeight="1" x14ac:dyDescent="0.2">
      <c r="A130" s="80"/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</row>
    <row r="131" spans="1:15" s="51" customFormat="1" ht="12" customHeight="1" x14ac:dyDescent="0.2">
      <c r="A131" s="80"/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</row>
    <row r="132" spans="1:15" s="51" customFormat="1" ht="12" customHeight="1" x14ac:dyDescent="0.2">
      <c r="A132" s="80"/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</row>
    <row r="133" spans="1:15" s="51" customFormat="1" ht="12" customHeight="1" x14ac:dyDescent="0.2">
      <c r="A133" s="80"/>
      <c r="B133" s="102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</row>
    <row r="134" spans="1:15" s="51" customFormat="1" ht="12" customHeight="1" x14ac:dyDescent="0.2">
      <c r="A134" s="80"/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</row>
    <row r="135" spans="1:15" s="51" customFormat="1" ht="12" customHeight="1" x14ac:dyDescent="0.2">
      <c r="A135" s="80"/>
      <c r="B135" s="102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</row>
    <row r="136" spans="1:15" s="51" customFormat="1" ht="12" customHeight="1" x14ac:dyDescent="0.2">
      <c r="A136" s="80"/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</row>
    <row r="137" spans="1:15" s="51" customFormat="1" ht="12" customHeight="1" x14ac:dyDescent="0.2">
      <c r="A137" s="80"/>
      <c r="B137" s="102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</row>
    <row r="138" spans="1:15" s="51" customFormat="1" ht="12" customHeight="1" x14ac:dyDescent="0.2">
      <c r="A138" s="80"/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</row>
    <row r="139" spans="1:15" s="51" customFormat="1" ht="12" customHeight="1" x14ac:dyDescent="0.2">
      <c r="A139" s="101"/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</row>
    <row r="140" spans="1:15" s="51" customFormat="1" ht="12" customHeight="1" x14ac:dyDescent="0.2">
      <c r="A140" s="81"/>
      <c r="B140" s="102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</row>
    <row r="141" spans="1:15" s="51" customFormat="1" ht="12" customHeight="1" x14ac:dyDescent="0.2">
      <c r="A141" s="80"/>
      <c r="B141" s="102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</row>
    <row r="142" spans="1:15" s="51" customFormat="1" ht="12" customHeight="1" x14ac:dyDescent="0.2">
      <c r="A142" s="80"/>
      <c r="B142" s="102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</row>
    <row r="143" spans="1:15" s="51" customFormat="1" ht="12" customHeight="1" x14ac:dyDescent="0.2">
      <c r="A143" s="80"/>
      <c r="B143" s="102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</row>
    <row r="144" spans="1:15" s="51" customFormat="1" ht="12" customHeight="1" x14ac:dyDescent="0.2">
      <c r="A144" s="80"/>
      <c r="B144" s="102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</row>
    <row r="145" s="51" customFormat="1" ht="12" customHeight="1" x14ac:dyDescent="0.2"/>
    <row r="146" s="51" customFormat="1" ht="12" customHeight="1" x14ac:dyDescent="0.2"/>
    <row r="147" s="51" customFormat="1" ht="12" customHeight="1" x14ac:dyDescent="0.2"/>
    <row r="148" s="51" customFormat="1" ht="12" customHeight="1" x14ac:dyDescent="0.2"/>
    <row r="149" s="51" customFormat="1" ht="12" customHeight="1" x14ac:dyDescent="0.2"/>
    <row r="150" s="51" customFormat="1" ht="12" customHeight="1" x14ac:dyDescent="0.2"/>
    <row r="151" s="51" customFormat="1" ht="12" customHeight="1" x14ac:dyDescent="0.2"/>
    <row r="152" s="51" customFormat="1" ht="12" customHeight="1" x14ac:dyDescent="0.2"/>
    <row r="153" s="51" customFormat="1" ht="12" customHeight="1" x14ac:dyDescent="0.2"/>
    <row r="154" s="51" customFormat="1" ht="12" customHeight="1" x14ac:dyDescent="0.2"/>
    <row r="155" s="51" customFormat="1" ht="12" customHeight="1" x14ac:dyDescent="0.2"/>
    <row r="156" s="51" customFormat="1" ht="12" customHeight="1" x14ac:dyDescent="0.2"/>
    <row r="157" s="51" customFormat="1" ht="12" customHeight="1" x14ac:dyDescent="0.2"/>
    <row r="158" s="51" customFormat="1" ht="12" customHeight="1" x14ac:dyDescent="0.2"/>
    <row r="159" s="51" customFormat="1" ht="12" customHeight="1" x14ac:dyDescent="0.2"/>
    <row r="160" s="51" customFormat="1" ht="12" customHeight="1" x14ac:dyDescent="0.2"/>
    <row r="161" s="51" customFormat="1" ht="12" customHeight="1" x14ac:dyDescent="0.2"/>
    <row r="162" s="51" customFormat="1" ht="12" customHeight="1" x14ac:dyDescent="0.2"/>
    <row r="163" s="51" customFormat="1" ht="12" customHeight="1" x14ac:dyDescent="0.2"/>
    <row r="164" s="51" customFormat="1" ht="18.75" customHeight="1" x14ac:dyDescent="0.2"/>
    <row r="165" s="46" customFormat="1" ht="13.5" customHeight="1" x14ac:dyDescent="0.2"/>
    <row r="166" s="46" customFormat="1" ht="11.1" customHeight="1" x14ac:dyDescent="0.2"/>
    <row r="167" s="46" customFormat="1" ht="11.1" customHeight="1" x14ac:dyDescent="0.2"/>
    <row r="168" s="47" customFormat="1" ht="11.1" customHeight="1" x14ac:dyDescent="0.2"/>
    <row r="169" ht="8.1" customHeight="1" x14ac:dyDescent="0.2"/>
    <row r="170" ht="8.1" customHeight="1" x14ac:dyDescent="0.2"/>
    <row r="171" ht="8.1" customHeight="1" x14ac:dyDescent="0.2"/>
    <row r="172" ht="8.1" customHeight="1" x14ac:dyDescent="0.2"/>
    <row r="173" ht="8.1" customHeight="1" x14ac:dyDescent="0.2"/>
    <row r="174" ht="8.1" customHeight="1" x14ac:dyDescent="0.2"/>
    <row r="175" ht="8.1" customHeight="1" x14ac:dyDescent="0.2"/>
    <row r="176" ht="8.1" customHeight="1" x14ac:dyDescent="0.2"/>
    <row r="177" ht="8.1" customHeight="1" x14ac:dyDescent="0.2"/>
    <row r="178" ht="8.1" customHeight="1" x14ac:dyDescent="0.2"/>
    <row r="179" ht="8.1" customHeight="1" x14ac:dyDescent="0.2"/>
    <row r="180" ht="8.1" customHeight="1" x14ac:dyDescent="0.2"/>
    <row r="181" ht="8.1" customHeight="1" x14ac:dyDescent="0.2"/>
    <row r="182" ht="8.1" customHeight="1" x14ac:dyDescent="0.2"/>
    <row r="183" ht="8.1" customHeight="1" x14ac:dyDescent="0.2"/>
    <row r="184" ht="8.1" customHeight="1" x14ac:dyDescent="0.2"/>
    <row r="185" ht="8.1" customHeight="1" x14ac:dyDescent="0.2"/>
    <row r="186" ht="8.1" customHeight="1" x14ac:dyDescent="0.2"/>
    <row r="187" ht="8.1" customHeight="1" x14ac:dyDescent="0.2"/>
    <row r="188" ht="8.1" customHeight="1" x14ac:dyDescent="0.2"/>
    <row r="189" ht="8.1" customHeight="1" x14ac:dyDescent="0.2"/>
    <row r="190" ht="8.1" customHeight="1" x14ac:dyDescent="0.2"/>
    <row r="191" ht="8.1" customHeight="1" x14ac:dyDescent="0.2"/>
    <row r="192" ht="8.1" customHeight="1" x14ac:dyDescent="0.2"/>
    <row r="193" ht="8.1" customHeight="1" x14ac:dyDescent="0.2"/>
    <row r="194" ht="8.1" customHeight="1" x14ac:dyDescent="0.2"/>
    <row r="195" ht="8.1" customHeight="1" x14ac:dyDescent="0.2"/>
    <row r="196" ht="8.1" customHeight="1" x14ac:dyDescent="0.2"/>
    <row r="197" ht="8.1" customHeight="1" x14ac:dyDescent="0.2"/>
    <row r="198" ht="8.1" customHeight="1" x14ac:dyDescent="0.2"/>
    <row r="199" ht="8.1" customHeight="1" x14ac:dyDescent="0.2"/>
    <row r="200" ht="8.1" customHeight="1" x14ac:dyDescent="0.2"/>
    <row r="201" ht="8.1" customHeight="1" x14ac:dyDescent="0.2"/>
    <row r="202" ht="8.1" customHeight="1" x14ac:dyDescent="0.2"/>
    <row r="203" ht="8.1" customHeight="1" x14ac:dyDescent="0.2"/>
    <row r="204" ht="8.1" customHeight="1" x14ac:dyDescent="0.2"/>
    <row r="205" ht="8.1" customHeight="1" x14ac:dyDescent="0.2"/>
    <row r="206" ht="8.1" customHeight="1" x14ac:dyDescent="0.2"/>
    <row r="207" ht="8.1" customHeight="1" x14ac:dyDescent="0.2"/>
    <row r="208" ht="8.1" customHeight="1" x14ac:dyDescent="0.2"/>
    <row r="209" ht="8.1" customHeight="1" x14ac:dyDescent="0.2"/>
    <row r="210" ht="8.1" customHeight="1" x14ac:dyDescent="0.2"/>
    <row r="211" ht="8.1" customHeight="1" x14ac:dyDescent="0.2"/>
    <row r="212" ht="8.1" customHeight="1" x14ac:dyDescent="0.2"/>
    <row r="213" ht="8.1" customHeight="1" x14ac:dyDescent="0.2"/>
    <row r="214" ht="8.1" customHeight="1" x14ac:dyDescent="0.2"/>
    <row r="215" ht="8.1" customHeight="1" x14ac:dyDescent="0.2"/>
    <row r="216" ht="8.1" customHeight="1" x14ac:dyDescent="0.2"/>
    <row r="217" ht="8.1" customHeight="1" x14ac:dyDescent="0.2"/>
    <row r="218" ht="8.1" customHeight="1" x14ac:dyDescent="0.2"/>
    <row r="219" ht="8.1" customHeight="1" x14ac:dyDescent="0.2"/>
    <row r="220" ht="8.1" customHeight="1" x14ac:dyDescent="0.2"/>
    <row r="221" ht="8.1" customHeight="1" x14ac:dyDescent="0.2"/>
    <row r="222" ht="8.1" customHeight="1" x14ac:dyDescent="0.2"/>
  </sheetData>
  <mergeCells count="11">
    <mergeCell ref="A1:O1"/>
    <mergeCell ref="A2:O2"/>
    <mergeCell ref="C3:C4"/>
    <mergeCell ref="J3:K3"/>
    <mergeCell ref="L3:M3"/>
    <mergeCell ref="N3:O3"/>
    <mergeCell ref="A3:A4"/>
    <mergeCell ref="B3:B4"/>
    <mergeCell ref="D3:E3"/>
    <mergeCell ref="F3:G3"/>
    <mergeCell ref="H3:I3"/>
  </mergeCells>
  <conditionalFormatting sqref="A5:O41 A87:O88 A123:O144">
    <cfRule type="expression" dxfId="5" priority="6">
      <formula>$A$5:$O$144&lt;&gt;#REF!</formula>
    </cfRule>
  </conditionalFormatting>
  <hyperlinks>
    <hyperlink ref="A1:O1" location="Inhaltsverzeichnis!A45" display="Inhaltsverzeichnis!A45" xr:uid="{FA8ED10F-12E7-4870-9505-0066D9375026}"/>
  </hyperlinks>
  <pageMargins left="0.59055118110236227" right="0.59055118110236227" top="0.78740157480314965" bottom="0.59055118110236227" header="0.31496062992125984" footer="0.23622047244094491"/>
  <pageSetup paperSize="9" firstPageNumber="16" fitToWidth="4" orientation="portrait" useFirstPageNumber="1" r:id="rId1"/>
  <headerFooter alignWithMargins="0">
    <oddHeader>&amp;C&amp;"Arial,Standard"&amp;8– &amp;P –</oddHeader>
    <oddFooter>&amp;C&amp;7Amt für Statistik Berlin-Brandenburg  —    SB B II 5 – j / 24 – Brandenburg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4BA88-DEE8-4695-849F-19A76539BD06}">
  <sheetPr codeName="Tabelle11"/>
  <dimension ref="A1:AG126"/>
  <sheetViews>
    <sheetView zoomScaleNormal="100" workbookViewId="0">
      <selection sqref="A1:I1"/>
    </sheetView>
  </sheetViews>
  <sheetFormatPr baseColWidth="10" defaultColWidth="11.5703125" defaultRowHeight="12.75" x14ac:dyDescent="0.2"/>
  <cols>
    <col min="1" max="1" width="23.7109375" style="85" customWidth="1"/>
    <col min="2" max="9" width="8.28515625" style="85" customWidth="1"/>
    <col min="10" max="10" width="11.5703125" style="85"/>
    <col min="11" max="16" width="11.5703125" style="85" hidden="1" customWidth="1"/>
    <col min="17" max="34" width="8.7109375" style="85" customWidth="1"/>
    <col min="35" max="252" width="11.5703125" style="85"/>
    <col min="253" max="253" width="16.5703125" style="85" customWidth="1"/>
    <col min="254" max="254" width="7" style="85" customWidth="1"/>
    <col min="255" max="256" width="6.28515625" style="85" customWidth="1"/>
    <col min="257" max="260" width="6.140625" style="85" customWidth="1"/>
    <col min="261" max="261" width="6.7109375" style="85" customWidth="1"/>
    <col min="262" max="262" width="6.28515625" style="85" customWidth="1"/>
    <col min="263" max="265" width="6.140625" style="85" customWidth="1"/>
    <col min="266" max="508" width="11.5703125" style="85"/>
    <col min="509" max="509" width="16.5703125" style="85" customWidth="1"/>
    <col min="510" max="510" width="7" style="85" customWidth="1"/>
    <col min="511" max="512" width="6.28515625" style="85" customWidth="1"/>
    <col min="513" max="516" width="6.140625" style="85" customWidth="1"/>
    <col min="517" max="517" width="6.7109375" style="85" customWidth="1"/>
    <col min="518" max="518" width="6.28515625" style="85" customWidth="1"/>
    <col min="519" max="521" width="6.140625" style="85" customWidth="1"/>
    <col min="522" max="764" width="11.5703125" style="85"/>
    <col min="765" max="765" width="16.5703125" style="85" customWidth="1"/>
    <col min="766" max="766" width="7" style="85" customWidth="1"/>
    <col min="767" max="768" width="6.28515625" style="85" customWidth="1"/>
    <col min="769" max="772" width="6.140625" style="85" customWidth="1"/>
    <col min="773" max="773" width="6.7109375" style="85" customWidth="1"/>
    <col min="774" max="774" width="6.28515625" style="85" customWidth="1"/>
    <col min="775" max="777" width="6.140625" style="85" customWidth="1"/>
    <col min="778" max="1020" width="11.5703125" style="85"/>
    <col min="1021" max="1021" width="16.5703125" style="85" customWidth="1"/>
    <col min="1022" max="1022" width="7" style="85" customWidth="1"/>
    <col min="1023" max="1024" width="6.28515625" style="85" customWidth="1"/>
    <col min="1025" max="1028" width="6.140625" style="85" customWidth="1"/>
    <col min="1029" max="1029" width="6.7109375" style="85" customWidth="1"/>
    <col min="1030" max="1030" width="6.28515625" style="85" customWidth="1"/>
    <col min="1031" max="1033" width="6.140625" style="85" customWidth="1"/>
    <col min="1034" max="1276" width="11.5703125" style="85"/>
    <col min="1277" max="1277" width="16.5703125" style="85" customWidth="1"/>
    <col min="1278" max="1278" width="7" style="85" customWidth="1"/>
    <col min="1279" max="1280" width="6.28515625" style="85" customWidth="1"/>
    <col min="1281" max="1284" width="6.140625" style="85" customWidth="1"/>
    <col min="1285" max="1285" width="6.7109375" style="85" customWidth="1"/>
    <col min="1286" max="1286" width="6.28515625" style="85" customWidth="1"/>
    <col min="1287" max="1289" width="6.140625" style="85" customWidth="1"/>
    <col min="1290" max="1532" width="11.5703125" style="85"/>
    <col min="1533" max="1533" width="16.5703125" style="85" customWidth="1"/>
    <col min="1534" max="1534" width="7" style="85" customWidth="1"/>
    <col min="1535" max="1536" width="6.28515625" style="85" customWidth="1"/>
    <col min="1537" max="1540" width="6.140625" style="85" customWidth="1"/>
    <col min="1541" max="1541" width="6.7109375" style="85" customWidth="1"/>
    <col min="1542" max="1542" width="6.28515625" style="85" customWidth="1"/>
    <col min="1543" max="1545" width="6.140625" style="85" customWidth="1"/>
    <col min="1546" max="1788" width="11.5703125" style="85"/>
    <col min="1789" max="1789" width="16.5703125" style="85" customWidth="1"/>
    <col min="1790" max="1790" width="7" style="85" customWidth="1"/>
    <col min="1791" max="1792" width="6.28515625" style="85" customWidth="1"/>
    <col min="1793" max="1796" width="6.140625" style="85" customWidth="1"/>
    <col min="1797" max="1797" width="6.7109375" style="85" customWidth="1"/>
    <col min="1798" max="1798" width="6.28515625" style="85" customWidth="1"/>
    <col min="1799" max="1801" width="6.140625" style="85" customWidth="1"/>
    <col min="1802" max="2044" width="11.5703125" style="85"/>
    <col min="2045" max="2045" width="16.5703125" style="85" customWidth="1"/>
    <col min="2046" max="2046" width="7" style="85" customWidth="1"/>
    <col min="2047" max="2048" width="6.28515625" style="85" customWidth="1"/>
    <col min="2049" max="2052" width="6.140625" style="85" customWidth="1"/>
    <col min="2053" max="2053" width="6.7109375" style="85" customWidth="1"/>
    <col min="2054" max="2054" width="6.28515625" style="85" customWidth="1"/>
    <col min="2055" max="2057" width="6.140625" style="85" customWidth="1"/>
    <col min="2058" max="2300" width="11.5703125" style="85"/>
    <col min="2301" max="2301" width="16.5703125" style="85" customWidth="1"/>
    <col min="2302" max="2302" width="7" style="85" customWidth="1"/>
    <col min="2303" max="2304" width="6.28515625" style="85" customWidth="1"/>
    <col min="2305" max="2308" width="6.140625" style="85" customWidth="1"/>
    <col min="2309" max="2309" width="6.7109375" style="85" customWidth="1"/>
    <col min="2310" max="2310" width="6.28515625" style="85" customWidth="1"/>
    <col min="2311" max="2313" width="6.140625" style="85" customWidth="1"/>
    <col min="2314" max="2556" width="11.5703125" style="85"/>
    <col min="2557" max="2557" width="16.5703125" style="85" customWidth="1"/>
    <col min="2558" max="2558" width="7" style="85" customWidth="1"/>
    <col min="2559" max="2560" width="6.28515625" style="85" customWidth="1"/>
    <col min="2561" max="2564" width="6.140625" style="85" customWidth="1"/>
    <col min="2565" max="2565" width="6.7109375" style="85" customWidth="1"/>
    <col min="2566" max="2566" width="6.28515625" style="85" customWidth="1"/>
    <col min="2567" max="2569" width="6.140625" style="85" customWidth="1"/>
    <col min="2570" max="2812" width="11.5703125" style="85"/>
    <col min="2813" max="2813" width="16.5703125" style="85" customWidth="1"/>
    <col min="2814" max="2814" width="7" style="85" customWidth="1"/>
    <col min="2815" max="2816" width="6.28515625" style="85" customWidth="1"/>
    <col min="2817" max="2820" width="6.140625" style="85" customWidth="1"/>
    <col min="2821" max="2821" width="6.7109375" style="85" customWidth="1"/>
    <col min="2822" max="2822" width="6.28515625" style="85" customWidth="1"/>
    <col min="2823" max="2825" width="6.140625" style="85" customWidth="1"/>
    <col min="2826" max="3068" width="11.5703125" style="85"/>
    <col min="3069" max="3069" width="16.5703125" style="85" customWidth="1"/>
    <col min="3070" max="3070" width="7" style="85" customWidth="1"/>
    <col min="3071" max="3072" width="6.28515625" style="85" customWidth="1"/>
    <col min="3073" max="3076" width="6.140625" style="85" customWidth="1"/>
    <col min="3077" max="3077" width="6.7109375" style="85" customWidth="1"/>
    <col min="3078" max="3078" width="6.28515625" style="85" customWidth="1"/>
    <col min="3079" max="3081" width="6.140625" style="85" customWidth="1"/>
    <col min="3082" max="3324" width="11.5703125" style="85"/>
    <col min="3325" max="3325" width="16.5703125" style="85" customWidth="1"/>
    <col min="3326" max="3326" width="7" style="85" customWidth="1"/>
    <col min="3327" max="3328" width="6.28515625" style="85" customWidth="1"/>
    <col min="3329" max="3332" width="6.140625" style="85" customWidth="1"/>
    <col min="3333" max="3333" width="6.7109375" style="85" customWidth="1"/>
    <col min="3334" max="3334" width="6.28515625" style="85" customWidth="1"/>
    <col min="3335" max="3337" width="6.140625" style="85" customWidth="1"/>
    <col min="3338" max="3580" width="11.5703125" style="85"/>
    <col min="3581" max="3581" width="16.5703125" style="85" customWidth="1"/>
    <col min="3582" max="3582" width="7" style="85" customWidth="1"/>
    <col min="3583" max="3584" width="6.28515625" style="85" customWidth="1"/>
    <col min="3585" max="3588" width="6.140625" style="85" customWidth="1"/>
    <col min="3589" max="3589" width="6.7109375" style="85" customWidth="1"/>
    <col min="3590" max="3590" width="6.28515625" style="85" customWidth="1"/>
    <col min="3591" max="3593" width="6.140625" style="85" customWidth="1"/>
    <col min="3594" max="3836" width="11.5703125" style="85"/>
    <col min="3837" max="3837" width="16.5703125" style="85" customWidth="1"/>
    <col min="3838" max="3838" width="7" style="85" customWidth="1"/>
    <col min="3839" max="3840" width="6.28515625" style="85" customWidth="1"/>
    <col min="3841" max="3844" width="6.140625" style="85" customWidth="1"/>
    <col min="3845" max="3845" width="6.7109375" style="85" customWidth="1"/>
    <col min="3846" max="3846" width="6.28515625" style="85" customWidth="1"/>
    <col min="3847" max="3849" width="6.140625" style="85" customWidth="1"/>
    <col min="3850" max="4092" width="11.5703125" style="85"/>
    <col min="4093" max="4093" width="16.5703125" style="85" customWidth="1"/>
    <col min="4094" max="4094" width="7" style="85" customWidth="1"/>
    <col min="4095" max="4096" width="6.28515625" style="85" customWidth="1"/>
    <col min="4097" max="4100" width="6.140625" style="85" customWidth="1"/>
    <col min="4101" max="4101" width="6.7109375" style="85" customWidth="1"/>
    <col min="4102" max="4102" width="6.28515625" style="85" customWidth="1"/>
    <col min="4103" max="4105" width="6.140625" style="85" customWidth="1"/>
    <col min="4106" max="4348" width="11.5703125" style="85"/>
    <col min="4349" max="4349" width="16.5703125" style="85" customWidth="1"/>
    <col min="4350" max="4350" width="7" style="85" customWidth="1"/>
    <col min="4351" max="4352" width="6.28515625" style="85" customWidth="1"/>
    <col min="4353" max="4356" width="6.140625" style="85" customWidth="1"/>
    <col min="4357" max="4357" width="6.7109375" style="85" customWidth="1"/>
    <col min="4358" max="4358" width="6.28515625" style="85" customWidth="1"/>
    <col min="4359" max="4361" width="6.140625" style="85" customWidth="1"/>
    <col min="4362" max="4604" width="11.5703125" style="85"/>
    <col min="4605" max="4605" width="16.5703125" style="85" customWidth="1"/>
    <col min="4606" max="4606" width="7" style="85" customWidth="1"/>
    <col min="4607" max="4608" width="6.28515625" style="85" customWidth="1"/>
    <col min="4609" max="4612" width="6.140625" style="85" customWidth="1"/>
    <col min="4613" max="4613" width="6.7109375" style="85" customWidth="1"/>
    <col min="4614" max="4614" width="6.28515625" style="85" customWidth="1"/>
    <col min="4615" max="4617" width="6.140625" style="85" customWidth="1"/>
    <col min="4618" max="4860" width="11.5703125" style="85"/>
    <col min="4861" max="4861" width="16.5703125" style="85" customWidth="1"/>
    <col min="4862" max="4862" width="7" style="85" customWidth="1"/>
    <col min="4863" max="4864" width="6.28515625" style="85" customWidth="1"/>
    <col min="4865" max="4868" width="6.140625" style="85" customWidth="1"/>
    <col min="4869" max="4869" width="6.7109375" style="85" customWidth="1"/>
    <col min="4870" max="4870" width="6.28515625" style="85" customWidth="1"/>
    <col min="4871" max="4873" width="6.140625" style="85" customWidth="1"/>
    <col min="4874" max="5116" width="11.5703125" style="85"/>
    <col min="5117" max="5117" width="16.5703125" style="85" customWidth="1"/>
    <col min="5118" max="5118" width="7" style="85" customWidth="1"/>
    <col min="5119" max="5120" width="6.28515625" style="85" customWidth="1"/>
    <col min="5121" max="5124" width="6.140625" style="85" customWidth="1"/>
    <col min="5125" max="5125" width="6.7109375" style="85" customWidth="1"/>
    <col min="5126" max="5126" width="6.28515625" style="85" customWidth="1"/>
    <col min="5127" max="5129" width="6.140625" style="85" customWidth="1"/>
    <col min="5130" max="5372" width="11.5703125" style="85"/>
    <col min="5373" max="5373" width="16.5703125" style="85" customWidth="1"/>
    <col min="5374" max="5374" width="7" style="85" customWidth="1"/>
    <col min="5375" max="5376" width="6.28515625" style="85" customWidth="1"/>
    <col min="5377" max="5380" width="6.140625" style="85" customWidth="1"/>
    <col min="5381" max="5381" width="6.7109375" style="85" customWidth="1"/>
    <col min="5382" max="5382" width="6.28515625" style="85" customWidth="1"/>
    <col min="5383" max="5385" width="6.140625" style="85" customWidth="1"/>
    <col min="5386" max="5628" width="11.5703125" style="85"/>
    <col min="5629" max="5629" width="16.5703125" style="85" customWidth="1"/>
    <col min="5630" max="5630" width="7" style="85" customWidth="1"/>
    <col min="5631" max="5632" width="6.28515625" style="85" customWidth="1"/>
    <col min="5633" max="5636" width="6.140625" style="85" customWidth="1"/>
    <col min="5637" max="5637" width="6.7109375" style="85" customWidth="1"/>
    <col min="5638" max="5638" width="6.28515625" style="85" customWidth="1"/>
    <col min="5639" max="5641" width="6.140625" style="85" customWidth="1"/>
    <col min="5642" max="5884" width="11.5703125" style="85"/>
    <col min="5885" max="5885" width="16.5703125" style="85" customWidth="1"/>
    <col min="5886" max="5886" width="7" style="85" customWidth="1"/>
    <col min="5887" max="5888" width="6.28515625" style="85" customWidth="1"/>
    <col min="5889" max="5892" width="6.140625" style="85" customWidth="1"/>
    <col min="5893" max="5893" width="6.7109375" style="85" customWidth="1"/>
    <col min="5894" max="5894" width="6.28515625" style="85" customWidth="1"/>
    <col min="5895" max="5897" width="6.140625" style="85" customWidth="1"/>
    <col min="5898" max="6140" width="11.5703125" style="85"/>
    <col min="6141" max="6141" width="16.5703125" style="85" customWidth="1"/>
    <col min="6142" max="6142" width="7" style="85" customWidth="1"/>
    <col min="6143" max="6144" width="6.28515625" style="85" customWidth="1"/>
    <col min="6145" max="6148" width="6.140625" style="85" customWidth="1"/>
    <col min="6149" max="6149" width="6.7109375" style="85" customWidth="1"/>
    <col min="6150" max="6150" width="6.28515625" style="85" customWidth="1"/>
    <col min="6151" max="6153" width="6.140625" style="85" customWidth="1"/>
    <col min="6154" max="6396" width="11.5703125" style="85"/>
    <col min="6397" max="6397" width="16.5703125" style="85" customWidth="1"/>
    <col min="6398" max="6398" width="7" style="85" customWidth="1"/>
    <col min="6399" max="6400" width="6.28515625" style="85" customWidth="1"/>
    <col min="6401" max="6404" width="6.140625" style="85" customWidth="1"/>
    <col min="6405" max="6405" width="6.7109375" style="85" customWidth="1"/>
    <col min="6406" max="6406" width="6.28515625" style="85" customWidth="1"/>
    <col min="6407" max="6409" width="6.140625" style="85" customWidth="1"/>
    <col min="6410" max="6652" width="11.5703125" style="85"/>
    <col min="6653" max="6653" width="16.5703125" style="85" customWidth="1"/>
    <col min="6654" max="6654" width="7" style="85" customWidth="1"/>
    <col min="6655" max="6656" width="6.28515625" style="85" customWidth="1"/>
    <col min="6657" max="6660" width="6.140625" style="85" customWidth="1"/>
    <col min="6661" max="6661" width="6.7109375" style="85" customWidth="1"/>
    <col min="6662" max="6662" width="6.28515625" style="85" customWidth="1"/>
    <col min="6663" max="6665" width="6.140625" style="85" customWidth="1"/>
    <col min="6666" max="6908" width="11.5703125" style="85"/>
    <col min="6909" max="6909" width="16.5703125" style="85" customWidth="1"/>
    <col min="6910" max="6910" width="7" style="85" customWidth="1"/>
    <col min="6911" max="6912" width="6.28515625" style="85" customWidth="1"/>
    <col min="6913" max="6916" width="6.140625" style="85" customWidth="1"/>
    <col min="6917" max="6917" width="6.7109375" style="85" customWidth="1"/>
    <col min="6918" max="6918" width="6.28515625" style="85" customWidth="1"/>
    <col min="6919" max="6921" width="6.140625" style="85" customWidth="1"/>
    <col min="6922" max="7164" width="11.5703125" style="85"/>
    <col min="7165" max="7165" width="16.5703125" style="85" customWidth="1"/>
    <col min="7166" max="7166" width="7" style="85" customWidth="1"/>
    <col min="7167" max="7168" width="6.28515625" style="85" customWidth="1"/>
    <col min="7169" max="7172" width="6.140625" style="85" customWidth="1"/>
    <col min="7173" max="7173" width="6.7109375" style="85" customWidth="1"/>
    <col min="7174" max="7174" width="6.28515625" style="85" customWidth="1"/>
    <col min="7175" max="7177" width="6.140625" style="85" customWidth="1"/>
    <col min="7178" max="7420" width="11.5703125" style="85"/>
    <col min="7421" max="7421" width="16.5703125" style="85" customWidth="1"/>
    <col min="7422" max="7422" width="7" style="85" customWidth="1"/>
    <col min="7423" max="7424" width="6.28515625" style="85" customWidth="1"/>
    <col min="7425" max="7428" width="6.140625" style="85" customWidth="1"/>
    <col min="7429" max="7429" width="6.7109375" style="85" customWidth="1"/>
    <col min="7430" max="7430" width="6.28515625" style="85" customWidth="1"/>
    <col min="7431" max="7433" width="6.140625" style="85" customWidth="1"/>
    <col min="7434" max="7676" width="11.5703125" style="85"/>
    <col min="7677" max="7677" width="16.5703125" style="85" customWidth="1"/>
    <col min="7678" max="7678" width="7" style="85" customWidth="1"/>
    <col min="7679" max="7680" width="6.28515625" style="85" customWidth="1"/>
    <col min="7681" max="7684" width="6.140625" style="85" customWidth="1"/>
    <col min="7685" max="7685" width="6.7109375" style="85" customWidth="1"/>
    <col min="7686" max="7686" width="6.28515625" style="85" customWidth="1"/>
    <col min="7687" max="7689" width="6.140625" style="85" customWidth="1"/>
    <col min="7690" max="7932" width="11.5703125" style="85"/>
    <col min="7933" max="7933" width="16.5703125" style="85" customWidth="1"/>
    <col min="7934" max="7934" width="7" style="85" customWidth="1"/>
    <col min="7935" max="7936" width="6.28515625" style="85" customWidth="1"/>
    <col min="7937" max="7940" width="6.140625" style="85" customWidth="1"/>
    <col min="7941" max="7941" width="6.7109375" style="85" customWidth="1"/>
    <col min="7942" max="7942" width="6.28515625" style="85" customWidth="1"/>
    <col min="7943" max="7945" width="6.140625" style="85" customWidth="1"/>
    <col min="7946" max="8188" width="11.5703125" style="85"/>
    <col min="8189" max="8189" width="16.5703125" style="85" customWidth="1"/>
    <col min="8190" max="8190" width="7" style="85" customWidth="1"/>
    <col min="8191" max="8192" width="6.28515625" style="85" customWidth="1"/>
    <col min="8193" max="8196" width="6.140625" style="85" customWidth="1"/>
    <col min="8197" max="8197" width="6.7109375" style="85" customWidth="1"/>
    <col min="8198" max="8198" width="6.28515625" style="85" customWidth="1"/>
    <col min="8199" max="8201" width="6.140625" style="85" customWidth="1"/>
    <col min="8202" max="8444" width="11.5703125" style="85"/>
    <col min="8445" max="8445" width="16.5703125" style="85" customWidth="1"/>
    <col min="8446" max="8446" width="7" style="85" customWidth="1"/>
    <col min="8447" max="8448" width="6.28515625" style="85" customWidth="1"/>
    <col min="8449" max="8452" width="6.140625" style="85" customWidth="1"/>
    <col min="8453" max="8453" width="6.7109375" style="85" customWidth="1"/>
    <col min="8454" max="8454" width="6.28515625" style="85" customWidth="1"/>
    <col min="8455" max="8457" width="6.140625" style="85" customWidth="1"/>
    <col min="8458" max="8700" width="11.5703125" style="85"/>
    <col min="8701" max="8701" width="16.5703125" style="85" customWidth="1"/>
    <col min="8702" max="8702" width="7" style="85" customWidth="1"/>
    <col min="8703" max="8704" width="6.28515625" style="85" customWidth="1"/>
    <col min="8705" max="8708" width="6.140625" style="85" customWidth="1"/>
    <col min="8709" max="8709" width="6.7109375" style="85" customWidth="1"/>
    <col min="8710" max="8710" width="6.28515625" style="85" customWidth="1"/>
    <col min="8711" max="8713" width="6.140625" style="85" customWidth="1"/>
    <col min="8714" max="8956" width="11.5703125" style="85"/>
    <col min="8957" max="8957" width="16.5703125" style="85" customWidth="1"/>
    <col min="8958" max="8958" width="7" style="85" customWidth="1"/>
    <col min="8959" max="8960" width="6.28515625" style="85" customWidth="1"/>
    <col min="8961" max="8964" width="6.140625" style="85" customWidth="1"/>
    <col min="8965" max="8965" width="6.7109375" style="85" customWidth="1"/>
    <col min="8966" max="8966" width="6.28515625" style="85" customWidth="1"/>
    <col min="8967" max="8969" width="6.140625" style="85" customWidth="1"/>
    <col min="8970" max="9212" width="11.5703125" style="85"/>
    <col min="9213" max="9213" width="16.5703125" style="85" customWidth="1"/>
    <col min="9214" max="9214" width="7" style="85" customWidth="1"/>
    <col min="9215" max="9216" width="6.28515625" style="85" customWidth="1"/>
    <col min="9217" max="9220" width="6.140625" style="85" customWidth="1"/>
    <col min="9221" max="9221" width="6.7109375" style="85" customWidth="1"/>
    <col min="9222" max="9222" width="6.28515625" style="85" customWidth="1"/>
    <col min="9223" max="9225" width="6.140625" style="85" customWidth="1"/>
    <col min="9226" max="9468" width="11.5703125" style="85"/>
    <col min="9469" max="9469" width="16.5703125" style="85" customWidth="1"/>
    <col min="9470" max="9470" width="7" style="85" customWidth="1"/>
    <col min="9471" max="9472" width="6.28515625" style="85" customWidth="1"/>
    <col min="9473" max="9476" width="6.140625" style="85" customWidth="1"/>
    <col min="9477" max="9477" width="6.7109375" style="85" customWidth="1"/>
    <col min="9478" max="9478" width="6.28515625" style="85" customWidth="1"/>
    <col min="9479" max="9481" width="6.140625" style="85" customWidth="1"/>
    <col min="9482" max="9724" width="11.5703125" style="85"/>
    <col min="9725" max="9725" width="16.5703125" style="85" customWidth="1"/>
    <col min="9726" max="9726" width="7" style="85" customWidth="1"/>
    <col min="9727" max="9728" width="6.28515625" style="85" customWidth="1"/>
    <col min="9729" max="9732" width="6.140625" style="85" customWidth="1"/>
    <col min="9733" max="9733" width="6.7109375" style="85" customWidth="1"/>
    <col min="9734" max="9734" width="6.28515625" style="85" customWidth="1"/>
    <col min="9735" max="9737" width="6.140625" style="85" customWidth="1"/>
    <col min="9738" max="9980" width="11.5703125" style="85"/>
    <col min="9981" max="9981" width="16.5703125" style="85" customWidth="1"/>
    <col min="9982" max="9982" width="7" style="85" customWidth="1"/>
    <col min="9983" max="9984" width="6.28515625" style="85" customWidth="1"/>
    <col min="9985" max="9988" width="6.140625" style="85" customWidth="1"/>
    <col min="9989" max="9989" width="6.7109375" style="85" customWidth="1"/>
    <col min="9990" max="9990" width="6.28515625" style="85" customWidth="1"/>
    <col min="9991" max="9993" width="6.140625" style="85" customWidth="1"/>
    <col min="9994" max="10236" width="11.5703125" style="85"/>
    <col min="10237" max="10237" width="16.5703125" style="85" customWidth="1"/>
    <col min="10238" max="10238" width="7" style="85" customWidth="1"/>
    <col min="10239" max="10240" width="6.28515625" style="85" customWidth="1"/>
    <col min="10241" max="10244" width="6.140625" style="85" customWidth="1"/>
    <col min="10245" max="10245" width="6.7109375" style="85" customWidth="1"/>
    <col min="10246" max="10246" width="6.28515625" style="85" customWidth="1"/>
    <col min="10247" max="10249" width="6.140625" style="85" customWidth="1"/>
    <col min="10250" max="10492" width="11.5703125" style="85"/>
    <col min="10493" max="10493" width="16.5703125" style="85" customWidth="1"/>
    <col min="10494" max="10494" width="7" style="85" customWidth="1"/>
    <col min="10495" max="10496" width="6.28515625" style="85" customWidth="1"/>
    <col min="10497" max="10500" width="6.140625" style="85" customWidth="1"/>
    <col min="10501" max="10501" width="6.7109375" style="85" customWidth="1"/>
    <col min="10502" max="10502" width="6.28515625" style="85" customWidth="1"/>
    <col min="10503" max="10505" width="6.140625" style="85" customWidth="1"/>
    <col min="10506" max="10748" width="11.5703125" style="85"/>
    <col min="10749" max="10749" width="16.5703125" style="85" customWidth="1"/>
    <col min="10750" max="10750" width="7" style="85" customWidth="1"/>
    <col min="10751" max="10752" width="6.28515625" style="85" customWidth="1"/>
    <col min="10753" max="10756" width="6.140625" style="85" customWidth="1"/>
    <col min="10757" max="10757" width="6.7109375" style="85" customWidth="1"/>
    <col min="10758" max="10758" width="6.28515625" style="85" customWidth="1"/>
    <col min="10759" max="10761" width="6.140625" style="85" customWidth="1"/>
    <col min="10762" max="11004" width="11.5703125" style="85"/>
    <col min="11005" max="11005" width="16.5703125" style="85" customWidth="1"/>
    <col min="11006" max="11006" width="7" style="85" customWidth="1"/>
    <col min="11007" max="11008" width="6.28515625" style="85" customWidth="1"/>
    <col min="11009" max="11012" width="6.140625" style="85" customWidth="1"/>
    <col min="11013" max="11013" width="6.7109375" style="85" customWidth="1"/>
    <col min="11014" max="11014" width="6.28515625" style="85" customWidth="1"/>
    <col min="11015" max="11017" width="6.140625" style="85" customWidth="1"/>
    <col min="11018" max="11260" width="11.5703125" style="85"/>
    <col min="11261" max="11261" width="16.5703125" style="85" customWidth="1"/>
    <col min="11262" max="11262" width="7" style="85" customWidth="1"/>
    <col min="11263" max="11264" width="6.28515625" style="85" customWidth="1"/>
    <col min="11265" max="11268" width="6.140625" style="85" customWidth="1"/>
    <col min="11269" max="11269" width="6.7109375" style="85" customWidth="1"/>
    <col min="11270" max="11270" width="6.28515625" style="85" customWidth="1"/>
    <col min="11271" max="11273" width="6.140625" style="85" customWidth="1"/>
    <col min="11274" max="11516" width="11.5703125" style="85"/>
    <col min="11517" max="11517" width="16.5703125" style="85" customWidth="1"/>
    <col min="11518" max="11518" width="7" style="85" customWidth="1"/>
    <col min="11519" max="11520" width="6.28515625" style="85" customWidth="1"/>
    <col min="11521" max="11524" width="6.140625" style="85" customWidth="1"/>
    <col min="11525" max="11525" width="6.7109375" style="85" customWidth="1"/>
    <col min="11526" max="11526" width="6.28515625" style="85" customWidth="1"/>
    <col min="11527" max="11529" width="6.140625" style="85" customWidth="1"/>
    <col min="11530" max="11772" width="11.5703125" style="85"/>
    <col min="11773" max="11773" width="16.5703125" style="85" customWidth="1"/>
    <col min="11774" max="11774" width="7" style="85" customWidth="1"/>
    <col min="11775" max="11776" width="6.28515625" style="85" customWidth="1"/>
    <col min="11777" max="11780" width="6.140625" style="85" customWidth="1"/>
    <col min="11781" max="11781" width="6.7109375" style="85" customWidth="1"/>
    <col min="11782" max="11782" width="6.28515625" style="85" customWidth="1"/>
    <col min="11783" max="11785" width="6.140625" style="85" customWidth="1"/>
    <col min="11786" max="12028" width="11.5703125" style="85"/>
    <col min="12029" max="12029" width="16.5703125" style="85" customWidth="1"/>
    <col min="12030" max="12030" width="7" style="85" customWidth="1"/>
    <col min="12031" max="12032" width="6.28515625" style="85" customWidth="1"/>
    <col min="12033" max="12036" width="6.140625" style="85" customWidth="1"/>
    <col min="12037" max="12037" width="6.7109375" style="85" customWidth="1"/>
    <col min="12038" max="12038" width="6.28515625" style="85" customWidth="1"/>
    <col min="12039" max="12041" width="6.140625" style="85" customWidth="1"/>
    <col min="12042" max="12284" width="11.5703125" style="85"/>
    <col min="12285" max="12285" width="16.5703125" style="85" customWidth="1"/>
    <col min="12286" max="12286" width="7" style="85" customWidth="1"/>
    <col min="12287" max="12288" width="6.28515625" style="85" customWidth="1"/>
    <col min="12289" max="12292" width="6.140625" style="85" customWidth="1"/>
    <col min="12293" max="12293" width="6.7109375" style="85" customWidth="1"/>
    <col min="12294" max="12294" width="6.28515625" style="85" customWidth="1"/>
    <col min="12295" max="12297" width="6.140625" style="85" customWidth="1"/>
    <col min="12298" max="12540" width="11.5703125" style="85"/>
    <col min="12541" max="12541" width="16.5703125" style="85" customWidth="1"/>
    <col min="12542" max="12542" width="7" style="85" customWidth="1"/>
    <col min="12543" max="12544" width="6.28515625" style="85" customWidth="1"/>
    <col min="12545" max="12548" width="6.140625" style="85" customWidth="1"/>
    <col min="12549" max="12549" width="6.7109375" style="85" customWidth="1"/>
    <col min="12550" max="12550" width="6.28515625" style="85" customWidth="1"/>
    <col min="12551" max="12553" width="6.140625" style="85" customWidth="1"/>
    <col min="12554" max="12796" width="11.5703125" style="85"/>
    <col min="12797" max="12797" width="16.5703125" style="85" customWidth="1"/>
    <col min="12798" max="12798" width="7" style="85" customWidth="1"/>
    <col min="12799" max="12800" width="6.28515625" style="85" customWidth="1"/>
    <col min="12801" max="12804" width="6.140625" style="85" customWidth="1"/>
    <col min="12805" max="12805" width="6.7109375" style="85" customWidth="1"/>
    <col min="12806" max="12806" width="6.28515625" style="85" customWidth="1"/>
    <col min="12807" max="12809" width="6.140625" style="85" customWidth="1"/>
    <col min="12810" max="13052" width="11.5703125" style="85"/>
    <col min="13053" max="13053" width="16.5703125" style="85" customWidth="1"/>
    <col min="13054" max="13054" width="7" style="85" customWidth="1"/>
    <col min="13055" max="13056" width="6.28515625" style="85" customWidth="1"/>
    <col min="13057" max="13060" width="6.140625" style="85" customWidth="1"/>
    <col min="13061" max="13061" width="6.7109375" style="85" customWidth="1"/>
    <col min="13062" max="13062" width="6.28515625" style="85" customWidth="1"/>
    <col min="13063" max="13065" width="6.140625" style="85" customWidth="1"/>
    <col min="13066" max="13308" width="11.5703125" style="85"/>
    <col min="13309" max="13309" width="16.5703125" style="85" customWidth="1"/>
    <col min="13310" max="13310" width="7" style="85" customWidth="1"/>
    <col min="13311" max="13312" width="6.28515625" style="85" customWidth="1"/>
    <col min="13313" max="13316" width="6.140625" style="85" customWidth="1"/>
    <col min="13317" max="13317" width="6.7109375" style="85" customWidth="1"/>
    <col min="13318" max="13318" width="6.28515625" style="85" customWidth="1"/>
    <col min="13319" max="13321" width="6.140625" style="85" customWidth="1"/>
    <col min="13322" max="13564" width="11.5703125" style="85"/>
    <col min="13565" max="13565" width="16.5703125" style="85" customWidth="1"/>
    <col min="13566" max="13566" width="7" style="85" customWidth="1"/>
    <col min="13567" max="13568" width="6.28515625" style="85" customWidth="1"/>
    <col min="13569" max="13572" width="6.140625" style="85" customWidth="1"/>
    <col min="13573" max="13573" width="6.7109375" style="85" customWidth="1"/>
    <col min="13574" max="13574" width="6.28515625" style="85" customWidth="1"/>
    <col min="13575" max="13577" width="6.140625" style="85" customWidth="1"/>
    <col min="13578" max="13820" width="11.5703125" style="85"/>
    <col min="13821" max="13821" width="16.5703125" style="85" customWidth="1"/>
    <col min="13822" max="13822" width="7" style="85" customWidth="1"/>
    <col min="13823" max="13824" width="6.28515625" style="85" customWidth="1"/>
    <col min="13825" max="13828" width="6.140625" style="85" customWidth="1"/>
    <col min="13829" max="13829" width="6.7109375" style="85" customWidth="1"/>
    <col min="13830" max="13830" width="6.28515625" style="85" customWidth="1"/>
    <col min="13831" max="13833" width="6.140625" style="85" customWidth="1"/>
    <col min="13834" max="14076" width="11.5703125" style="85"/>
    <col min="14077" max="14077" width="16.5703125" style="85" customWidth="1"/>
    <col min="14078" max="14078" width="7" style="85" customWidth="1"/>
    <col min="14079" max="14080" width="6.28515625" style="85" customWidth="1"/>
    <col min="14081" max="14084" width="6.140625" style="85" customWidth="1"/>
    <col min="14085" max="14085" width="6.7109375" style="85" customWidth="1"/>
    <col min="14086" max="14086" width="6.28515625" style="85" customWidth="1"/>
    <col min="14087" max="14089" width="6.140625" style="85" customWidth="1"/>
    <col min="14090" max="14332" width="11.5703125" style="85"/>
    <col min="14333" max="14333" width="16.5703125" style="85" customWidth="1"/>
    <col min="14334" max="14334" width="7" style="85" customWidth="1"/>
    <col min="14335" max="14336" width="6.28515625" style="85" customWidth="1"/>
    <col min="14337" max="14340" width="6.140625" style="85" customWidth="1"/>
    <col min="14341" max="14341" width="6.7109375" style="85" customWidth="1"/>
    <col min="14342" max="14342" width="6.28515625" style="85" customWidth="1"/>
    <col min="14343" max="14345" width="6.140625" style="85" customWidth="1"/>
    <col min="14346" max="14588" width="11.5703125" style="85"/>
    <col min="14589" max="14589" width="16.5703125" style="85" customWidth="1"/>
    <col min="14590" max="14590" width="7" style="85" customWidth="1"/>
    <col min="14591" max="14592" width="6.28515625" style="85" customWidth="1"/>
    <col min="14593" max="14596" width="6.140625" style="85" customWidth="1"/>
    <col min="14597" max="14597" width="6.7109375" style="85" customWidth="1"/>
    <col min="14598" max="14598" width="6.28515625" style="85" customWidth="1"/>
    <col min="14599" max="14601" width="6.140625" style="85" customWidth="1"/>
    <col min="14602" max="14844" width="11.5703125" style="85"/>
    <col min="14845" max="14845" width="16.5703125" style="85" customWidth="1"/>
    <col min="14846" max="14846" width="7" style="85" customWidth="1"/>
    <col min="14847" max="14848" width="6.28515625" style="85" customWidth="1"/>
    <col min="14849" max="14852" width="6.140625" style="85" customWidth="1"/>
    <col min="14853" max="14853" width="6.7109375" style="85" customWidth="1"/>
    <col min="14854" max="14854" width="6.28515625" style="85" customWidth="1"/>
    <col min="14855" max="14857" width="6.140625" style="85" customWidth="1"/>
    <col min="14858" max="15100" width="11.5703125" style="85"/>
    <col min="15101" max="15101" width="16.5703125" style="85" customWidth="1"/>
    <col min="15102" max="15102" width="7" style="85" customWidth="1"/>
    <col min="15103" max="15104" width="6.28515625" style="85" customWidth="1"/>
    <col min="15105" max="15108" width="6.140625" style="85" customWidth="1"/>
    <col min="15109" max="15109" width="6.7109375" style="85" customWidth="1"/>
    <col min="15110" max="15110" width="6.28515625" style="85" customWidth="1"/>
    <col min="15111" max="15113" width="6.140625" style="85" customWidth="1"/>
    <col min="15114" max="15356" width="11.5703125" style="85"/>
    <col min="15357" max="15357" width="16.5703125" style="85" customWidth="1"/>
    <col min="15358" max="15358" width="7" style="85" customWidth="1"/>
    <col min="15359" max="15360" width="6.28515625" style="85" customWidth="1"/>
    <col min="15361" max="15364" width="6.140625" style="85" customWidth="1"/>
    <col min="15365" max="15365" width="6.7109375" style="85" customWidth="1"/>
    <col min="15366" max="15366" width="6.28515625" style="85" customWidth="1"/>
    <col min="15367" max="15369" width="6.140625" style="85" customWidth="1"/>
    <col min="15370" max="15612" width="11.5703125" style="85"/>
    <col min="15613" max="15613" width="16.5703125" style="85" customWidth="1"/>
    <col min="15614" max="15614" width="7" style="85" customWidth="1"/>
    <col min="15615" max="15616" width="6.28515625" style="85" customWidth="1"/>
    <col min="15617" max="15620" width="6.140625" style="85" customWidth="1"/>
    <col min="15621" max="15621" width="6.7109375" style="85" customWidth="1"/>
    <col min="15622" max="15622" width="6.28515625" style="85" customWidth="1"/>
    <col min="15623" max="15625" width="6.140625" style="85" customWidth="1"/>
    <col min="15626" max="15868" width="11.5703125" style="85"/>
    <col min="15869" max="15869" width="16.5703125" style="85" customWidth="1"/>
    <col min="15870" max="15870" width="7" style="85" customWidth="1"/>
    <col min="15871" max="15872" width="6.28515625" style="85" customWidth="1"/>
    <col min="15873" max="15876" width="6.140625" style="85" customWidth="1"/>
    <col min="15877" max="15877" width="6.7109375" style="85" customWidth="1"/>
    <col min="15878" max="15878" width="6.28515625" style="85" customWidth="1"/>
    <col min="15879" max="15881" width="6.140625" style="85" customWidth="1"/>
    <col min="15882" max="16124" width="11.5703125" style="85"/>
    <col min="16125" max="16125" width="16.5703125" style="85" customWidth="1"/>
    <col min="16126" max="16126" width="7" style="85" customWidth="1"/>
    <col min="16127" max="16128" width="6.28515625" style="85" customWidth="1"/>
    <col min="16129" max="16132" width="6.140625" style="85" customWidth="1"/>
    <col min="16133" max="16133" width="6.7109375" style="85" customWidth="1"/>
    <col min="16134" max="16134" width="6.28515625" style="85" customWidth="1"/>
    <col min="16135" max="16137" width="6.140625" style="85" customWidth="1"/>
    <col min="16138" max="16384" width="11.5703125" style="85"/>
  </cols>
  <sheetData>
    <row r="1" spans="1:33" s="66" customFormat="1" ht="24" customHeight="1" x14ac:dyDescent="0.2">
      <c r="A1" s="371" t="s">
        <v>418</v>
      </c>
      <c r="B1" s="372"/>
      <c r="C1" s="372"/>
      <c r="D1" s="372"/>
      <c r="E1" s="372"/>
      <c r="F1" s="372"/>
      <c r="G1" s="372"/>
      <c r="H1" s="372"/>
      <c r="I1" s="372"/>
      <c r="J1" s="152"/>
      <c r="K1" s="44"/>
      <c r="L1" s="44"/>
    </row>
    <row r="2" spans="1:33" s="66" customFormat="1" ht="4.1500000000000004" customHeight="1" x14ac:dyDescent="0.2">
      <c r="A2" s="339"/>
      <c r="B2" s="339"/>
      <c r="C2" s="339"/>
      <c r="D2" s="339"/>
      <c r="E2" s="339"/>
      <c r="F2" s="339"/>
      <c r="G2" s="339"/>
      <c r="H2" s="339"/>
      <c r="I2" s="339"/>
      <c r="J2" s="152"/>
    </row>
    <row r="3" spans="1:33" s="46" customFormat="1" ht="18" customHeight="1" x14ac:dyDescent="0.2">
      <c r="A3" s="340" t="s">
        <v>86</v>
      </c>
      <c r="B3" s="343" t="s">
        <v>427</v>
      </c>
      <c r="C3" s="344"/>
      <c r="D3" s="344"/>
      <c r="E3" s="344"/>
      <c r="F3" s="344"/>
      <c r="G3" s="344"/>
      <c r="H3" s="344"/>
      <c r="I3" s="344"/>
      <c r="J3" s="52"/>
    </row>
    <row r="4" spans="1:33" s="46" customFormat="1" ht="18" customHeight="1" x14ac:dyDescent="0.2">
      <c r="A4" s="341"/>
      <c r="B4" s="346" t="s">
        <v>68</v>
      </c>
      <c r="C4" s="346" t="s">
        <v>69</v>
      </c>
      <c r="D4" s="346" t="s">
        <v>70</v>
      </c>
      <c r="E4" s="343" t="s">
        <v>71</v>
      </c>
      <c r="F4" s="344"/>
      <c r="G4" s="344"/>
      <c r="H4" s="345"/>
      <c r="I4" s="349" t="s">
        <v>117</v>
      </c>
      <c r="J4" s="52"/>
    </row>
    <row r="5" spans="1:33" s="46" customFormat="1" ht="24.75" customHeight="1" x14ac:dyDescent="0.2">
      <c r="A5" s="341"/>
      <c r="B5" s="347"/>
      <c r="C5" s="347"/>
      <c r="D5" s="347"/>
      <c r="E5" s="379" t="s">
        <v>72</v>
      </c>
      <c r="F5" s="379" t="s">
        <v>73</v>
      </c>
      <c r="G5" s="379" t="s">
        <v>74</v>
      </c>
      <c r="H5" s="379" t="s">
        <v>75</v>
      </c>
      <c r="I5" s="350"/>
      <c r="J5" s="52"/>
      <c r="K5" s="108"/>
      <c r="T5" s="108"/>
      <c r="U5" s="108"/>
      <c r="V5" s="108"/>
      <c r="W5" s="108"/>
      <c r="X5" s="108"/>
      <c r="Y5" s="108"/>
      <c r="Z5" s="108"/>
      <c r="AA5" s="108"/>
      <c r="AB5" s="108"/>
    </row>
    <row r="6" spans="1:33" s="46" customFormat="1" ht="12" customHeight="1" x14ac:dyDescent="0.2">
      <c r="A6" s="342"/>
      <c r="B6" s="348"/>
      <c r="C6" s="348"/>
      <c r="D6" s="348"/>
      <c r="E6" s="380"/>
      <c r="F6" s="380"/>
      <c r="G6" s="380"/>
      <c r="H6" s="380"/>
      <c r="I6" s="351"/>
      <c r="J6" s="52"/>
      <c r="K6" s="108"/>
      <c r="T6" s="108"/>
      <c r="U6" s="108"/>
      <c r="V6" s="108"/>
      <c r="W6" s="108"/>
      <c r="X6" s="108"/>
      <c r="Y6" s="108"/>
      <c r="Z6" s="108"/>
      <c r="AA6" s="108"/>
      <c r="AB6" s="108"/>
    </row>
    <row r="7" spans="1:33" s="51" customFormat="1" ht="20.100000000000001" customHeight="1" x14ac:dyDescent="0.2">
      <c r="A7" s="83"/>
      <c r="B7" s="335" t="s">
        <v>0</v>
      </c>
      <c r="C7" s="335"/>
      <c r="D7" s="335"/>
      <c r="E7" s="335"/>
      <c r="F7" s="335"/>
      <c r="G7" s="335"/>
      <c r="H7" s="335"/>
      <c r="I7" s="335"/>
      <c r="J7" s="84"/>
      <c r="T7" s="103"/>
      <c r="U7" s="103"/>
      <c r="V7" s="103"/>
      <c r="W7" s="103"/>
      <c r="X7" s="103"/>
      <c r="Y7" s="103"/>
      <c r="Z7" s="103"/>
      <c r="AA7" s="103"/>
      <c r="AB7" s="103"/>
    </row>
    <row r="8" spans="1:33" s="51" customFormat="1" ht="12" customHeight="1" x14ac:dyDescent="0.2">
      <c r="A8" s="62" t="s">
        <v>81</v>
      </c>
      <c r="B8" s="177">
        <v>1842</v>
      </c>
      <c r="C8" s="177">
        <v>1206</v>
      </c>
      <c r="D8" s="177">
        <v>636</v>
      </c>
      <c r="E8" s="177">
        <v>1086</v>
      </c>
      <c r="F8" s="177">
        <v>516</v>
      </c>
      <c r="G8" s="177">
        <v>234</v>
      </c>
      <c r="H8" s="177">
        <v>9</v>
      </c>
      <c r="I8" s="177">
        <v>627</v>
      </c>
      <c r="J8" s="84"/>
      <c r="K8" s="251"/>
      <c r="L8" s="251"/>
      <c r="M8" s="251"/>
      <c r="N8" s="251"/>
      <c r="O8" s="251"/>
      <c r="P8" s="103"/>
      <c r="Q8" s="103"/>
      <c r="R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</row>
    <row r="9" spans="1:33" s="51" customFormat="1" ht="12" customHeight="1" x14ac:dyDescent="0.2">
      <c r="A9" s="62" t="s">
        <v>118</v>
      </c>
      <c r="B9" s="177">
        <v>1188</v>
      </c>
      <c r="C9" s="177">
        <v>954</v>
      </c>
      <c r="D9" s="177">
        <v>234</v>
      </c>
      <c r="E9" s="177">
        <v>645</v>
      </c>
      <c r="F9" s="177">
        <v>342</v>
      </c>
      <c r="G9" s="177">
        <v>165</v>
      </c>
      <c r="H9" s="177">
        <v>36</v>
      </c>
      <c r="I9" s="177">
        <v>360</v>
      </c>
      <c r="J9" s="84"/>
      <c r="K9" s="251"/>
      <c r="L9" s="251"/>
      <c r="M9" s="251"/>
      <c r="N9" s="251"/>
      <c r="O9" s="251"/>
      <c r="P9" s="103"/>
      <c r="Q9" s="103"/>
      <c r="R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</row>
    <row r="10" spans="1:33" s="51" customFormat="1" ht="12" customHeight="1" x14ac:dyDescent="0.2">
      <c r="A10" s="62" t="s">
        <v>78</v>
      </c>
      <c r="B10" s="177">
        <v>129</v>
      </c>
      <c r="C10" s="177">
        <v>90</v>
      </c>
      <c r="D10" s="177">
        <v>39</v>
      </c>
      <c r="E10" s="177">
        <v>75</v>
      </c>
      <c r="F10" s="177">
        <v>42</v>
      </c>
      <c r="G10" s="177">
        <v>15</v>
      </c>
      <c r="H10" s="177">
        <v>0</v>
      </c>
      <c r="I10" s="177">
        <v>36</v>
      </c>
      <c r="J10" s="84"/>
      <c r="K10" s="251"/>
      <c r="L10" s="251"/>
      <c r="M10" s="251"/>
      <c r="N10" s="251"/>
      <c r="O10" s="251"/>
      <c r="P10" s="103"/>
      <c r="Q10" s="103"/>
      <c r="R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</row>
    <row r="11" spans="1:33" s="51" customFormat="1" ht="12" customHeight="1" x14ac:dyDescent="0.2">
      <c r="A11" s="62" t="s">
        <v>79</v>
      </c>
      <c r="B11" s="177">
        <v>45</v>
      </c>
      <c r="C11" s="177">
        <v>18</v>
      </c>
      <c r="D11" s="177">
        <v>24</v>
      </c>
      <c r="E11" s="177">
        <v>24</v>
      </c>
      <c r="F11" s="177">
        <v>18</v>
      </c>
      <c r="G11" s="177">
        <v>3</v>
      </c>
      <c r="H11" s="177">
        <v>0</v>
      </c>
      <c r="I11" s="177">
        <v>12</v>
      </c>
      <c r="J11" s="84"/>
      <c r="K11" s="251"/>
      <c r="L11" s="251"/>
      <c r="M11" s="251"/>
      <c r="N11" s="251"/>
      <c r="O11" s="251"/>
      <c r="P11" s="103"/>
      <c r="Q11" s="103"/>
      <c r="R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</row>
    <row r="12" spans="1:33" s="51" customFormat="1" ht="12" customHeight="1" x14ac:dyDescent="0.2">
      <c r="A12" s="62" t="s">
        <v>80</v>
      </c>
      <c r="B12" s="177">
        <v>267</v>
      </c>
      <c r="C12" s="177">
        <v>36</v>
      </c>
      <c r="D12" s="177">
        <v>228</v>
      </c>
      <c r="E12" s="177">
        <v>165</v>
      </c>
      <c r="F12" s="177">
        <v>63</v>
      </c>
      <c r="G12" s="177">
        <v>36</v>
      </c>
      <c r="H12" s="177">
        <v>0</v>
      </c>
      <c r="I12" s="177">
        <v>96</v>
      </c>
      <c r="J12" s="84"/>
      <c r="K12" s="251"/>
      <c r="L12" s="251"/>
      <c r="M12" s="251"/>
      <c r="N12" s="251"/>
      <c r="O12" s="251"/>
      <c r="P12" s="103"/>
      <c r="Q12" s="103"/>
      <c r="R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</row>
    <row r="13" spans="1:33" s="51" customFormat="1" ht="12" customHeight="1" x14ac:dyDescent="0.2">
      <c r="A13" s="62" t="s">
        <v>82</v>
      </c>
      <c r="B13" s="177">
        <v>12</v>
      </c>
      <c r="C13" s="177">
        <v>0</v>
      </c>
      <c r="D13" s="177">
        <v>12</v>
      </c>
      <c r="E13" s="177">
        <v>6</v>
      </c>
      <c r="F13" s="177">
        <v>3</v>
      </c>
      <c r="G13" s="177">
        <v>3</v>
      </c>
      <c r="H13" s="177">
        <v>0</v>
      </c>
      <c r="I13" s="177">
        <v>3</v>
      </c>
      <c r="J13" s="84"/>
      <c r="K13" s="251"/>
      <c r="L13" s="251"/>
      <c r="M13" s="251"/>
      <c r="N13" s="251"/>
      <c r="O13" s="251"/>
      <c r="P13" s="103"/>
      <c r="Q13" s="103"/>
      <c r="R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</row>
    <row r="14" spans="1:33" s="51" customFormat="1" ht="12" customHeight="1" x14ac:dyDescent="0.2">
      <c r="A14" s="227" t="s">
        <v>84</v>
      </c>
      <c r="B14" s="225">
        <v>3483</v>
      </c>
      <c r="C14" s="225">
        <v>2307</v>
      </c>
      <c r="D14" s="225">
        <v>1176</v>
      </c>
      <c r="E14" s="225">
        <v>2001</v>
      </c>
      <c r="F14" s="225">
        <v>981</v>
      </c>
      <c r="G14" s="225">
        <v>456</v>
      </c>
      <c r="H14" s="225">
        <v>45</v>
      </c>
      <c r="I14" s="225">
        <v>1137</v>
      </c>
      <c r="J14" s="84"/>
      <c r="K14" s="251"/>
      <c r="L14" s="251"/>
      <c r="M14" s="251"/>
      <c r="N14" s="251"/>
      <c r="O14" s="251"/>
      <c r="P14" s="103"/>
      <c r="Q14" s="103"/>
      <c r="R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</row>
    <row r="15" spans="1:33" s="51" customFormat="1" ht="20.100000000000001" customHeight="1" x14ac:dyDescent="0.2">
      <c r="A15" s="83"/>
      <c r="B15" s="335" t="s">
        <v>93</v>
      </c>
      <c r="C15" s="335"/>
      <c r="D15" s="335"/>
      <c r="E15" s="335"/>
      <c r="F15" s="335"/>
      <c r="G15" s="335"/>
      <c r="H15" s="335"/>
      <c r="I15" s="335"/>
      <c r="J15" s="84"/>
      <c r="K15" s="84"/>
      <c r="L15" s="84"/>
    </row>
    <row r="16" spans="1:33" s="51" customFormat="1" ht="12" customHeight="1" x14ac:dyDescent="0.2">
      <c r="A16" s="62" t="s">
        <v>81</v>
      </c>
      <c r="B16" s="177">
        <v>100</v>
      </c>
      <c r="C16" s="259">
        <v>65.472312703583057</v>
      </c>
      <c r="D16" s="259">
        <v>34.527687296416936</v>
      </c>
      <c r="E16" s="259">
        <v>58.957654723127035</v>
      </c>
      <c r="F16" s="259">
        <v>28.01302931596091</v>
      </c>
      <c r="G16" s="259">
        <v>12.703583061889251</v>
      </c>
      <c r="H16" s="259">
        <v>0.48859934853420195</v>
      </c>
      <c r="I16" s="259">
        <v>34.039087947882734</v>
      </c>
      <c r="J16" s="84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84"/>
      <c r="Y16" s="184"/>
      <c r="Z16" s="184"/>
      <c r="AA16" s="184"/>
    </row>
    <row r="17" spans="1:27" s="51" customFormat="1" ht="12" customHeight="1" x14ac:dyDescent="0.2">
      <c r="A17" s="62" t="s">
        <v>118</v>
      </c>
      <c r="B17" s="177">
        <v>100</v>
      </c>
      <c r="C17" s="259">
        <v>80.303030303030297</v>
      </c>
      <c r="D17" s="259">
        <v>19.696969696969695</v>
      </c>
      <c r="E17" s="259">
        <v>54.292929292929294</v>
      </c>
      <c r="F17" s="259">
        <v>28.787878787878789</v>
      </c>
      <c r="G17" s="259">
        <v>13.888888888888889</v>
      </c>
      <c r="H17" s="259">
        <v>3.0303030303030303</v>
      </c>
      <c r="I17" s="259">
        <v>30.303030303030305</v>
      </c>
      <c r="J17" s="84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84"/>
      <c r="Y17" s="184"/>
      <c r="Z17" s="184"/>
      <c r="AA17" s="184"/>
    </row>
    <row r="18" spans="1:27" s="51" customFormat="1" ht="12" customHeight="1" x14ac:dyDescent="0.2">
      <c r="A18" s="62" t="s">
        <v>78</v>
      </c>
      <c r="B18" s="177">
        <v>100</v>
      </c>
      <c r="C18" s="259">
        <v>69.767441860465112</v>
      </c>
      <c r="D18" s="259">
        <v>30.232558139534884</v>
      </c>
      <c r="E18" s="259">
        <v>58.139534883720927</v>
      </c>
      <c r="F18" s="259">
        <v>32.558139534883722</v>
      </c>
      <c r="G18" s="259">
        <v>11.627906976744185</v>
      </c>
      <c r="H18" s="259">
        <v>0</v>
      </c>
      <c r="I18" s="259">
        <v>27.906976744186046</v>
      </c>
      <c r="J18" s="84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84"/>
      <c r="Y18" s="184"/>
      <c r="Z18" s="184"/>
      <c r="AA18" s="184"/>
    </row>
    <row r="19" spans="1:27" s="51" customFormat="1" ht="12" customHeight="1" x14ac:dyDescent="0.2">
      <c r="A19" s="62" t="s">
        <v>79</v>
      </c>
      <c r="B19" s="177">
        <v>100</v>
      </c>
      <c r="C19" s="259">
        <v>40</v>
      </c>
      <c r="D19" s="259">
        <v>53.333333333333336</v>
      </c>
      <c r="E19" s="259">
        <v>53.333333333333336</v>
      </c>
      <c r="F19" s="259">
        <v>40</v>
      </c>
      <c r="G19" s="259">
        <v>6.666666666666667</v>
      </c>
      <c r="H19" s="259">
        <v>0</v>
      </c>
      <c r="I19" s="259">
        <v>26.666666666666668</v>
      </c>
      <c r="J19" s="84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84"/>
      <c r="Y19" s="184"/>
      <c r="Z19" s="184"/>
      <c r="AA19" s="184"/>
    </row>
    <row r="20" spans="1:27" s="51" customFormat="1" ht="12" customHeight="1" x14ac:dyDescent="0.2">
      <c r="A20" s="62" t="s">
        <v>80</v>
      </c>
      <c r="B20" s="177">
        <v>100</v>
      </c>
      <c r="C20" s="259">
        <v>13.48314606741573</v>
      </c>
      <c r="D20" s="259">
        <v>85.393258426966298</v>
      </c>
      <c r="E20" s="259">
        <v>61.797752808988761</v>
      </c>
      <c r="F20" s="259">
        <v>23.59550561797753</v>
      </c>
      <c r="G20" s="259">
        <v>13.48314606741573</v>
      </c>
      <c r="H20" s="259">
        <v>0</v>
      </c>
      <c r="I20" s="259">
        <v>35.955056179775283</v>
      </c>
      <c r="J20" s="84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84"/>
      <c r="Y20" s="184"/>
      <c r="Z20" s="184"/>
      <c r="AA20" s="184"/>
    </row>
    <row r="21" spans="1:27" s="51" customFormat="1" ht="12" customHeight="1" x14ac:dyDescent="0.2">
      <c r="A21" s="62" t="s">
        <v>82</v>
      </c>
      <c r="B21" s="177">
        <v>100</v>
      </c>
      <c r="C21" s="259">
        <v>0</v>
      </c>
      <c r="D21" s="259">
        <v>100</v>
      </c>
      <c r="E21" s="259">
        <v>50</v>
      </c>
      <c r="F21" s="259">
        <v>25</v>
      </c>
      <c r="G21" s="259">
        <v>25</v>
      </c>
      <c r="H21" s="259">
        <v>0</v>
      </c>
      <c r="I21" s="259">
        <v>25</v>
      </c>
      <c r="J21" s="84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84"/>
      <c r="Y21" s="184"/>
      <c r="Z21" s="184"/>
      <c r="AA21" s="184"/>
    </row>
    <row r="22" spans="1:27" s="51" customFormat="1" ht="12" customHeight="1" x14ac:dyDescent="0.2">
      <c r="A22" s="227" t="s">
        <v>84</v>
      </c>
      <c r="B22" s="225">
        <v>100</v>
      </c>
      <c r="C22" s="260">
        <v>66.236003445305769</v>
      </c>
      <c r="D22" s="260">
        <v>33.763996554694231</v>
      </c>
      <c r="E22" s="260">
        <v>57.450473729543496</v>
      </c>
      <c r="F22" s="260">
        <v>28.165374677002585</v>
      </c>
      <c r="G22" s="260">
        <v>13.092161929371231</v>
      </c>
      <c r="H22" s="260">
        <v>1.2919896640826873</v>
      </c>
      <c r="I22" s="260">
        <v>32.644272179155898</v>
      </c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84"/>
      <c r="Y22" s="184"/>
      <c r="Z22" s="184"/>
      <c r="AA22" s="184"/>
    </row>
    <row r="23" spans="1:27" s="46" customFormat="1" ht="12" customHeight="1" x14ac:dyDescent="0.15">
      <c r="A23" s="70"/>
      <c r="B23" s="70"/>
      <c r="C23" s="70"/>
      <c r="D23" s="70"/>
      <c r="E23" s="70"/>
      <c r="F23" s="70"/>
      <c r="G23" s="70"/>
      <c r="H23" s="70"/>
      <c r="I23" s="70"/>
    </row>
    <row r="24" spans="1:27" s="46" customFormat="1" ht="12" customHeight="1" x14ac:dyDescent="0.2">
      <c r="A24" s="201"/>
      <c r="B24" s="201"/>
      <c r="C24" s="201"/>
      <c r="D24" s="201"/>
      <c r="E24" s="201"/>
      <c r="F24" s="201"/>
      <c r="G24" s="201"/>
      <c r="H24" s="201"/>
      <c r="I24" s="201"/>
    </row>
    <row r="25" spans="1:27" s="46" customFormat="1" ht="12" customHeight="1" x14ac:dyDescent="0.2">
      <c r="A25" s="201"/>
      <c r="B25" s="214"/>
      <c r="C25" s="214"/>
      <c r="D25" s="214"/>
      <c r="E25" s="214"/>
      <c r="F25" s="214"/>
      <c r="G25" s="214"/>
      <c r="H25" s="214"/>
      <c r="I25" s="214"/>
      <c r="J25" s="173"/>
    </row>
    <row r="26" spans="1:27" ht="24.75" customHeight="1" x14ac:dyDescent="0.2">
      <c r="A26" s="371" t="s">
        <v>424</v>
      </c>
      <c r="B26" s="372"/>
      <c r="C26" s="372"/>
      <c r="D26" s="372"/>
      <c r="E26" s="372"/>
      <c r="F26" s="372"/>
      <c r="G26" s="372"/>
      <c r="H26" s="372"/>
      <c r="I26" s="372"/>
      <c r="K26" s="113"/>
      <c r="L26" s="108"/>
      <c r="M26" s="108"/>
      <c r="N26" s="108"/>
      <c r="O26" s="108"/>
      <c r="P26" s="108"/>
      <c r="Q26" s="108"/>
      <c r="R26" s="122"/>
      <c r="S26" s="46"/>
      <c r="T26" s="46"/>
      <c r="U26" s="46"/>
      <c r="V26" s="46"/>
    </row>
    <row r="27" spans="1:27" ht="12" customHeight="1" x14ac:dyDescent="0.2">
      <c r="A27" s="223"/>
      <c r="B27" s="224"/>
      <c r="C27" s="224"/>
      <c r="D27" s="224"/>
      <c r="E27" s="224"/>
      <c r="F27" s="224"/>
      <c r="G27" s="224"/>
      <c r="H27" s="224"/>
      <c r="I27" s="224"/>
      <c r="K27" s="108"/>
      <c r="L27" s="46"/>
      <c r="M27" s="230"/>
      <c r="N27" s="230"/>
      <c r="O27" s="230"/>
      <c r="P27" s="230"/>
      <c r="Q27" s="230"/>
      <c r="R27" s="113"/>
      <c r="S27" s="46"/>
      <c r="T27" s="46"/>
      <c r="U27" s="46"/>
      <c r="V27" s="46"/>
      <c r="W27" s="46"/>
      <c r="X27" s="46"/>
    </row>
    <row r="28" spans="1:27" ht="12" customHeight="1" x14ac:dyDescent="0.2">
      <c r="A28" s="378"/>
      <c r="B28" s="378"/>
      <c r="C28" s="378"/>
      <c r="D28" s="378"/>
      <c r="E28" s="378"/>
      <c r="F28" s="378"/>
      <c r="G28" s="378"/>
      <c r="H28" s="378"/>
      <c r="I28" s="378"/>
      <c r="K28" s="46"/>
      <c r="L28" s="103"/>
      <c r="M28" s="231"/>
      <c r="N28" s="231"/>
      <c r="O28" s="231"/>
      <c r="P28" s="231"/>
      <c r="Q28" s="231"/>
      <c r="R28" s="228"/>
      <c r="S28" s="46"/>
      <c r="T28" s="46"/>
      <c r="U28" s="46"/>
      <c r="V28" s="46"/>
      <c r="W28" s="46"/>
    </row>
    <row r="29" spans="1:27" ht="12" customHeight="1" x14ac:dyDescent="0.2">
      <c r="A29" s="86"/>
      <c r="B29" s="87"/>
      <c r="C29" s="87"/>
      <c r="D29" s="87"/>
      <c r="E29" s="87"/>
      <c r="F29" s="87"/>
      <c r="G29" s="87"/>
      <c r="H29" s="87"/>
      <c r="I29" s="87"/>
      <c r="K29" s="143"/>
      <c r="L29" s="113">
        <v>2020</v>
      </c>
      <c r="M29" s="113">
        <v>2021</v>
      </c>
      <c r="N29" s="113">
        <v>2022</v>
      </c>
      <c r="O29" s="113">
        <v>2023</v>
      </c>
      <c r="P29" s="113">
        <v>2024</v>
      </c>
      <c r="Q29" s="231"/>
      <c r="R29" s="296"/>
      <c r="S29" s="46"/>
      <c r="T29" s="46"/>
      <c r="U29" s="46"/>
      <c r="V29" s="46"/>
      <c r="W29" s="46"/>
    </row>
    <row r="30" spans="1:27" ht="12" customHeight="1" x14ac:dyDescent="0.2">
      <c r="A30" s="338"/>
      <c r="B30" s="338"/>
      <c r="C30" s="338"/>
      <c r="D30" s="338"/>
      <c r="E30" s="338"/>
      <c r="F30" s="338"/>
      <c r="G30" s="338"/>
      <c r="H30" s="338"/>
      <c r="I30" s="338"/>
      <c r="K30" s="103" t="s">
        <v>81</v>
      </c>
      <c r="L30" s="109">
        <v>12.317187709647122</v>
      </c>
      <c r="M30" s="109">
        <v>13.004423273222184</v>
      </c>
      <c r="N30" s="109">
        <v>12.5</v>
      </c>
      <c r="O30" s="118">
        <v>13.582554517133957</v>
      </c>
      <c r="P30" s="118">
        <v>12.37154946604876</v>
      </c>
      <c r="Q30" s="231"/>
      <c r="R30" s="177"/>
    </row>
    <row r="31" spans="1:27" ht="12" customHeight="1" x14ac:dyDescent="0.2">
      <c r="A31" s="86"/>
      <c r="B31" s="87"/>
      <c r="C31" s="87"/>
      <c r="D31" s="87"/>
      <c r="E31" s="87"/>
      <c r="F31" s="87"/>
      <c r="G31" s="87"/>
      <c r="H31" s="87"/>
      <c r="I31" s="87"/>
      <c r="K31" s="103" t="s">
        <v>77</v>
      </c>
      <c r="L31" s="109">
        <v>15.436972502041927</v>
      </c>
      <c r="M31" s="109">
        <v>15.310233682514102</v>
      </c>
      <c r="N31" s="109">
        <v>15.378486055776893</v>
      </c>
      <c r="O31" s="118">
        <v>14.544737879385101</v>
      </c>
      <c r="P31" s="118">
        <v>15.242494226327944</v>
      </c>
      <c r="Q31" s="231"/>
      <c r="R31" s="177"/>
      <c r="W31" s="46"/>
    </row>
    <row r="32" spans="1:27" ht="12" customHeight="1" x14ac:dyDescent="0.2">
      <c r="A32" s="86"/>
      <c r="B32" s="87"/>
      <c r="C32" s="87"/>
      <c r="D32" s="87"/>
      <c r="E32" s="87"/>
      <c r="F32" s="87"/>
      <c r="G32" s="87"/>
      <c r="H32" s="87"/>
      <c r="I32" s="87"/>
      <c r="K32" s="103" t="s">
        <v>78</v>
      </c>
      <c r="L32" s="109">
        <v>10.110450297366185</v>
      </c>
      <c r="M32" s="109">
        <v>12.900505902192243</v>
      </c>
      <c r="N32" s="109">
        <v>13.26530612244898</v>
      </c>
      <c r="O32" s="118">
        <v>11.557788944723619</v>
      </c>
      <c r="P32" s="118">
        <v>10.913705583756345</v>
      </c>
      <c r="Q32" s="231"/>
      <c r="R32" s="177"/>
      <c r="V32" s="46"/>
      <c r="W32" s="46"/>
    </row>
    <row r="33" spans="1:23" ht="12" customHeight="1" x14ac:dyDescent="0.2">
      <c r="A33" s="86"/>
      <c r="B33" s="87"/>
      <c r="C33" s="87"/>
      <c r="D33" s="87"/>
      <c r="E33" s="87"/>
      <c r="F33" s="87"/>
      <c r="G33" s="87"/>
      <c r="H33" s="87"/>
      <c r="I33" s="87"/>
      <c r="K33" s="103" t="s">
        <v>79</v>
      </c>
      <c r="L33" s="109">
        <v>1.502145922746781</v>
      </c>
      <c r="M33" s="109">
        <v>2.263374485596708</v>
      </c>
      <c r="N33" s="109">
        <v>3.7894736842105261</v>
      </c>
      <c r="O33" s="118">
        <v>4.7619047619047619</v>
      </c>
      <c r="P33" s="118">
        <v>3.5629453681710213</v>
      </c>
      <c r="Q33" s="231"/>
      <c r="R33" s="177"/>
      <c r="U33" s="46"/>
      <c r="V33" s="46"/>
      <c r="W33" s="46"/>
    </row>
    <row r="34" spans="1:23" ht="12" customHeight="1" x14ac:dyDescent="0.2">
      <c r="A34" s="86"/>
      <c r="B34" s="87"/>
      <c r="C34" s="87"/>
      <c r="D34" s="87"/>
      <c r="E34" s="87"/>
      <c r="F34" s="87"/>
      <c r="G34" s="87"/>
      <c r="H34" s="87"/>
      <c r="I34" s="87"/>
      <c r="K34" s="103" t="s">
        <v>80</v>
      </c>
      <c r="L34" s="109">
        <v>14.901387874360847</v>
      </c>
      <c r="M34" s="109">
        <v>16.702819956616054</v>
      </c>
      <c r="N34" s="109">
        <v>18.240343347639485</v>
      </c>
      <c r="O34" s="118">
        <v>18.055555555555557</v>
      </c>
      <c r="P34" s="118">
        <v>17.18146718146718</v>
      </c>
      <c r="Q34" s="231"/>
      <c r="R34" s="177"/>
      <c r="T34" s="46"/>
      <c r="U34" s="46"/>
      <c r="V34" s="46"/>
      <c r="W34" s="46"/>
    </row>
    <row r="35" spans="1:23" ht="12" customHeight="1" x14ac:dyDescent="0.2">
      <c r="A35" s="86"/>
      <c r="B35" s="87"/>
      <c r="C35" s="87"/>
      <c r="D35" s="87"/>
      <c r="E35" s="87"/>
      <c r="F35" s="87"/>
      <c r="G35" s="87"/>
      <c r="H35" s="87"/>
      <c r="I35" s="87"/>
      <c r="K35" s="103" t="s">
        <v>82</v>
      </c>
      <c r="L35" s="109">
        <v>13.253012048192771</v>
      </c>
      <c r="M35" s="109">
        <v>13.725490196078431</v>
      </c>
      <c r="N35" s="109">
        <v>6.666666666666667</v>
      </c>
      <c r="O35" s="118">
        <v>8.5106382978723403</v>
      </c>
      <c r="P35" s="118">
        <v>8.695652173913043</v>
      </c>
      <c r="Q35" s="46"/>
      <c r="R35" s="177"/>
      <c r="T35" s="46"/>
      <c r="U35" s="46"/>
      <c r="V35" s="46"/>
      <c r="W35" s="46"/>
    </row>
    <row r="36" spans="1:23" ht="12" customHeight="1" x14ac:dyDescent="0.2">
      <c r="A36" s="86"/>
      <c r="B36" s="87"/>
      <c r="C36" s="87"/>
      <c r="D36" s="87"/>
      <c r="E36" s="87"/>
      <c r="F36" s="87"/>
      <c r="G36" s="87"/>
      <c r="H36" s="87"/>
      <c r="I36" s="87"/>
      <c r="Q36" s="230"/>
      <c r="R36" s="113"/>
      <c r="S36" s="46"/>
      <c r="T36" s="46"/>
      <c r="U36" s="46"/>
      <c r="V36" s="46"/>
      <c r="W36" s="46"/>
    </row>
    <row r="37" spans="1:23" ht="12" customHeight="1" x14ac:dyDescent="0.2">
      <c r="A37" s="86"/>
      <c r="B37" s="87"/>
      <c r="C37" s="87"/>
      <c r="D37" s="87"/>
      <c r="E37" s="87"/>
      <c r="F37" s="87"/>
      <c r="G37" s="87"/>
      <c r="H37" s="87"/>
      <c r="I37" s="87"/>
      <c r="K37" s="46"/>
      <c r="L37" s="103"/>
      <c r="M37" s="231"/>
      <c r="N37" s="231"/>
      <c r="O37" s="231"/>
      <c r="P37" s="231"/>
      <c r="Q37" s="231"/>
      <c r="R37" s="228"/>
      <c r="S37" s="46"/>
      <c r="T37" s="46"/>
      <c r="U37" s="46"/>
      <c r="V37" s="46"/>
      <c r="W37" s="46"/>
    </row>
    <row r="38" spans="1:23" ht="12" customHeight="1" x14ac:dyDescent="0.2">
      <c r="A38" s="86"/>
      <c r="B38" s="87"/>
      <c r="C38" s="87"/>
      <c r="D38" s="87"/>
      <c r="E38" s="87"/>
      <c r="F38" s="87"/>
      <c r="G38" s="87"/>
      <c r="H38" s="87"/>
      <c r="I38" s="87"/>
      <c r="K38" s="46"/>
      <c r="L38" s="109"/>
      <c r="M38" s="109"/>
      <c r="N38" s="109"/>
      <c r="O38" s="109"/>
      <c r="P38" s="274"/>
      <c r="Q38" s="231"/>
      <c r="R38" s="228"/>
      <c r="S38" s="46"/>
      <c r="T38" s="46"/>
      <c r="U38" s="46"/>
      <c r="V38" s="46"/>
      <c r="W38" s="46"/>
    </row>
    <row r="39" spans="1:23" ht="12" customHeight="1" x14ac:dyDescent="0.2">
      <c r="A39" s="86"/>
      <c r="B39" s="87"/>
      <c r="C39" s="87"/>
      <c r="D39" s="87"/>
      <c r="E39" s="87"/>
      <c r="F39" s="87"/>
      <c r="G39" s="87"/>
      <c r="H39" s="87"/>
      <c r="I39" s="87"/>
      <c r="K39" s="46"/>
      <c r="L39" s="109"/>
      <c r="M39" s="109"/>
      <c r="N39" s="109"/>
      <c r="O39" s="109"/>
      <c r="P39" s="274"/>
      <c r="Q39" s="231"/>
      <c r="R39" s="228"/>
      <c r="S39" s="46"/>
      <c r="T39" s="46"/>
      <c r="U39" s="46"/>
      <c r="V39" s="46"/>
      <c r="W39" s="46"/>
    </row>
    <row r="40" spans="1:23" ht="12" customHeight="1" x14ac:dyDescent="0.2">
      <c r="A40" s="86"/>
      <c r="B40" s="87"/>
      <c r="C40" s="87"/>
      <c r="D40" s="87"/>
      <c r="E40" s="87"/>
      <c r="F40" s="87"/>
      <c r="G40" s="87"/>
      <c r="H40" s="87"/>
      <c r="I40" s="87"/>
      <c r="K40" s="46"/>
      <c r="L40" s="109"/>
      <c r="M40" s="109"/>
      <c r="N40" s="109"/>
      <c r="O40" s="109"/>
      <c r="P40" s="274"/>
      <c r="Q40" s="231"/>
      <c r="R40" s="228"/>
      <c r="S40" s="46"/>
      <c r="T40" s="46"/>
      <c r="U40" s="46"/>
      <c r="V40" s="46"/>
      <c r="W40" s="46"/>
    </row>
    <row r="41" spans="1:23" ht="12" customHeight="1" x14ac:dyDescent="0.2">
      <c r="A41" s="86"/>
      <c r="B41" s="87"/>
      <c r="C41" s="87"/>
      <c r="D41" s="87"/>
      <c r="E41" s="87"/>
      <c r="F41" s="87"/>
      <c r="G41" s="87"/>
      <c r="H41" s="87"/>
      <c r="I41" s="87"/>
      <c r="K41" s="46"/>
      <c r="L41" s="109"/>
      <c r="M41" s="109"/>
      <c r="N41" s="109"/>
      <c r="O41" s="109"/>
      <c r="P41" s="274"/>
      <c r="Q41" s="231"/>
      <c r="R41" s="228"/>
      <c r="S41" s="46"/>
      <c r="T41" s="46"/>
      <c r="U41" s="46"/>
      <c r="V41" s="46"/>
      <c r="W41" s="46"/>
    </row>
    <row r="42" spans="1:23" ht="12" customHeight="1" x14ac:dyDescent="0.2">
      <c r="A42" s="86"/>
      <c r="B42" s="87"/>
      <c r="C42" s="87"/>
      <c r="D42" s="87"/>
      <c r="E42" s="87"/>
      <c r="F42" s="87"/>
      <c r="G42" s="87"/>
      <c r="H42" s="87"/>
      <c r="I42" s="87"/>
      <c r="K42" s="46"/>
      <c r="L42" s="109"/>
      <c r="M42" s="109"/>
      <c r="N42" s="109"/>
      <c r="O42" s="109"/>
      <c r="P42" s="274"/>
      <c r="Q42" s="231"/>
      <c r="R42" s="228"/>
      <c r="S42" s="46"/>
      <c r="T42" s="46"/>
      <c r="U42" s="46"/>
      <c r="V42" s="46"/>
      <c r="W42" s="46"/>
    </row>
    <row r="43" spans="1:23" ht="12" customHeight="1" x14ac:dyDescent="0.2">
      <c r="A43" s="86"/>
      <c r="B43" s="87"/>
      <c r="C43" s="87"/>
      <c r="D43" s="87"/>
      <c r="E43" s="87"/>
      <c r="F43" s="87"/>
      <c r="G43" s="87"/>
      <c r="H43" s="87"/>
      <c r="I43" s="87"/>
      <c r="K43" s="46"/>
      <c r="L43" s="109"/>
      <c r="M43" s="109"/>
      <c r="N43" s="109"/>
      <c r="O43" s="109"/>
      <c r="P43" s="274"/>
      <c r="Q43" s="231"/>
      <c r="R43" s="228"/>
      <c r="S43" s="46"/>
      <c r="T43" s="46"/>
      <c r="U43" s="46"/>
      <c r="V43" s="46"/>
      <c r="W43" s="46"/>
    </row>
    <row r="44" spans="1:23" ht="12" customHeight="1" x14ac:dyDescent="0.2">
      <c r="A44" s="86"/>
      <c r="B44" s="87"/>
      <c r="C44" s="87"/>
      <c r="D44" s="87"/>
      <c r="E44" s="87"/>
      <c r="F44" s="87"/>
      <c r="G44" s="87"/>
      <c r="H44" s="87"/>
      <c r="I44" s="87"/>
      <c r="K44" s="108"/>
      <c r="L44" s="108"/>
      <c r="M44" s="103"/>
      <c r="N44" s="103"/>
      <c r="O44" s="103"/>
      <c r="P44" s="103"/>
      <c r="Q44" s="103"/>
      <c r="R44" s="103"/>
      <c r="S44" s="46"/>
      <c r="T44" s="46"/>
      <c r="U44" s="46"/>
      <c r="V44" s="46"/>
    </row>
    <row r="45" spans="1:23" ht="12" customHeight="1" x14ac:dyDescent="0.2">
      <c r="A45" s="86"/>
      <c r="B45" s="87"/>
      <c r="C45" s="87"/>
      <c r="D45" s="87"/>
      <c r="E45" s="87"/>
      <c r="F45" s="87"/>
      <c r="G45" s="87"/>
      <c r="H45" s="87"/>
      <c r="I45" s="87"/>
      <c r="K45" s="108"/>
      <c r="L45" s="233"/>
      <c r="M45" s="232"/>
      <c r="N45" s="232"/>
      <c r="O45" s="232"/>
      <c r="P45" s="232"/>
      <c r="Q45" s="270"/>
      <c r="S45" s="46"/>
      <c r="T45" s="46"/>
      <c r="U45" s="46"/>
      <c r="V45" s="46"/>
    </row>
    <row r="46" spans="1:23" ht="12" customHeight="1" x14ac:dyDescent="0.2">
      <c r="A46" s="86"/>
      <c r="B46" s="87"/>
      <c r="C46" s="87"/>
      <c r="D46" s="87"/>
      <c r="E46" s="87"/>
      <c r="F46" s="87"/>
      <c r="G46" s="87"/>
      <c r="H46" s="87"/>
      <c r="I46" s="87"/>
      <c r="K46" s="122"/>
      <c r="L46" s="233"/>
      <c r="M46" s="232"/>
      <c r="N46" s="232"/>
      <c r="O46" s="232"/>
      <c r="P46" s="232"/>
      <c r="Q46" s="270"/>
      <c r="S46" s="46"/>
      <c r="T46" s="46"/>
      <c r="U46" s="46"/>
      <c r="V46" s="46"/>
      <c r="W46" s="46"/>
    </row>
    <row r="47" spans="1:23" ht="12" customHeight="1" x14ac:dyDescent="0.2">
      <c r="K47" s="122"/>
      <c r="L47" s="233"/>
      <c r="M47" s="232"/>
      <c r="N47" s="232"/>
      <c r="O47" s="232"/>
      <c r="P47" s="232"/>
      <c r="Q47" s="270"/>
      <c r="S47" s="108"/>
      <c r="T47" s="108"/>
      <c r="U47" s="108"/>
      <c r="V47" s="108"/>
      <c r="W47" s="108"/>
    </row>
    <row r="48" spans="1:23" s="63" customFormat="1" ht="12" customHeight="1" x14ac:dyDescent="0.2">
      <c r="K48" s="112"/>
      <c r="L48" s="233"/>
      <c r="M48" s="232"/>
      <c r="N48" s="232"/>
      <c r="O48" s="232"/>
      <c r="P48" s="232"/>
      <c r="Q48" s="270"/>
      <c r="R48" s="85"/>
      <c r="S48" s="108"/>
      <c r="T48" s="108"/>
      <c r="U48" s="108"/>
      <c r="V48" s="108"/>
      <c r="W48" s="108"/>
    </row>
    <row r="49" spans="1:23" s="63" customFormat="1" ht="12" customHeight="1" x14ac:dyDescent="0.2">
      <c r="B49" s="88"/>
      <c r="C49" s="88"/>
      <c r="D49" s="88"/>
      <c r="E49" s="88"/>
      <c r="F49" s="88"/>
      <c r="G49" s="88"/>
      <c r="H49" s="88"/>
      <c r="I49" s="88"/>
      <c r="K49" s="112"/>
      <c r="L49" s="233"/>
      <c r="M49" s="232"/>
      <c r="N49" s="232"/>
      <c r="O49" s="232"/>
      <c r="P49" s="232"/>
      <c r="Q49" s="270"/>
      <c r="R49" s="85"/>
      <c r="S49" s="108"/>
      <c r="T49" s="108"/>
      <c r="U49" s="108"/>
      <c r="V49" s="108"/>
      <c r="W49" s="108"/>
    </row>
    <row r="50" spans="1:23" ht="12" customHeight="1" x14ac:dyDescent="0.2">
      <c r="A50" s="63" t="s">
        <v>42</v>
      </c>
      <c r="B50" s="87"/>
      <c r="C50" s="87"/>
      <c r="D50" s="87"/>
      <c r="E50" s="87"/>
      <c r="F50" s="87"/>
      <c r="G50" s="87"/>
      <c r="H50" s="87"/>
      <c r="I50" s="87"/>
      <c r="K50" s="122"/>
      <c r="L50" s="233"/>
      <c r="M50" s="232"/>
      <c r="N50" s="232"/>
      <c r="O50" s="232"/>
      <c r="P50" s="232"/>
      <c r="Q50" s="270"/>
      <c r="S50" s="108"/>
      <c r="T50" s="108"/>
      <c r="U50" s="108"/>
      <c r="V50" s="108"/>
      <c r="W50" s="108"/>
    </row>
    <row r="51" spans="1:23" ht="12" customHeight="1" x14ac:dyDescent="0.2">
      <c r="A51" s="376" t="s">
        <v>369</v>
      </c>
      <c r="B51" s="377"/>
      <c r="C51" s="377"/>
      <c r="D51" s="377"/>
      <c r="E51" s="377"/>
      <c r="F51" s="377"/>
      <c r="G51" s="377"/>
      <c r="H51" s="377"/>
      <c r="I51" s="377"/>
      <c r="K51" s="122"/>
      <c r="M51" s="232"/>
      <c r="N51" s="232"/>
      <c r="O51" s="232"/>
      <c r="P51" s="232"/>
      <c r="Q51" s="232"/>
      <c r="S51" s="108"/>
      <c r="T51" s="108"/>
      <c r="U51" s="108"/>
      <c r="V51" s="108"/>
      <c r="W51" s="108"/>
    </row>
    <row r="52" spans="1:23" ht="12" customHeight="1" x14ac:dyDescent="0.2">
      <c r="A52" s="86"/>
      <c r="B52" s="87"/>
      <c r="C52" s="87"/>
      <c r="D52" s="87"/>
      <c r="E52" s="87"/>
      <c r="F52" s="87"/>
      <c r="G52" s="87"/>
      <c r="H52" s="87"/>
      <c r="I52" s="87"/>
      <c r="K52" s="122"/>
      <c r="R52" s="108"/>
      <c r="S52" s="108"/>
      <c r="T52" s="108"/>
      <c r="U52" s="108"/>
      <c r="V52" s="108"/>
      <c r="W52" s="108"/>
    </row>
    <row r="53" spans="1:23" ht="12" customHeight="1" x14ac:dyDescent="0.2">
      <c r="A53" s="86"/>
      <c r="B53" s="87"/>
      <c r="C53" s="87"/>
      <c r="D53" s="87"/>
      <c r="E53" s="87"/>
      <c r="F53" s="87"/>
      <c r="G53" s="87"/>
      <c r="H53" s="87"/>
      <c r="I53" s="87"/>
      <c r="K53" s="108"/>
      <c r="R53" s="108"/>
      <c r="S53" s="46"/>
      <c r="T53" s="46"/>
      <c r="U53" s="46"/>
      <c r="V53" s="46"/>
    </row>
    <row r="54" spans="1:23" ht="12" customHeight="1" x14ac:dyDescent="0.2">
      <c r="A54" s="86"/>
      <c r="B54" s="87"/>
      <c r="C54" s="87"/>
      <c r="D54" s="87"/>
      <c r="E54" s="87"/>
      <c r="F54" s="87"/>
      <c r="G54" s="87"/>
      <c r="H54" s="87"/>
      <c r="I54" s="87"/>
    </row>
    <row r="55" spans="1:23" ht="14.25" x14ac:dyDescent="0.2">
      <c r="A55" s="86"/>
      <c r="B55" s="87"/>
      <c r="C55" s="87"/>
      <c r="D55" s="87"/>
      <c r="E55" s="87"/>
      <c r="F55" s="87"/>
      <c r="G55" s="87"/>
      <c r="H55" s="87"/>
      <c r="I55" s="87"/>
    </row>
    <row r="56" spans="1:23" ht="14.25" x14ac:dyDescent="0.2">
      <c r="A56" s="86"/>
      <c r="B56" s="87"/>
      <c r="C56" s="87"/>
      <c r="D56" s="87"/>
      <c r="E56" s="87"/>
      <c r="F56" s="87"/>
      <c r="G56" s="87"/>
      <c r="H56" s="87"/>
      <c r="I56" s="87"/>
    </row>
    <row r="57" spans="1:23" ht="14.25" x14ac:dyDescent="0.2">
      <c r="A57" s="86"/>
      <c r="B57" s="87"/>
      <c r="C57" s="87"/>
      <c r="D57" s="87"/>
      <c r="E57" s="87"/>
      <c r="F57" s="87"/>
      <c r="G57" s="87"/>
      <c r="H57" s="87"/>
      <c r="I57" s="87"/>
    </row>
    <row r="58" spans="1:23" ht="14.25" x14ac:dyDescent="0.2">
      <c r="A58" s="86"/>
      <c r="B58" s="87"/>
      <c r="C58" s="87"/>
      <c r="D58" s="87"/>
      <c r="E58" s="87"/>
      <c r="F58" s="87"/>
      <c r="G58" s="87"/>
      <c r="H58" s="87"/>
      <c r="I58" s="87"/>
    </row>
    <row r="59" spans="1:23" ht="14.25" x14ac:dyDescent="0.2">
      <c r="A59" s="86"/>
      <c r="B59" s="87"/>
      <c r="C59" s="87"/>
      <c r="D59" s="87"/>
      <c r="E59" s="87"/>
      <c r="F59" s="87"/>
      <c r="G59" s="87"/>
      <c r="H59" s="87"/>
      <c r="I59" s="87"/>
      <c r="K59" s="50"/>
    </row>
    <row r="60" spans="1:23" ht="14.25" x14ac:dyDescent="0.2">
      <c r="A60" s="86"/>
      <c r="B60" s="87"/>
      <c r="C60" s="87"/>
      <c r="D60" s="87"/>
      <c r="E60" s="87"/>
      <c r="F60" s="87"/>
      <c r="G60" s="87"/>
      <c r="H60" s="87"/>
      <c r="I60" s="87"/>
      <c r="K60" s="50"/>
    </row>
    <row r="61" spans="1:23" ht="14.25" x14ac:dyDescent="0.2">
      <c r="A61" s="86"/>
      <c r="B61" s="87"/>
      <c r="C61" s="87"/>
      <c r="D61" s="87"/>
      <c r="E61" s="87"/>
      <c r="F61" s="87"/>
      <c r="G61" s="87"/>
      <c r="H61" s="87"/>
      <c r="I61" s="87"/>
      <c r="K61" s="50"/>
    </row>
    <row r="62" spans="1:23" ht="14.25" x14ac:dyDescent="0.2">
      <c r="A62" s="86"/>
      <c r="B62" s="87"/>
      <c r="C62" s="87"/>
      <c r="D62" s="87"/>
      <c r="E62" s="87"/>
      <c r="F62" s="87"/>
      <c r="G62" s="87"/>
      <c r="H62" s="87"/>
      <c r="I62" s="87"/>
      <c r="K62" s="50"/>
    </row>
    <row r="63" spans="1:23" ht="14.25" x14ac:dyDescent="0.2">
      <c r="A63" s="86"/>
      <c r="B63" s="87"/>
      <c r="C63" s="87"/>
      <c r="D63" s="87"/>
      <c r="E63" s="87"/>
      <c r="F63" s="87"/>
      <c r="G63" s="87"/>
      <c r="H63" s="87"/>
      <c r="I63" s="87"/>
      <c r="K63" s="50"/>
      <c r="L63" s="104"/>
      <c r="M63" s="104"/>
      <c r="N63" s="104"/>
      <c r="O63" s="104"/>
      <c r="P63" s="104"/>
      <c r="Q63" s="104"/>
      <c r="R63" s="104"/>
    </row>
    <row r="64" spans="1:23" ht="14.25" x14ac:dyDescent="0.2">
      <c r="A64" s="86"/>
      <c r="B64" s="87"/>
      <c r="C64" s="87"/>
      <c r="D64" s="87"/>
      <c r="E64" s="87"/>
      <c r="F64" s="87"/>
      <c r="G64" s="87"/>
      <c r="H64" s="87"/>
      <c r="I64" s="87"/>
      <c r="K64" s="50"/>
      <c r="L64" s="102"/>
      <c r="M64" s="102"/>
      <c r="N64" s="102"/>
      <c r="O64" s="102"/>
      <c r="P64" s="102"/>
      <c r="Q64" s="102"/>
      <c r="R64" s="102"/>
    </row>
    <row r="65" spans="1:9" ht="14.25" x14ac:dyDescent="0.2">
      <c r="A65" s="86"/>
      <c r="B65" s="87"/>
      <c r="C65" s="87"/>
      <c r="D65" s="87"/>
      <c r="E65" s="87"/>
      <c r="F65" s="87"/>
      <c r="G65" s="87"/>
      <c r="H65" s="87"/>
      <c r="I65" s="87"/>
    </row>
    <row r="66" spans="1:9" ht="14.25" x14ac:dyDescent="0.2">
      <c r="A66" s="86"/>
      <c r="B66" s="87"/>
      <c r="C66" s="87"/>
      <c r="D66" s="87"/>
      <c r="E66" s="87"/>
      <c r="F66" s="87"/>
      <c r="G66" s="87"/>
      <c r="H66" s="87"/>
      <c r="I66" s="87"/>
    </row>
    <row r="67" spans="1:9" ht="14.25" x14ac:dyDescent="0.2">
      <c r="A67" s="86"/>
      <c r="B67" s="87"/>
      <c r="C67" s="87"/>
      <c r="D67" s="87"/>
      <c r="E67" s="87"/>
      <c r="F67" s="87"/>
      <c r="G67" s="87"/>
      <c r="H67" s="87"/>
      <c r="I67" s="87"/>
    </row>
    <row r="68" spans="1:9" ht="14.25" x14ac:dyDescent="0.2">
      <c r="A68" s="86"/>
      <c r="B68" s="87"/>
      <c r="C68" s="87"/>
      <c r="D68" s="87"/>
      <c r="E68" s="87"/>
      <c r="F68" s="87"/>
      <c r="G68" s="87"/>
      <c r="H68" s="87"/>
      <c r="I68" s="87"/>
    </row>
    <row r="69" spans="1:9" ht="14.25" x14ac:dyDescent="0.2">
      <c r="A69" s="86"/>
      <c r="B69" s="87"/>
      <c r="C69" s="87"/>
      <c r="D69" s="87"/>
      <c r="E69" s="87"/>
      <c r="F69" s="87"/>
      <c r="G69" s="87"/>
      <c r="H69" s="87"/>
      <c r="I69" s="87"/>
    </row>
    <row r="70" spans="1:9" ht="14.25" x14ac:dyDescent="0.2">
      <c r="A70" s="86"/>
      <c r="B70" s="87"/>
      <c r="C70" s="87"/>
      <c r="D70" s="87"/>
      <c r="E70" s="87"/>
      <c r="F70" s="87"/>
      <c r="G70" s="87"/>
      <c r="H70" s="87"/>
      <c r="I70" s="87"/>
    </row>
    <row r="71" spans="1:9" ht="14.25" x14ac:dyDescent="0.2">
      <c r="A71" s="86"/>
      <c r="B71" s="87"/>
      <c r="C71" s="87"/>
      <c r="D71" s="87"/>
      <c r="E71" s="87"/>
      <c r="F71" s="87"/>
      <c r="G71" s="87"/>
      <c r="H71" s="87"/>
      <c r="I71" s="87"/>
    </row>
    <row r="72" spans="1:9" ht="14.25" x14ac:dyDescent="0.2">
      <c r="A72" s="86"/>
      <c r="B72" s="87"/>
      <c r="C72" s="87"/>
      <c r="D72" s="87"/>
      <c r="E72" s="87"/>
      <c r="F72" s="87"/>
      <c r="G72" s="87"/>
      <c r="H72" s="87"/>
      <c r="I72" s="87"/>
    </row>
    <row r="73" spans="1:9" ht="14.25" x14ac:dyDescent="0.2">
      <c r="A73" s="86"/>
      <c r="B73" s="87"/>
      <c r="C73" s="87"/>
      <c r="D73" s="87"/>
      <c r="E73" s="87"/>
      <c r="F73" s="87"/>
      <c r="G73" s="87"/>
      <c r="H73" s="87"/>
      <c r="I73" s="87"/>
    </row>
    <row r="74" spans="1:9" ht="14.25" x14ac:dyDescent="0.2">
      <c r="A74" s="86"/>
      <c r="B74" s="87"/>
      <c r="C74" s="87"/>
      <c r="D74" s="87"/>
      <c r="E74" s="87"/>
      <c r="F74" s="87"/>
      <c r="G74" s="87"/>
      <c r="H74" s="87"/>
      <c r="I74" s="87"/>
    </row>
    <row r="75" spans="1:9" ht="14.25" x14ac:dyDescent="0.2">
      <c r="A75" s="86"/>
      <c r="B75" s="87"/>
      <c r="C75" s="87"/>
      <c r="D75" s="87"/>
      <c r="E75" s="87"/>
      <c r="F75" s="87"/>
      <c r="G75" s="87"/>
      <c r="H75" s="87"/>
      <c r="I75" s="87"/>
    </row>
    <row r="76" spans="1:9" ht="14.25" x14ac:dyDescent="0.2">
      <c r="A76" s="86"/>
      <c r="B76" s="87"/>
      <c r="C76" s="87"/>
      <c r="D76" s="87"/>
      <c r="E76" s="87"/>
      <c r="F76" s="87"/>
      <c r="G76" s="87"/>
      <c r="H76" s="87"/>
      <c r="I76" s="87"/>
    </row>
    <row r="77" spans="1:9" ht="14.25" x14ac:dyDescent="0.2">
      <c r="A77" s="86"/>
      <c r="B77" s="87"/>
      <c r="C77" s="87"/>
      <c r="D77" s="87"/>
      <c r="E77" s="87"/>
      <c r="F77" s="87"/>
      <c r="G77" s="87"/>
      <c r="H77" s="87"/>
      <c r="I77" s="87"/>
    </row>
    <row r="78" spans="1:9" ht="14.25" x14ac:dyDescent="0.2">
      <c r="A78" s="86"/>
      <c r="B78" s="87"/>
      <c r="C78" s="87"/>
      <c r="D78" s="87"/>
      <c r="E78" s="87"/>
      <c r="F78" s="87"/>
      <c r="G78" s="87"/>
      <c r="H78" s="87"/>
      <c r="I78" s="87"/>
    </row>
    <row r="79" spans="1:9" ht="14.25" x14ac:dyDescent="0.2">
      <c r="A79" s="86"/>
      <c r="B79" s="87"/>
      <c r="C79" s="87"/>
      <c r="D79" s="87"/>
      <c r="E79" s="87"/>
      <c r="F79" s="87"/>
      <c r="G79" s="87"/>
      <c r="H79" s="87"/>
      <c r="I79" s="87"/>
    </row>
    <row r="80" spans="1:9" ht="14.25" x14ac:dyDescent="0.2">
      <c r="A80" s="86"/>
      <c r="B80" s="87"/>
      <c r="C80" s="87"/>
      <c r="D80" s="87"/>
      <c r="E80" s="87"/>
      <c r="F80" s="87"/>
      <c r="G80" s="87"/>
      <c r="H80" s="87"/>
      <c r="I80" s="87"/>
    </row>
    <row r="81" spans="1:9" ht="14.25" x14ac:dyDescent="0.2">
      <c r="A81" s="86"/>
      <c r="B81" s="87"/>
      <c r="C81" s="87"/>
      <c r="D81" s="87"/>
      <c r="E81" s="87"/>
      <c r="F81" s="87"/>
      <c r="G81" s="87"/>
      <c r="H81" s="87"/>
      <c r="I81" s="87"/>
    </row>
    <row r="82" spans="1:9" ht="14.25" x14ac:dyDescent="0.2">
      <c r="A82" s="86"/>
      <c r="B82" s="87"/>
      <c r="C82" s="87"/>
      <c r="D82" s="87"/>
      <c r="E82" s="87"/>
      <c r="F82" s="87"/>
      <c r="G82" s="87"/>
      <c r="H82" s="87"/>
      <c r="I82" s="87"/>
    </row>
    <row r="83" spans="1:9" ht="14.25" x14ac:dyDescent="0.2">
      <c r="A83" s="86"/>
      <c r="B83" s="87"/>
      <c r="C83" s="87"/>
      <c r="D83" s="87"/>
      <c r="E83" s="87"/>
      <c r="F83" s="87"/>
      <c r="G83" s="87"/>
      <c r="H83" s="87"/>
      <c r="I83" s="87"/>
    </row>
    <row r="84" spans="1:9" ht="14.25" x14ac:dyDescent="0.2">
      <c r="A84" s="86"/>
      <c r="B84" s="87"/>
      <c r="C84" s="87"/>
      <c r="D84" s="87"/>
      <c r="E84" s="87"/>
      <c r="F84" s="87"/>
      <c r="G84" s="87"/>
      <c r="H84" s="87"/>
      <c r="I84" s="87"/>
    </row>
    <row r="85" spans="1:9" ht="14.25" x14ac:dyDescent="0.2">
      <c r="A85" s="86"/>
      <c r="B85" s="87"/>
      <c r="C85" s="87"/>
      <c r="D85" s="87"/>
      <c r="E85" s="87"/>
      <c r="F85" s="87"/>
      <c r="G85" s="87"/>
      <c r="H85" s="87"/>
      <c r="I85" s="87"/>
    </row>
    <row r="86" spans="1:9" ht="14.25" x14ac:dyDescent="0.2">
      <c r="A86" s="86"/>
      <c r="B86" s="87"/>
      <c r="C86" s="87"/>
      <c r="D86" s="87"/>
      <c r="E86" s="87"/>
      <c r="F86" s="87"/>
      <c r="G86" s="87"/>
      <c r="H86" s="87"/>
      <c r="I86" s="87"/>
    </row>
    <row r="87" spans="1:9" ht="14.25" x14ac:dyDescent="0.2">
      <c r="A87" s="86"/>
      <c r="B87" s="87"/>
      <c r="C87" s="87"/>
      <c r="D87" s="87"/>
      <c r="E87" s="87"/>
      <c r="F87" s="87"/>
      <c r="G87" s="87"/>
      <c r="H87" s="87"/>
      <c r="I87" s="87"/>
    </row>
    <row r="88" spans="1:9" ht="14.25" x14ac:dyDescent="0.2">
      <c r="A88" s="86"/>
      <c r="B88" s="87"/>
      <c r="C88" s="87"/>
      <c r="D88" s="87"/>
      <c r="E88" s="87"/>
      <c r="F88" s="87"/>
      <c r="G88" s="87"/>
      <c r="H88" s="87"/>
      <c r="I88" s="87"/>
    </row>
    <row r="89" spans="1:9" ht="14.25" x14ac:dyDescent="0.2">
      <c r="A89" s="86"/>
      <c r="B89" s="87"/>
      <c r="C89" s="87"/>
      <c r="D89" s="87"/>
      <c r="E89" s="87"/>
      <c r="F89" s="87"/>
      <c r="G89" s="87"/>
      <c r="H89" s="87"/>
      <c r="I89" s="87"/>
    </row>
    <row r="90" spans="1:9" ht="14.25" x14ac:dyDescent="0.2">
      <c r="A90" s="86"/>
      <c r="B90" s="87"/>
      <c r="C90" s="87"/>
      <c r="D90" s="87"/>
      <c r="E90" s="87"/>
      <c r="F90" s="87"/>
      <c r="G90" s="87"/>
      <c r="H90" s="87"/>
      <c r="I90" s="87"/>
    </row>
    <row r="91" spans="1:9" ht="14.25" x14ac:dyDescent="0.2">
      <c r="A91" s="86"/>
      <c r="B91" s="87"/>
      <c r="C91" s="87"/>
      <c r="D91" s="87"/>
      <c r="E91" s="87"/>
      <c r="F91" s="87"/>
      <c r="G91" s="87"/>
      <c r="H91" s="87"/>
      <c r="I91" s="87"/>
    </row>
    <row r="92" spans="1:9" ht="14.25" x14ac:dyDescent="0.2">
      <c r="A92" s="86"/>
      <c r="B92" s="87"/>
      <c r="C92" s="87"/>
      <c r="D92" s="87"/>
      <c r="E92" s="87"/>
      <c r="F92" s="87"/>
      <c r="G92" s="87"/>
      <c r="H92" s="87"/>
      <c r="I92" s="87"/>
    </row>
    <row r="93" spans="1:9" ht="14.25" x14ac:dyDescent="0.2">
      <c r="A93" s="86"/>
      <c r="B93" s="87"/>
      <c r="C93" s="87"/>
      <c r="D93" s="87"/>
      <c r="E93" s="87"/>
      <c r="F93" s="87"/>
      <c r="G93" s="87"/>
      <c r="H93" s="87"/>
      <c r="I93" s="87"/>
    </row>
    <row r="94" spans="1:9" ht="14.25" x14ac:dyDescent="0.2">
      <c r="A94" s="86"/>
      <c r="B94" s="87"/>
      <c r="C94" s="87"/>
      <c r="D94" s="87"/>
      <c r="E94" s="87"/>
      <c r="F94" s="87"/>
      <c r="G94" s="87"/>
      <c r="H94" s="87"/>
      <c r="I94" s="87"/>
    </row>
    <row r="95" spans="1:9" ht="14.25" x14ac:dyDescent="0.2">
      <c r="A95" s="86"/>
      <c r="B95" s="87"/>
      <c r="C95" s="87"/>
      <c r="D95" s="87"/>
      <c r="E95" s="87"/>
      <c r="F95" s="87"/>
      <c r="G95" s="87"/>
      <c r="H95" s="87"/>
      <c r="I95" s="87"/>
    </row>
    <row r="96" spans="1:9" ht="14.25" x14ac:dyDescent="0.2">
      <c r="A96" s="86"/>
      <c r="B96" s="87"/>
      <c r="C96" s="87"/>
      <c r="D96" s="87"/>
      <c r="E96" s="87"/>
      <c r="F96" s="87"/>
      <c r="G96" s="87"/>
      <c r="H96" s="87"/>
      <c r="I96" s="87"/>
    </row>
    <row r="97" spans="1:9" ht="14.25" x14ac:dyDescent="0.2">
      <c r="A97" s="86"/>
      <c r="B97" s="87"/>
      <c r="C97" s="87"/>
      <c r="D97" s="87"/>
      <c r="E97" s="87"/>
      <c r="F97" s="87"/>
      <c r="G97" s="87"/>
      <c r="H97" s="87"/>
      <c r="I97" s="87"/>
    </row>
    <row r="98" spans="1:9" ht="14.25" x14ac:dyDescent="0.2">
      <c r="A98" s="86"/>
      <c r="B98" s="87"/>
      <c r="C98" s="87"/>
      <c r="D98" s="87"/>
      <c r="E98" s="87"/>
      <c r="F98" s="87"/>
      <c r="G98" s="87"/>
      <c r="H98" s="87"/>
      <c r="I98" s="87"/>
    </row>
    <row r="99" spans="1:9" ht="14.25" x14ac:dyDescent="0.2">
      <c r="A99" s="86"/>
      <c r="B99" s="87"/>
      <c r="C99" s="87"/>
      <c r="D99" s="87"/>
      <c r="E99" s="87"/>
      <c r="F99" s="87"/>
      <c r="G99" s="87"/>
      <c r="H99" s="87"/>
      <c r="I99" s="87"/>
    </row>
    <row r="100" spans="1:9" ht="14.25" x14ac:dyDescent="0.2">
      <c r="A100" s="86"/>
      <c r="B100" s="87"/>
      <c r="C100" s="87"/>
      <c r="D100" s="87"/>
      <c r="E100" s="87"/>
      <c r="F100" s="87"/>
      <c r="G100" s="87"/>
      <c r="H100" s="87"/>
      <c r="I100" s="87"/>
    </row>
    <row r="101" spans="1:9" ht="14.25" x14ac:dyDescent="0.2">
      <c r="A101" s="86"/>
      <c r="B101" s="87"/>
      <c r="C101" s="87"/>
      <c r="D101" s="87"/>
      <c r="E101" s="87"/>
      <c r="F101" s="87"/>
      <c r="G101" s="87"/>
      <c r="H101" s="87"/>
      <c r="I101" s="87"/>
    </row>
    <row r="102" spans="1:9" ht="14.25" x14ac:dyDescent="0.2">
      <c r="A102" s="86"/>
      <c r="B102" s="87"/>
      <c r="C102" s="87"/>
      <c r="D102" s="87"/>
      <c r="E102" s="87"/>
      <c r="F102" s="87"/>
      <c r="G102" s="87"/>
      <c r="H102" s="87"/>
      <c r="I102" s="87"/>
    </row>
    <row r="103" spans="1:9" ht="14.25" x14ac:dyDescent="0.2">
      <c r="A103" s="86"/>
      <c r="B103" s="87"/>
      <c r="C103" s="87"/>
      <c r="D103" s="87"/>
      <c r="E103" s="87"/>
      <c r="F103" s="87"/>
      <c r="G103" s="87"/>
      <c r="H103" s="87"/>
      <c r="I103" s="87"/>
    </row>
    <row r="104" spans="1:9" ht="14.25" x14ac:dyDescent="0.2">
      <c r="A104" s="86"/>
      <c r="B104" s="87"/>
      <c r="C104" s="87"/>
      <c r="D104" s="87"/>
      <c r="E104" s="87"/>
      <c r="F104" s="87"/>
      <c r="G104" s="87"/>
      <c r="H104" s="87"/>
      <c r="I104" s="87"/>
    </row>
    <row r="105" spans="1:9" ht="14.25" x14ac:dyDescent="0.2">
      <c r="A105" s="86"/>
      <c r="B105" s="87"/>
      <c r="C105" s="87"/>
      <c r="D105" s="87"/>
      <c r="E105" s="87"/>
      <c r="F105" s="87"/>
      <c r="G105" s="87"/>
      <c r="H105" s="87"/>
      <c r="I105" s="87"/>
    </row>
    <row r="106" spans="1:9" ht="14.25" x14ac:dyDescent="0.2">
      <c r="A106" s="86"/>
      <c r="B106" s="87"/>
      <c r="C106" s="87"/>
      <c r="D106" s="87"/>
      <c r="E106" s="87"/>
      <c r="F106" s="87"/>
      <c r="G106" s="87"/>
      <c r="H106" s="87"/>
      <c r="I106" s="87"/>
    </row>
    <row r="107" spans="1:9" ht="14.25" x14ac:dyDescent="0.2">
      <c r="A107" s="86"/>
      <c r="B107" s="87"/>
      <c r="C107" s="87"/>
      <c r="D107" s="87"/>
      <c r="E107" s="87"/>
      <c r="F107" s="87"/>
      <c r="G107" s="87"/>
      <c r="H107" s="87"/>
      <c r="I107" s="87"/>
    </row>
    <row r="108" spans="1:9" ht="14.25" x14ac:dyDescent="0.2">
      <c r="A108" s="86"/>
      <c r="B108" s="87"/>
      <c r="C108" s="87"/>
      <c r="D108" s="87"/>
      <c r="E108" s="87"/>
      <c r="F108" s="87"/>
      <c r="G108" s="87"/>
      <c r="H108" s="87"/>
      <c r="I108" s="87"/>
    </row>
    <row r="109" spans="1:9" ht="14.25" x14ac:dyDescent="0.2">
      <c r="A109" s="86"/>
      <c r="B109" s="87"/>
      <c r="C109" s="87"/>
      <c r="D109" s="87"/>
      <c r="E109" s="87"/>
      <c r="F109" s="87"/>
      <c r="G109" s="87"/>
      <c r="H109" s="87"/>
      <c r="I109" s="87"/>
    </row>
    <row r="110" spans="1:9" ht="14.25" x14ac:dyDescent="0.2">
      <c r="A110" s="86"/>
      <c r="B110" s="87"/>
      <c r="C110" s="87"/>
      <c r="D110" s="87"/>
      <c r="E110" s="87"/>
      <c r="F110" s="87"/>
      <c r="G110" s="87"/>
      <c r="H110" s="87"/>
      <c r="I110" s="87"/>
    </row>
    <row r="111" spans="1:9" ht="14.25" x14ac:dyDescent="0.2">
      <c r="A111" s="86"/>
      <c r="B111" s="87"/>
      <c r="C111" s="87"/>
      <c r="D111" s="87"/>
      <c r="E111" s="87"/>
      <c r="F111" s="87"/>
      <c r="G111" s="87"/>
      <c r="H111" s="87"/>
      <c r="I111" s="87"/>
    </row>
    <row r="112" spans="1:9" ht="14.25" x14ac:dyDescent="0.2">
      <c r="A112" s="86"/>
      <c r="B112" s="87"/>
      <c r="C112" s="87"/>
      <c r="D112" s="87"/>
      <c r="E112" s="87"/>
      <c r="F112" s="87"/>
      <c r="G112" s="87"/>
      <c r="H112" s="87"/>
      <c r="I112" s="87"/>
    </row>
    <row r="113" spans="1:9" ht="14.25" x14ac:dyDescent="0.2">
      <c r="A113" s="86"/>
      <c r="B113" s="87"/>
      <c r="C113" s="87"/>
      <c r="D113" s="87"/>
      <c r="E113" s="87"/>
      <c r="F113" s="87"/>
      <c r="G113" s="87"/>
      <c r="H113" s="87"/>
      <c r="I113" s="87"/>
    </row>
    <row r="114" spans="1:9" ht="14.25" x14ac:dyDescent="0.2">
      <c r="A114" s="86"/>
      <c r="B114" s="87"/>
      <c r="C114" s="87"/>
      <c r="D114" s="87"/>
      <c r="E114" s="87"/>
      <c r="F114" s="87"/>
      <c r="G114" s="87"/>
      <c r="H114" s="87"/>
      <c r="I114" s="87"/>
    </row>
    <row r="115" spans="1:9" ht="14.25" x14ac:dyDescent="0.2">
      <c r="A115" s="86"/>
      <c r="B115" s="87"/>
      <c r="C115" s="87"/>
      <c r="D115" s="87"/>
      <c r="E115" s="87"/>
      <c r="F115" s="87"/>
      <c r="G115" s="87"/>
      <c r="H115" s="87"/>
      <c r="I115" s="87"/>
    </row>
    <row r="116" spans="1:9" ht="14.25" x14ac:dyDescent="0.2">
      <c r="A116" s="86"/>
      <c r="B116" s="87"/>
      <c r="C116" s="87"/>
      <c r="D116" s="87"/>
      <c r="E116" s="87"/>
      <c r="F116" s="87"/>
      <c r="G116" s="87"/>
      <c r="H116" s="87"/>
      <c r="I116" s="87"/>
    </row>
    <row r="117" spans="1:9" ht="14.25" x14ac:dyDescent="0.2">
      <c r="A117" s="86"/>
      <c r="B117" s="87"/>
      <c r="C117" s="87"/>
      <c r="D117" s="87"/>
      <c r="E117" s="87"/>
      <c r="F117" s="87"/>
      <c r="G117" s="87"/>
      <c r="H117" s="87"/>
      <c r="I117" s="87"/>
    </row>
    <row r="118" spans="1:9" ht="14.25" x14ac:dyDescent="0.2">
      <c r="A118" s="86"/>
      <c r="B118" s="87"/>
      <c r="C118" s="87"/>
      <c r="D118" s="87"/>
      <c r="E118" s="87"/>
      <c r="F118" s="87"/>
      <c r="G118" s="87"/>
      <c r="H118" s="87"/>
      <c r="I118" s="87"/>
    </row>
    <row r="119" spans="1:9" ht="14.25" x14ac:dyDescent="0.2">
      <c r="A119" s="86"/>
      <c r="B119" s="87"/>
      <c r="C119" s="87"/>
      <c r="D119" s="87"/>
      <c r="E119" s="87"/>
      <c r="F119" s="87"/>
      <c r="G119" s="87"/>
      <c r="H119" s="87"/>
      <c r="I119" s="87"/>
    </row>
    <row r="120" spans="1:9" ht="14.25" x14ac:dyDescent="0.2">
      <c r="A120" s="86"/>
      <c r="B120" s="87"/>
      <c r="C120" s="87"/>
      <c r="D120" s="87"/>
      <c r="E120" s="87"/>
      <c r="F120" s="87"/>
      <c r="G120" s="87"/>
      <c r="H120" s="87"/>
      <c r="I120" s="87"/>
    </row>
    <row r="121" spans="1:9" ht="14.25" x14ac:dyDescent="0.2">
      <c r="A121" s="86"/>
      <c r="B121" s="87"/>
      <c r="C121" s="87"/>
      <c r="D121" s="87"/>
      <c r="E121" s="87"/>
      <c r="F121" s="87"/>
      <c r="G121" s="87"/>
      <c r="H121" s="87"/>
      <c r="I121" s="87"/>
    </row>
    <row r="122" spans="1:9" ht="14.25" x14ac:dyDescent="0.2">
      <c r="A122" s="86"/>
      <c r="B122" s="87"/>
      <c r="C122" s="87"/>
      <c r="D122" s="87"/>
      <c r="E122" s="87"/>
      <c r="F122" s="87"/>
      <c r="G122" s="87"/>
      <c r="H122" s="87"/>
      <c r="I122" s="87"/>
    </row>
    <row r="123" spans="1:9" ht="14.25" x14ac:dyDescent="0.2">
      <c r="A123" s="86"/>
      <c r="B123" s="87"/>
      <c r="C123" s="87"/>
      <c r="D123" s="87"/>
      <c r="E123" s="87"/>
      <c r="F123" s="87"/>
      <c r="G123" s="87"/>
      <c r="H123" s="87"/>
      <c r="I123" s="87"/>
    </row>
    <row r="124" spans="1:9" ht="14.25" x14ac:dyDescent="0.2">
      <c r="A124" s="86"/>
      <c r="B124" s="87"/>
      <c r="C124" s="87"/>
      <c r="D124" s="87"/>
      <c r="E124" s="87"/>
      <c r="F124" s="87"/>
      <c r="G124" s="87"/>
      <c r="H124" s="87"/>
      <c r="I124" s="87"/>
    </row>
    <row r="125" spans="1:9" ht="14.25" x14ac:dyDescent="0.2">
      <c r="A125" s="86"/>
      <c r="B125" s="87"/>
      <c r="C125" s="87"/>
      <c r="D125" s="87"/>
      <c r="E125" s="87"/>
      <c r="F125" s="87"/>
      <c r="G125" s="87"/>
      <c r="H125" s="87"/>
      <c r="I125" s="87"/>
    </row>
    <row r="126" spans="1:9" ht="14.25" x14ac:dyDescent="0.2">
      <c r="A126" s="86"/>
      <c r="B126" s="87"/>
      <c r="C126" s="87"/>
      <c r="D126" s="87"/>
      <c r="E126" s="87"/>
      <c r="F126" s="87"/>
      <c r="G126" s="87"/>
      <c r="H126" s="87"/>
      <c r="I126" s="87"/>
    </row>
  </sheetData>
  <mergeCells count="19">
    <mergeCell ref="A1:I1"/>
    <mergeCell ref="A2:I2"/>
    <mergeCell ref="A3:A6"/>
    <mergeCell ref="B3:I3"/>
    <mergeCell ref="B4:B6"/>
    <mergeCell ref="C4:C6"/>
    <mergeCell ref="D4:D6"/>
    <mergeCell ref="E4:H4"/>
    <mergeCell ref="I4:I6"/>
    <mergeCell ref="E5:E6"/>
    <mergeCell ref="F5:F6"/>
    <mergeCell ref="G5:G6"/>
    <mergeCell ref="H5:H6"/>
    <mergeCell ref="A51:I51"/>
    <mergeCell ref="A26:I26"/>
    <mergeCell ref="B7:I7"/>
    <mergeCell ref="B15:I15"/>
    <mergeCell ref="A28:I28"/>
    <mergeCell ref="A30:I30"/>
  </mergeCells>
  <conditionalFormatting sqref="B8:I14 B16:I22">
    <cfRule type="expression" dxfId="4" priority="13">
      <formula>$A$5:$O$152&lt;&gt;$AT$5:$BH$172</formula>
    </cfRule>
  </conditionalFormatting>
  <hyperlinks>
    <hyperlink ref="A1:I1" location="Inhaltsverzeichnis!A48" display="Inhaltsverzeichnis!A48" xr:uid="{FFBD8C06-A79F-4497-B271-2D04DFF2FE11}"/>
    <hyperlink ref="A26:I26" location="Inhaltsverzeichnis!A25" display="Inhaltsverzeichnis!A25" xr:uid="{E388C411-19DB-46ED-A57C-F44A3F234640}"/>
  </hyperlinks>
  <pageMargins left="0.59055118110236227" right="0.59055118110236227" top="0.78740157480314965" bottom="0.59055118110236227" header="0.31496062992125984" footer="0.23622047244094491"/>
  <pageSetup paperSize="9" firstPageNumber="17" orientation="portrait" useFirstPageNumber="1" r:id="rId1"/>
  <headerFooter alignWithMargins="0">
    <oddHeader>&amp;C&amp;"Arial,Standard"&amp;8– &amp;P –</oddHeader>
    <oddFooter>&amp;C&amp;7Amt für Statistik Berlin-Brandenburg  —    SB B II 5 – j / 24 – Brandenburg 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310AC-05C3-48E7-AF5D-9A9817739721}">
  <sheetPr codeName="Tabelle12"/>
  <dimension ref="A1:AV512"/>
  <sheetViews>
    <sheetView zoomScaleNormal="100" workbookViewId="0">
      <selection sqref="A1:J1"/>
    </sheetView>
  </sheetViews>
  <sheetFormatPr baseColWidth="10" defaultColWidth="11.5703125" defaultRowHeight="8.1" customHeight="1" x14ac:dyDescent="0.2"/>
  <cols>
    <col min="1" max="1" width="16.85546875" style="63" customWidth="1"/>
    <col min="2" max="4" width="7.28515625" style="92" customWidth="1"/>
    <col min="5" max="6" width="8.140625" style="92" customWidth="1"/>
    <col min="7" max="7" width="7.28515625" style="92" customWidth="1"/>
    <col min="8" max="8" width="8.85546875" style="92" customWidth="1"/>
    <col min="9" max="9" width="9.42578125" style="92" customWidth="1"/>
    <col min="10" max="11" width="8.42578125" style="63" customWidth="1"/>
    <col min="12" max="13" width="9" style="63" hidden="1" customWidth="1"/>
    <col min="14" max="17" width="9.7109375" style="63" hidden="1" customWidth="1"/>
    <col min="18" max="45" width="6.7109375" style="63" customWidth="1"/>
    <col min="46" max="47" width="7.7109375" style="63" customWidth="1"/>
    <col min="48" max="234" width="11.5703125" style="63"/>
    <col min="235" max="235" width="17.7109375" style="63" customWidth="1"/>
    <col min="236" max="237" width="8.140625" style="63" customWidth="1"/>
    <col min="238" max="238" width="8" style="63" customWidth="1"/>
    <col min="239" max="241" width="8.140625" style="63" customWidth="1"/>
    <col min="242" max="242" width="8.85546875" style="63" customWidth="1"/>
    <col min="243" max="243" width="9.42578125" style="63" customWidth="1"/>
    <col min="244" max="244" width="8.42578125" style="63" customWidth="1"/>
    <col min="245" max="245" width="6.42578125" style="63" customWidth="1"/>
    <col min="246" max="246" width="15.140625" style="63" customWidth="1"/>
    <col min="247" max="251" width="5" style="63" bestFit="1" customWidth="1"/>
    <col min="252" max="490" width="11.5703125" style="63"/>
    <col min="491" max="491" width="17.7109375" style="63" customWidth="1"/>
    <col min="492" max="493" width="8.140625" style="63" customWidth="1"/>
    <col min="494" max="494" width="8" style="63" customWidth="1"/>
    <col min="495" max="497" width="8.140625" style="63" customWidth="1"/>
    <col min="498" max="498" width="8.85546875" style="63" customWidth="1"/>
    <col min="499" max="499" width="9.42578125" style="63" customWidth="1"/>
    <col min="500" max="500" width="8.42578125" style="63" customWidth="1"/>
    <col min="501" max="501" width="6.42578125" style="63" customWidth="1"/>
    <col min="502" max="502" width="15.140625" style="63" customWidth="1"/>
    <col min="503" max="507" width="5" style="63" bestFit="1" customWidth="1"/>
    <col min="508" max="746" width="11.5703125" style="63"/>
    <col min="747" max="747" width="17.7109375" style="63" customWidth="1"/>
    <col min="748" max="749" width="8.140625" style="63" customWidth="1"/>
    <col min="750" max="750" width="8" style="63" customWidth="1"/>
    <col min="751" max="753" width="8.140625" style="63" customWidth="1"/>
    <col min="754" max="754" width="8.85546875" style="63" customWidth="1"/>
    <col min="755" max="755" width="9.42578125" style="63" customWidth="1"/>
    <col min="756" max="756" width="8.42578125" style="63" customWidth="1"/>
    <col min="757" max="757" width="6.42578125" style="63" customWidth="1"/>
    <col min="758" max="758" width="15.140625" style="63" customWidth="1"/>
    <col min="759" max="763" width="5" style="63" bestFit="1" customWidth="1"/>
    <col min="764" max="1002" width="11.5703125" style="63"/>
    <col min="1003" max="1003" width="17.7109375" style="63" customWidth="1"/>
    <col min="1004" max="1005" width="8.140625" style="63" customWidth="1"/>
    <col min="1006" max="1006" width="8" style="63" customWidth="1"/>
    <col min="1007" max="1009" width="8.140625" style="63" customWidth="1"/>
    <col min="1010" max="1010" width="8.85546875" style="63" customWidth="1"/>
    <col min="1011" max="1011" width="9.42578125" style="63" customWidth="1"/>
    <col min="1012" max="1012" width="8.42578125" style="63" customWidth="1"/>
    <col min="1013" max="1013" width="6.42578125" style="63" customWidth="1"/>
    <col min="1014" max="1014" width="15.140625" style="63" customWidth="1"/>
    <col min="1015" max="1019" width="5" style="63" bestFit="1" customWidth="1"/>
    <col min="1020" max="1258" width="11.5703125" style="63"/>
    <col min="1259" max="1259" width="17.7109375" style="63" customWidth="1"/>
    <col min="1260" max="1261" width="8.140625" style="63" customWidth="1"/>
    <col min="1262" max="1262" width="8" style="63" customWidth="1"/>
    <col min="1263" max="1265" width="8.140625" style="63" customWidth="1"/>
    <col min="1266" max="1266" width="8.85546875" style="63" customWidth="1"/>
    <col min="1267" max="1267" width="9.42578125" style="63" customWidth="1"/>
    <col min="1268" max="1268" width="8.42578125" style="63" customWidth="1"/>
    <col min="1269" max="1269" width="6.42578125" style="63" customWidth="1"/>
    <col min="1270" max="1270" width="15.140625" style="63" customWidth="1"/>
    <col min="1271" max="1275" width="5" style="63" bestFit="1" customWidth="1"/>
    <col min="1276" max="1514" width="11.5703125" style="63"/>
    <col min="1515" max="1515" width="17.7109375" style="63" customWidth="1"/>
    <col min="1516" max="1517" width="8.140625" style="63" customWidth="1"/>
    <col min="1518" max="1518" width="8" style="63" customWidth="1"/>
    <col min="1519" max="1521" width="8.140625" style="63" customWidth="1"/>
    <col min="1522" max="1522" width="8.85546875" style="63" customWidth="1"/>
    <col min="1523" max="1523" width="9.42578125" style="63" customWidth="1"/>
    <col min="1524" max="1524" width="8.42578125" style="63" customWidth="1"/>
    <col min="1525" max="1525" width="6.42578125" style="63" customWidth="1"/>
    <col min="1526" max="1526" width="15.140625" style="63" customWidth="1"/>
    <col min="1527" max="1531" width="5" style="63" bestFit="1" customWidth="1"/>
    <col min="1532" max="1770" width="11.5703125" style="63"/>
    <col min="1771" max="1771" width="17.7109375" style="63" customWidth="1"/>
    <col min="1772" max="1773" width="8.140625" style="63" customWidth="1"/>
    <col min="1774" max="1774" width="8" style="63" customWidth="1"/>
    <col min="1775" max="1777" width="8.140625" style="63" customWidth="1"/>
    <col min="1778" max="1778" width="8.85546875" style="63" customWidth="1"/>
    <col min="1779" max="1779" width="9.42578125" style="63" customWidth="1"/>
    <col min="1780" max="1780" width="8.42578125" style="63" customWidth="1"/>
    <col min="1781" max="1781" width="6.42578125" style="63" customWidth="1"/>
    <col min="1782" max="1782" width="15.140625" style="63" customWidth="1"/>
    <col min="1783" max="1787" width="5" style="63" bestFit="1" customWidth="1"/>
    <col min="1788" max="2026" width="11.5703125" style="63"/>
    <col min="2027" max="2027" width="17.7109375" style="63" customWidth="1"/>
    <col min="2028" max="2029" width="8.140625" style="63" customWidth="1"/>
    <col min="2030" max="2030" width="8" style="63" customWidth="1"/>
    <col min="2031" max="2033" width="8.140625" style="63" customWidth="1"/>
    <col min="2034" max="2034" width="8.85546875" style="63" customWidth="1"/>
    <col min="2035" max="2035" width="9.42578125" style="63" customWidth="1"/>
    <col min="2036" max="2036" width="8.42578125" style="63" customWidth="1"/>
    <col min="2037" max="2037" width="6.42578125" style="63" customWidth="1"/>
    <col min="2038" max="2038" width="15.140625" style="63" customWidth="1"/>
    <col min="2039" max="2043" width="5" style="63" bestFit="1" customWidth="1"/>
    <col min="2044" max="2282" width="11.5703125" style="63"/>
    <col min="2283" max="2283" width="17.7109375" style="63" customWidth="1"/>
    <col min="2284" max="2285" width="8.140625" style="63" customWidth="1"/>
    <col min="2286" max="2286" width="8" style="63" customWidth="1"/>
    <col min="2287" max="2289" width="8.140625" style="63" customWidth="1"/>
    <col min="2290" max="2290" width="8.85546875" style="63" customWidth="1"/>
    <col min="2291" max="2291" width="9.42578125" style="63" customWidth="1"/>
    <col min="2292" max="2292" width="8.42578125" style="63" customWidth="1"/>
    <col min="2293" max="2293" width="6.42578125" style="63" customWidth="1"/>
    <col min="2294" max="2294" width="15.140625" style="63" customWidth="1"/>
    <col min="2295" max="2299" width="5" style="63" bestFit="1" customWidth="1"/>
    <col min="2300" max="2538" width="11.5703125" style="63"/>
    <col min="2539" max="2539" width="17.7109375" style="63" customWidth="1"/>
    <col min="2540" max="2541" width="8.140625" style="63" customWidth="1"/>
    <col min="2542" max="2542" width="8" style="63" customWidth="1"/>
    <col min="2543" max="2545" width="8.140625" style="63" customWidth="1"/>
    <col min="2546" max="2546" width="8.85546875" style="63" customWidth="1"/>
    <col min="2547" max="2547" width="9.42578125" style="63" customWidth="1"/>
    <col min="2548" max="2548" width="8.42578125" style="63" customWidth="1"/>
    <col min="2549" max="2549" width="6.42578125" style="63" customWidth="1"/>
    <col min="2550" max="2550" width="15.140625" style="63" customWidth="1"/>
    <col min="2551" max="2555" width="5" style="63" bestFit="1" customWidth="1"/>
    <col min="2556" max="2794" width="11.5703125" style="63"/>
    <col min="2795" max="2795" width="17.7109375" style="63" customWidth="1"/>
    <col min="2796" max="2797" width="8.140625" style="63" customWidth="1"/>
    <col min="2798" max="2798" width="8" style="63" customWidth="1"/>
    <col min="2799" max="2801" width="8.140625" style="63" customWidth="1"/>
    <col min="2802" max="2802" width="8.85546875" style="63" customWidth="1"/>
    <col min="2803" max="2803" width="9.42578125" style="63" customWidth="1"/>
    <col min="2804" max="2804" width="8.42578125" style="63" customWidth="1"/>
    <col min="2805" max="2805" width="6.42578125" style="63" customWidth="1"/>
    <col min="2806" max="2806" width="15.140625" style="63" customWidth="1"/>
    <col min="2807" max="2811" width="5" style="63" bestFit="1" customWidth="1"/>
    <col min="2812" max="3050" width="11.5703125" style="63"/>
    <col min="3051" max="3051" width="17.7109375" style="63" customWidth="1"/>
    <col min="3052" max="3053" width="8.140625" style="63" customWidth="1"/>
    <col min="3054" max="3054" width="8" style="63" customWidth="1"/>
    <col min="3055" max="3057" width="8.140625" style="63" customWidth="1"/>
    <col min="3058" max="3058" width="8.85546875" style="63" customWidth="1"/>
    <col min="3059" max="3059" width="9.42578125" style="63" customWidth="1"/>
    <col min="3060" max="3060" width="8.42578125" style="63" customWidth="1"/>
    <col min="3061" max="3061" width="6.42578125" style="63" customWidth="1"/>
    <col min="3062" max="3062" width="15.140625" style="63" customWidth="1"/>
    <col min="3063" max="3067" width="5" style="63" bestFit="1" customWidth="1"/>
    <col min="3068" max="3306" width="11.5703125" style="63"/>
    <col min="3307" max="3307" width="17.7109375" style="63" customWidth="1"/>
    <col min="3308" max="3309" width="8.140625" style="63" customWidth="1"/>
    <col min="3310" max="3310" width="8" style="63" customWidth="1"/>
    <col min="3311" max="3313" width="8.140625" style="63" customWidth="1"/>
    <col min="3314" max="3314" width="8.85546875" style="63" customWidth="1"/>
    <col min="3315" max="3315" width="9.42578125" style="63" customWidth="1"/>
    <col min="3316" max="3316" width="8.42578125" style="63" customWidth="1"/>
    <col min="3317" max="3317" width="6.42578125" style="63" customWidth="1"/>
    <col min="3318" max="3318" width="15.140625" style="63" customWidth="1"/>
    <col min="3319" max="3323" width="5" style="63" bestFit="1" customWidth="1"/>
    <col min="3324" max="3562" width="11.5703125" style="63"/>
    <col min="3563" max="3563" width="17.7109375" style="63" customWidth="1"/>
    <col min="3564" max="3565" width="8.140625" style="63" customWidth="1"/>
    <col min="3566" max="3566" width="8" style="63" customWidth="1"/>
    <col min="3567" max="3569" width="8.140625" style="63" customWidth="1"/>
    <col min="3570" max="3570" width="8.85546875" style="63" customWidth="1"/>
    <col min="3571" max="3571" width="9.42578125" style="63" customWidth="1"/>
    <col min="3572" max="3572" width="8.42578125" style="63" customWidth="1"/>
    <col min="3573" max="3573" width="6.42578125" style="63" customWidth="1"/>
    <col min="3574" max="3574" width="15.140625" style="63" customWidth="1"/>
    <col min="3575" max="3579" width="5" style="63" bestFit="1" customWidth="1"/>
    <col min="3580" max="3818" width="11.5703125" style="63"/>
    <col min="3819" max="3819" width="17.7109375" style="63" customWidth="1"/>
    <col min="3820" max="3821" width="8.140625" style="63" customWidth="1"/>
    <col min="3822" max="3822" width="8" style="63" customWidth="1"/>
    <col min="3823" max="3825" width="8.140625" style="63" customWidth="1"/>
    <col min="3826" max="3826" width="8.85546875" style="63" customWidth="1"/>
    <col min="3827" max="3827" width="9.42578125" style="63" customWidth="1"/>
    <col min="3828" max="3828" width="8.42578125" style="63" customWidth="1"/>
    <col min="3829" max="3829" width="6.42578125" style="63" customWidth="1"/>
    <col min="3830" max="3830" width="15.140625" style="63" customWidth="1"/>
    <col min="3831" max="3835" width="5" style="63" bestFit="1" customWidth="1"/>
    <col min="3836" max="4074" width="11.5703125" style="63"/>
    <col min="4075" max="4075" width="17.7109375" style="63" customWidth="1"/>
    <col min="4076" max="4077" width="8.140625" style="63" customWidth="1"/>
    <col min="4078" max="4078" width="8" style="63" customWidth="1"/>
    <col min="4079" max="4081" width="8.140625" style="63" customWidth="1"/>
    <col min="4082" max="4082" width="8.85546875" style="63" customWidth="1"/>
    <col min="4083" max="4083" width="9.42578125" style="63" customWidth="1"/>
    <col min="4084" max="4084" width="8.42578125" style="63" customWidth="1"/>
    <col min="4085" max="4085" width="6.42578125" style="63" customWidth="1"/>
    <col min="4086" max="4086" width="15.140625" style="63" customWidth="1"/>
    <col min="4087" max="4091" width="5" style="63" bestFit="1" customWidth="1"/>
    <col min="4092" max="4330" width="11.5703125" style="63"/>
    <col min="4331" max="4331" width="17.7109375" style="63" customWidth="1"/>
    <col min="4332" max="4333" width="8.140625" style="63" customWidth="1"/>
    <col min="4334" max="4334" width="8" style="63" customWidth="1"/>
    <col min="4335" max="4337" width="8.140625" style="63" customWidth="1"/>
    <col min="4338" max="4338" width="8.85546875" style="63" customWidth="1"/>
    <col min="4339" max="4339" width="9.42578125" style="63" customWidth="1"/>
    <col min="4340" max="4340" width="8.42578125" style="63" customWidth="1"/>
    <col min="4341" max="4341" width="6.42578125" style="63" customWidth="1"/>
    <col min="4342" max="4342" width="15.140625" style="63" customWidth="1"/>
    <col min="4343" max="4347" width="5" style="63" bestFit="1" customWidth="1"/>
    <col min="4348" max="4586" width="11.5703125" style="63"/>
    <col min="4587" max="4587" width="17.7109375" style="63" customWidth="1"/>
    <col min="4588" max="4589" width="8.140625" style="63" customWidth="1"/>
    <col min="4590" max="4590" width="8" style="63" customWidth="1"/>
    <col min="4591" max="4593" width="8.140625" style="63" customWidth="1"/>
    <col min="4594" max="4594" width="8.85546875" style="63" customWidth="1"/>
    <col min="4595" max="4595" width="9.42578125" style="63" customWidth="1"/>
    <col min="4596" max="4596" width="8.42578125" style="63" customWidth="1"/>
    <col min="4597" max="4597" width="6.42578125" style="63" customWidth="1"/>
    <col min="4598" max="4598" width="15.140625" style="63" customWidth="1"/>
    <col min="4599" max="4603" width="5" style="63" bestFit="1" customWidth="1"/>
    <col min="4604" max="4842" width="11.5703125" style="63"/>
    <col min="4843" max="4843" width="17.7109375" style="63" customWidth="1"/>
    <col min="4844" max="4845" width="8.140625" style="63" customWidth="1"/>
    <col min="4846" max="4846" width="8" style="63" customWidth="1"/>
    <col min="4847" max="4849" width="8.140625" style="63" customWidth="1"/>
    <col min="4850" max="4850" width="8.85546875" style="63" customWidth="1"/>
    <col min="4851" max="4851" width="9.42578125" style="63" customWidth="1"/>
    <col min="4852" max="4852" width="8.42578125" style="63" customWidth="1"/>
    <col min="4853" max="4853" width="6.42578125" style="63" customWidth="1"/>
    <col min="4854" max="4854" width="15.140625" style="63" customWidth="1"/>
    <col min="4855" max="4859" width="5" style="63" bestFit="1" customWidth="1"/>
    <col min="4860" max="5098" width="11.5703125" style="63"/>
    <col min="5099" max="5099" width="17.7109375" style="63" customWidth="1"/>
    <col min="5100" max="5101" width="8.140625" style="63" customWidth="1"/>
    <col min="5102" max="5102" width="8" style="63" customWidth="1"/>
    <col min="5103" max="5105" width="8.140625" style="63" customWidth="1"/>
    <col min="5106" max="5106" width="8.85546875" style="63" customWidth="1"/>
    <col min="5107" max="5107" width="9.42578125" style="63" customWidth="1"/>
    <col min="5108" max="5108" width="8.42578125" style="63" customWidth="1"/>
    <col min="5109" max="5109" width="6.42578125" style="63" customWidth="1"/>
    <col min="5110" max="5110" width="15.140625" style="63" customWidth="1"/>
    <col min="5111" max="5115" width="5" style="63" bestFit="1" customWidth="1"/>
    <col min="5116" max="5354" width="11.5703125" style="63"/>
    <col min="5355" max="5355" width="17.7109375" style="63" customWidth="1"/>
    <col min="5356" max="5357" width="8.140625" style="63" customWidth="1"/>
    <col min="5358" max="5358" width="8" style="63" customWidth="1"/>
    <col min="5359" max="5361" width="8.140625" style="63" customWidth="1"/>
    <col min="5362" max="5362" width="8.85546875" style="63" customWidth="1"/>
    <col min="5363" max="5363" width="9.42578125" style="63" customWidth="1"/>
    <col min="5364" max="5364" width="8.42578125" style="63" customWidth="1"/>
    <col min="5365" max="5365" width="6.42578125" style="63" customWidth="1"/>
    <col min="5366" max="5366" width="15.140625" style="63" customWidth="1"/>
    <col min="5367" max="5371" width="5" style="63" bestFit="1" customWidth="1"/>
    <col min="5372" max="5610" width="11.5703125" style="63"/>
    <col min="5611" max="5611" width="17.7109375" style="63" customWidth="1"/>
    <col min="5612" max="5613" width="8.140625" style="63" customWidth="1"/>
    <col min="5614" max="5614" width="8" style="63" customWidth="1"/>
    <col min="5615" max="5617" width="8.140625" style="63" customWidth="1"/>
    <col min="5618" max="5618" width="8.85546875" style="63" customWidth="1"/>
    <col min="5619" max="5619" width="9.42578125" style="63" customWidth="1"/>
    <col min="5620" max="5620" width="8.42578125" style="63" customWidth="1"/>
    <col min="5621" max="5621" width="6.42578125" style="63" customWidth="1"/>
    <col min="5622" max="5622" width="15.140625" style="63" customWidth="1"/>
    <col min="5623" max="5627" width="5" style="63" bestFit="1" customWidth="1"/>
    <col min="5628" max="5866" width="11.5703125" style="63"/>
    <col min="5867" max="5867" width="17.7109375" style="63" customWidth="1"/>
    <col min="5868" max="5869" width="8.140625" style="63" customWidth="1"/>
    <col min="5870" max="5870" width="8" style="63" customWidth="1"/>
    <col min="5871" max="5873" width="8.140625" style="63" customWidth="1"/>
    <col min="5874" max="5874" width="8.85546875" style="63" customWidth="1"/>
    <col min="5875" max="5875" width="9.42578125" style="63" customWidth="1"/>
    <col min="5876" max="5876" width="8.42578125" style="63" customWidth="1"/>
    <col min="5877" max="5877" width="6.42578125" style="63" customWidth="1"/>
    <col min="5878" max="5878" width="15.140625" style="63" customWidth="1"/>
    <col min="5879" max="5883" width="5" style="63" bestFit="1" customWidth="1"/>
    <col min="5884" max="6122" width="11.5703125" style="63"/>
    <col min="6123" max="6123" width="17.7109375" style="63" customWidth="1"/>
    <col min="6124" max="6125" width="8.140625" style="63" customWidth="1"/>
    <col min="6126" max="6126" width="8" style="63" customWidth="1"/>
    <col min="6127" max="6129" width="8.140625" style="63" customWidth="1"/>
    <col min="6130" max="6130" width="8.85546875" style="63" customWidth="1"/>
    <col min="6131" max="6131" width="9.42578125" style="63" customWidth="1"/>
    <col min="6132" max="6132" width="8.42578125" style="63" customWidth="1"/>
    <col min="6133" max="6133" width="6.42578125" style="63" customWidth="1"/>
    <col min="6134" max="6134" width="15.140625" style="63" customWidth="1"/>
    <col min="6135" max="6139" width="5" style="63" bestFit="1" customWidth="1"/>
    <col min="6140" max="6378" width="11.5703125" style="63"/>
    <col min="6379" max="6379" width="17.7109375" style="63" customWidth="1"/>
    <col min="6380" max="6381" width="8.140625" style="63" customWidth="1"/>
    <col min="6382" max="6382" width="8" style="63" customWidth="1"/>
    <col min="6383" max="6385" width="8.140625" style="63" customWidth="1"/>
    <col min="6386" max="6386" width="8.85546875" style="63" customWidth="1"/>
    <col min="6387" max="6387" width="9.42578125" style="63" customWidth="1"/>
    <col min="6388" max="6388" width="8.42578125" style="63" customWidth="1"/>
    <col min="6389" max="6389" width="6.42578125" style="63" customWidth="1"/>
    <col min="6390" max="6390" width="15.140625" style="63" customWidth="1"/>
    <col min="6391" max="6395" width="5" style="63" bestFit="1" customWidth="1"/>
    <col min="6396" max="6634" width="11.5703125" style="63"/>
    <col min="6635" max="6635" width="17.7109375" style="63" customWidth="1"/>
    <col min="6636" max="6637" width="8.140625" style="63" customWidth="1"/>
    <col min="6638" max="6638" width="8" style="63" customWidth="1"/>
    <col min="6639" max="6641" width="8.140625" style="63" customWidth="1"/>
    <col min="6642" max="6642" width="8.85546875" style="63" customWidth="1"/>
    <col min="6643" max="6643" width="9.42578125" style="63" customWidth="1"/>
    <col min="6644" max="6644" width="8.42578125" style="63" customWidth="1"/>
    <col min="6645" max="6645" width="6.42578125" style="63" customWidth="1"/>
    <col min="6646" max="6646" width="15.140625" style="63" customWidth="1"/>
    <col min="6647" max="6651" width="5" style="63" bestFit="1" customWidth="1"/>
    <col min="6652" max="6890" width="11.5703125" style="63"/>
    <col min="6891" max="6891" width="17.7109375" style="63" customWidth="1"/>
    <col min="6892" max="6893" width="8.140625" style="63" customWidth="1"/>
    <col min="6894" max="6894" width="8" style="63" customWidth="1"/>
    <col min="6895" max="6897" width="8.140625" style="63" customWidth="1"/>
    <col min="6898" max="6898" width="8.85546875" style="63" customWidth="1"/>
    <col min="6899" max="6899" width="9.42578125" style="63" customWidth="1"/>
    <col min="6900" max="6900" width="8.42578125" style="63" customWidth="1"/>
    <col min="6901" max="6901" width="6.42578125" style="63" customWidth="1"/>
    <col min="6902" max="6902" width="15.140625" style="63" customWidth="1"/>
    <col min="6903" max="6907" width="5" style="63" bestFit="1" customWidth="1"/>
    <col min="6908" max="7146" width="11.5703125" style="63"/>
    <col min="7147" max="7147" width="17.7109375" style="63" customWidth="1"/>
    <col min="7148" max="7149" width="8.140625" style="63" customWidth="1"/>
    <col min="7150" max="7150" width="8" style="63" customWidth="1"/>
    <col min="7151" max="7153" width="8.140625" style="63" customWidth="1"/>
    <col min="7154" max="7154" width="8.85546875" style="63" customWidth="1"/>
    <col min="7155" max="7155" width="9.42578125" style="63" customWidth="1"/>
    <col min="7156" max="7156" width="8.42578125" style="63" customWidth="1"/>
    <col min="7157" max="7157" width="6.42578125" style="63" customWidth="1"/>
    <col min="7158" max="7158" width="15.140625" style="63" customWidth="1"/>
    <col min="7159" max="7163" width="5" style="63" bestFit="1" customWidth="1"/>
    <col min="7164" max="7402" width="11.5703125" style="63"/>
    <col min="7403" max="7403" width="17.7109375" style="63" customWidth="1"/>
    <col min="7404" max="7405" width="8.140625" style="63" customWidth="1"/>
    <col min="7406" max="7406" width="8" style="63" customWidth="1"/>
    <col min="7407" max="7409" width="8.140625" style="63" customWidth="1"/>
    <col min="7410" max="7410" width="8.85546875" style="63" customWidth="1"/>
    <col min="7411" max="7411" width="9.42578125" style="63" customWidth="1"/>
    <col min="7412" max="7412" width="8.42578125" style="63" customWidth="1"/>
    <col min="7413" max="7413" width="6.42578125" style="63" customWidth="1"/>
    <col min="7414" max="7414" width="15.140625" style="63" customWidth="1"/>
    <col min="7415" max="7419" width="5" style="63" bestFit="1" customWidth="1"/>
    <col min="7420" max="7658" width="11.5703125" style="63"/>
    <col min="7659" max="7659" width="17.7109375" style="63" customWidth="1"/>
    <col min="7660" max="7661" width="8.140625" style="63" customWidth="1"/>
    <col min="7662" max="7662" width="8" style="63" customWidth="1"/>
    <col min="7663" max="7665" width="8.140625" style="63" customWidth="1"/>
    <col min="7666" max="7666" width="8.85546875" style="63" customWidth="1"/>
    <col min="7667" max="7667" width="9.42578125" style="63" customWidth="1"/>
    <col min="7668" max="7668" width="8.42578125" style="63" customWidth="1"/>
    <col min="7669" max="7669" width="6.42578125" style="63" customWidth="1"/>
    <col min="7670" max="7670" width="15.140625" style="63" customWidth="1"/>
    <col min="7671" max="7675" width="5" style="63" bestFit="1" customWidth="1"/>
    <col min="7676" max="7914" width="11.5703125" style="63"/>
    <col min="7915" max="7915" width="17.7109375" style="63" customWidth="1"/>
    <col min="7916" max="7917" width="8.140625" style="63" customWidth="1"/>
    <col min="7918" max="7918" width="8" style="63" customWidth="1"/>
    <col min="7919" max="7921" width="8.140625" style="63" customWidth="1"/>
    <col min="7922" max="7922" width="8.85546875" style="63" customWidth="1"/>
    <col min="7923" max="7923" width="9.42578125" style="63" customWidth="1"/>
    <col min="7924" max="7924" width="8.42578125" style="63" customWidth="1"/>
    <col min="7925" max="7925" width="6.42578125" style="63" customWidth="1"/>
    <col min="7926" max="7926" width="15.140625" style="63" customWidth="1"/>
    <col min="7927" max="7931" width="5" style="63" bestFit="1" customWidth="1"/>
    <col min="7932" max="8170" width="11.5703125" style="63"/>
    <col min="8171" max="8171" width="17.7109375" style="63" customWidth="1"/>
    <col min="8172" max="8173" width="8.140625" style="63" customWidth="1"/>
    <col min="8174" max="8174" width="8" style="63" customWidth="1"/>
    <col min="8175" max="8177" width="8.140625" style="63" customWidth="1"/>
    <col min="8178" max="8178" width="8.85546875" style="63" customWidth="1"/>
    <col min="8179" max="8179" width="9.42578125" style="63" customWidth="1"/>
    <col min="8180" max="8180" width="8.42578125" style="63" customWidth="1"/>
    <col min="8181" max="8181" width="6.42578125" style="63" customWidth="1"/>
    <col min="8182" max="8182" width="15.140625" style="63" customWidth="1"/>
    <col min="8183" max="8187" width="5" style="63" bestFit="1" customWidth="1"/>
    <col min="8188" max="8426" width="11.5703125" style="63"/>
    <col min="8427" max="8427" width="17.7109375" style="63" customWidth="1"/>
    <col min="8428" max="8429" width="8.140625" style="63" customWidth="1"/>
    <col min="8430" max="8430" width="8" style="63" customWidth="1"/>
    <col min="8431" max="8433" width="8.140625" style="63" customWidth="1"/>
    <col min="8434" max="8434" width="8.85546875" style="63" customWidth="1"/>
    <col min="8435" max="8435" width="9.42578125" style="63" customWidth="1"/>
    <col min="8436" max="8436" width="8.42578125" style="63" customWidth="1"/>
    <col min="8437" max="8437" width="6.42578125" style="63" customWidth="1"/>
    <col min="8438" max="8438" width="15.140625" style="63" customWidth="1"/>
    <col min="8439" max="8443" width="5" style="63" bestFit="1" customWidth="1"/>
    <col min="8444" max="8682" width="11.5703125" style="63"/>
    <col min="8683" max="8683" width="17.7109375" style="63" customWidth="1"/>
    <col min="8684" max="8685" width="8.140625" style="63" customWidth="1"/>
    <col min="8686" max="8686" width="8" style="63" customWidth="1"/>
    <col min="8687" max="8689" width="8.140625" style="63" customWidth="1"/>
    <col min="8690" max="8690" width="8.85546875" style="63" customWidth="1"/>
    <col min="8691" max="8691" width="9.42578125" style="63" customWidth="1"/>
    <col min="8692" max="8692" width="8.42578125" style="63" customWidth="1"/>
    <col min="8693" max="8693" width="6.42578125" style="63" customWidth="1"/>
    <col min="8694" max="8694" width="15.140625" style="63" customWidth="1"/>
    <col min="8695" max="8699" width="5" style="63" bestFit="1" customWidth="1"/>
    <col min="8700" max="8938" width="11.5703125" style="63"/>
    <col min="8939" max="8939" width="17.7109375" style="63" customWidth="1"/>
    <col min="8940" max="8941" width="8.140625" style="63" customWidth="1"/>
    <col min="8942" max="8942" width="8" style="63" customWidth="1"/>
    <col min="8943" max="8945" width="8.140625" style="63" customWidth="1"/>
    <col min="8946" max="8946" width="8.85546875" style="63" customWidth="1"/>
    <col min="8947" max="8947" width="9.42578125" style="63" customWidth="1"/>
    <col min="8948" max="8948" width="8.42578125" style="63" customWidth="1"/>
    <col min="8949" max="8949" width="6.42578125" style="63" customWidth="1"/>
    <col min="8950" max="8950" width="15.140625" style="63" customWidth="1"/>
    <col min="8951" max="8955" width="5" style="63" bestFit="1" customWidth="1"/>
    <col min="8956" max="9194" width="11.5703125" style="63"/>
    <col min="9195" max="9195" width="17.7109375" style="63" customWidth="1"/>
    <col min="9196" max="9197" width="8.140625" style="63" customWidth="1"/>
    <col min="9198" max="9198" width="8" style="63" customWidth="1"/>
    <col min="9199" max="9201" width="8.140625" style="63" customWidth="1"/>
    <col min="9202" max="9202" width="8.85546875" style="63" customWidth="1"/>
    <col min="9203" max="9203" width="9.42578125" style="63" customWidth="1"/>
    <col min="9204" max="9204" width="8.42578125" style="63" customWidth="1"/>
    <col min="9205" max="9205" width="6.42578125" style="63" customWidth="1"/>
    <col min="9206" max="9206" width="15.140625" style="63" customWidth="1"/>
    <col min="9207" max="9211" width="5" style="63" bestFit="1" customWidth="1"/>
    <col min="9212" max="9450" width="11.5703125" style="63"/>
    <col min="9451" max="9451" width="17.7109375" style="63" customWidth="1"/>
    <col min="9452" max="9453" width="8.140625" style="63" customWidth="1"/>
    <col min="9454" max="9454" width="8" style="63" customWidth="1"/>
    <col min="9455" max="9457" width="8.140625" style="63" customWidth="1"/>
    <col min="9458" max="9458" width="8.85546875" style="63" customWidth="1"/>
    <col min="9459" max="9459" width="9.42578125" style="63" customWidth="1"/>
    <col min="9460" max="9460" width="8.42578125" style="63" customWidth="1"/>
    <col min="9461" max="9461" width="6.42578125" style="63" customWidth="1"/>
    <col min="9462" max="9462" width="15.140625" style="63" customWidth="1"/>
    <col min="9463" max="9467" width="5" style="63" bestFit="1" customWidth="1"/>
    <col min="9468" max="9706" width="11.5703125" style="63"/>
    <col min="9707" max="9707" width="17.7109375" style="63" customWidth="1"/>
    <col min="9708" max="9709" width="8.140625" style="63" customWidth="1"/>
    <col min="9710" max="9710" width="8" style="63" customWidth="1"/>
    <col min="9711" max="9713" width="8.140625" style="63" customWidth="1"/>
    <col min="9714" max="9714" width="8.85546875" style="63" customWidth="1"/>
    <col min="9715" max="9715" width="9.42578125" style="63" customWidth="1"/>
    <col min="9716" max="9716" width="8.42578125" style="63" customWidth="1"/>
    <col min="9717" max="9717" width="6.42578125" style="63" customWidth="1"/>
    <col min="9718" max="9718" width="15.140625" style="63" customWidth="1"/>
    <col min="9719" max="9723" width="5" style="63" bestFit="1" customWidth="1"/>
    <col min="9724" max="9962" width="11.5703125" style="63"/>
    <col min="9963" max="9963" width="17.7109375" style="63" customWidth="1"/>
    <col min="9964" max="9965" width="8.140625" style="63" customWidth="1"/>
    <col min="9966" max="9966" width="8" style="63" customWidth="1"/>
    <col min="9967" max="9969" width="8.140625" style="63" customWidth="1"/>
    <col min="9970" max="9970" width="8.85546875" style="63" customWidth="1"/>
    <col min="9971" max="9971" width="9.42578125" style="63" customWidth="1"/>
    <col min="9972" max="9972" width="8.42578125" style="63" customWidth="1"/>
    <col min="9973" max="9973" width="6.42578125" style="63" customWidth="1"/>
    <col min="9974" max="9974" width="15.140625" style="63" customWidth="1"/>
    <col min="9975" max="9979" width="5" style="63" bestFit="1" customWidth="1"/>
    <col min="9980" max="10218" width="11.5703125" style="63"/>
    <col min="10219" max="10219" width="17.7109375" style="63" customWidth="1"/>
    <col min="10220" max="10221" width="8.140625" style="63" customWidth="1"/>
    <col min="10222" max="10222" width="8" style="63" customWidth="1"/>
    <col min="10223" max="10225" width="8.140625" style="63" customWidth="1"/>
    <col min="10226" max="10226" width="8.85546875" style="63" customWidth="1"/>
    <col min="10227" max="10227" width="9.42578125" style="63" customWidth="1"/>
    <col min="10228" max="10228" width="8.42578125" style="63" customWidth="1"/>
    <col min="10229" max="10229" width="6.42578125" style="63" customWidth="1"/>
    <col min="10230" max="10230" width="15.140625" style="63" customWidth="1"/>
    <col min="10231" max="10235" width="5" style="63" bestFit="1" customWidth="1"/>
    <col min="10236" max="10474" width="11.5703125" style="63"/>
    <col min="10475" max="10475" width="17.7109375" style="63" customWidth="1"/>
    <col min="10476" max="10477" width="8.140625" style="63" customWidth="1"/>
    <col min="10478" max="10478" width="8" style="63" customWidth="1"/>
    <col min="10479" max="10481" width="8.140625" style="63" customWidth="1"/>
    <col min="10482" max="10482" width="8.85546875" style="63" customWidth="1"/>
    <col min="10483" max="10483" width="9.42578125" style="63" customWidth="1"/>
    <col min="10484" max="10484" width="8.42578125" style="63" customWidth="1"/>
    <col min="10485" max="10485" width="6.42578125" style="63" customWidth="1"/>
    <col min="10486" max="10486" width="15.140625" style="63" customWidth="1"/>
    <col min="10487" max="10491" width="5" style="63" bestFit="1" customWidth="1"/>
    <col min="10492" max="10730" width="11.5703125" style="63"/>
    <col min="10731" max="10731" width="17.7109375" style="63" customWidth="1"/>
    <col min="10732" max="10733" width="8.140625" style="63" customWidth="1"/>
    <col min="10734" max="10734" width="8" style="63" customWidth="1"/>
    <col min="10735" max="10737" width="8.140625" style="63" customWidth="1"/>
    <col min="10738" max="10738" width="8.85546875" style="63" customWidth="1"/>
    <col min="10739" max="10739" width="9.42578125" style="63" customWidth="1"/>
    <col min="10740" max="10740" width="8.42578125" style="63" customWidth="1"/>
    <col min="10741" max="10741" width="6.42578125" style="63" customWidth="1"/>
    <col min="10742" max="10742" width="15.140625" style="63" customWidth="1"/>
    <col min="10743" max="10747" width="5" style="63" bestFit="1" customWidth="1"/>
    <col min="10748" max="10986" width="11.5703125" style="63"/>
    <col min="10987" max="10987" width="17.7109375" style="63" customWidth="1"/>
    <col min="10988" max="10989" width="8.140625" style="63" customWidth="1"/>
    <col min="10990" max="10990" width="8" style="63" customWidth="1"/>
    <col min="10991" max="10993" width="8.140625" style="63" customWidth="1"/>
    <col min="10994" max="10994" width="8.85546875" style="63" customWidth="1"/>
    <col min="10995" max="10995" width="9.42578125" style="63" customWidth="1"/>
    <col min="10996" max="10996" width="8.42578125" style="63" customWidth="1"/>
    <col min="10997" max="10997" width="6.42578125" style="63" customWidth="1"/>
    <col min="10998" max="10998" width="15.140625" style="63" customWidth="1"/>
    <col min="10999" max="11003" width="5" style="63" bestFit="1" customWidth="1"/>
    <col min="11004" max="11242" width="11.5703125" style="63"/>
    <col min="11243" max="11243" width="17.7109375" style="63" customWidth="1"/>
    <col min="11244" max="11245" width="8.140625" style="63" customWidth="1"/>
    <col min="11246" max="11246" width="8" style="63" customWidth="1"/>
    <col min="11247" max="11249" width="8.140625" style="63" customWidth="1"/>
    <col min="11250" max="11250" width="8.85546875" style="63" customWidth="1"/>
    <col min="11251" max="11251" width="9.42578125" style="63" customWidth="1"/>
    <col min="11252" max="11252" width="8.42578125" style="63" customWidth="1"/>
    <col min="11253" max="11253" width="6.42578125" style="63" customWidth="1"/>
    <col min="11254" max="11254" width="15.140625" style="63" customWidth="1"/>
    <col min="11255" max="11259" width="5" style="63" bestFit="1" customWidth="1"/>
    <col min="11260" max="11498" width="11.5703125" style="63"/>
    <col min="11499" max="11499" width="17.7109375" style="63" customWidth="1"/>
    <col min="11500" max="11501" width="8.140625" style="63" customWidth="1"/>
    <col min="11502" max="11502" width="8" style="63" customWidth="1"/>
    <col min="11503" max="11505" width="8.140625" style="63" customWidth="1"/>
    <col min="11506" max="11506" width="8.85546875" style="63" customWidth="1"/>
    <col min="11507" max="11507" width="9.42578125" style="63" customWidth="1"/>
    <col min="11508" max="11508" width="8.42578125" style="63" customWidth="1"/>
    <col min="11509" max="11509" width="6.42578125" style="63" customWidth="1"/>
    <col min="11510" max="11510" width="15.140625" style="63" customWidth="1"/>
    <col min="11511" max="11515" width="5" style="63" bestFit="1" customWidth="1"/>
    <col min="11516" max="11754" width="11.5703125" style="63"/>
    <col min="11755" max="11755" width="17.7109375" style="63" customWidth="1"/>
    <col min="11756" max="11757" width="8.140625" style="63" customWidth="1"/>
    <col min="11758" max="11758" width="8" style="63" customWidth="1"/>
    <col min="11759" max="11761" width="8.140625" style="63" customWidth="1"/>
    <col min="11762" max="11762" width="8.85546875" style="63" customWidth="1"/>
    <col min="11763" max="11763" width="9.42578125" style="63" customWidth="1"/>
    <col min="11764" max="11764" width="8.42578125" style="63" customWidth="1"/>
    <col min="11765" max="11765" width="6.42578125" style="63" customWidth="1"/>
    <col min="11766" max="11766" width="15.140625" style="63" customWidth="1"/>
    <col min="11767" max="11771" width="5" style="63" bestFit="1" customWidth="1"/>
    <col min="11772" max="12010" width="11.5703125" style="63"/>
    <col min="12011" max="12011" width="17.7109375" style="63" customWidth="1"/>
    <col min="12012" max="12013" width="8.140625" style="63" customWidth="1"/>
    <col min="12014" max="12014" width="8" style="63" customWidth="1"/>
    <col min="12015" max="12017" width="8.140625" style="63" customWidth="1"/>
    <col min="12018" max="12018" width="8.85546875" style="63" customWidth="1"/>
    <col min="12019" max="12019" width="9.42578125" style="63" customWidth="1"/>
    <col min="12020" max="12020" width="8.42578125" style="63" customWidth="1"/>
    <col min="12021" max="12021" width="6.42578125" style="63" customWidth="1"/>
    <col min="12022" max="12022" width="15.140625" style="63" customWidth="1"/>
    <col min="12023" max="12027" width="5" style="63" bestFit="1" customWidth="1"/>
    <col min="12028" max="12266" width="11.5703125" style="63"/>
    <col min="12267" max="12267" width="17.7109375" style="63" customWidth="1"/>
    <col min="12268" max="12269" width="8.140625" style="63" customWidth="1"/>
    <col min="12270" max="12270" width="8" style="63" customWidth="1"/>
    <col min="12271" max="12273" width="8.140625" style="63" customWidth="1"/>
    <col min="12274" max="12274" width="8.85546875" style="63" customWidth="1"/>
    <col min="12275" max="12275" width="9.42578125" style="63" customWidth="1"/>
    <col min="12276" max="12276" width="8.42578125" style="63" customWidth="1"/>
    <col min="12277" max="12277" width="6.42578125" style="63" customWidth="1"/>
    <col min="12278" max="12278" width="15.140625" style="63" customWidth="1"/>
    <col min="12279" max="12283" width="5" style="63" bestFit="1" customWidth="1"/>
    <col min="12284" max="12522" width="11.5703125" style="63"/>
    <col min="12523" max="12523" width="17.7109375" style="63" customWidth="1"/>
    <col min="12524" max="12525" width="8.140625" style="63" customWidth="1"/>
    <col min="12526" max="12526" width="8" style="63" customWidth="1"/>
    <col min="12527" max="12529" width="8.140625" style="63" customWidth="1"/>
    <col min="12530" max="12530" width="8.85546875" style="63" customWidth="1"/>
    <col min="12531" max="12531" width="9.42578125" style="63" customWidth="1"/>
    <col min="12532" max="12532" width="8.42578125" style="63" customWidth="1"/>
    <col min="12533" max="12533" width="6.42578125" style="63" customWidth="1"/>
    <col min="12534" max="12534" width="15.140625" style="63" customWidth="1"/>
    <col min="12535" max="12539" width="5" style="63" bestFit="1" customWidth="1"/>
    <col min="12540" max="12778" width="11.5703125" style="63"/>
    <col min="12779" max="12779" width="17.7109375" style="63" customWidth="1"/>
    <col min="12780" max="12781" width="8.140625" style="63" customWidth="1"/>
    <col min="12782" max="12782" width="8" style="63" customWidth="1"/>
    <col min="12783" max="12785" width="8.140625" style="63" customWidth="1"/>
    <col min="12786" max="12786" width="8.85546875" style="63" customWidth="1"/>
    <col min="12787" max="12787" width="9.42578125" style="63" customWidth="1"/>
    <col min="12788" max="12788" width="8.42578125" style="63" customWidth="1"/>
    <col min="12789" max="12789" width="6.42578125" style="63" customWidth="1"/>
    <col min="12790" max="12790" width="15.140625" style="63" customWidth="1"/>
    <col min="12791" max="12795" width="5" style="63" bestFit="1" customWidth="1"/>
    <col min="12796" max="13034" width="11.5703125" style="63"/>
    <col min="13035" max="13035" width="17.7109375" style="63" customWidth="1"/>
    <col min="13036" max="13037" width="8.140625" style="63" customWidth="1"/>
    <col min="13038" max="13038" width="8" style="63" customWidth="1"/>
    <col min="13039" max="13041" width="8.140625" style="63" customWidth="1"/>
    <col min="13042" max="13042" width="8.85546875" style="63" customWidth="1"/>
    <col min="13043" max="13043" width="9.42578125" style="63" customWidth="1"/>
    <col min="13044" max="13044" width="8.42578125" style="63" customWidth="1"/>
    <col min="13045" max="13045" width="6.42578125" style="63" customWidth="1"/>
    <col min="13046" max="13046" width="15.140625" style="63" customWidth="1"/>
    <col min="13047" max="13051" width="5" style="63" bestFit="1" customWidth="1"/>
    <col min="13052" max="13290" width="11.5703125" style="63"/>
    <col min="13291" max="13291" width="17.7109375" style="63" customWidth="1"/>
    <col min="13292" max="13293" width="8.140625" style="63" customWidth="1"/>
    <col min="13294" max="13294" width="8" style="63" customWidth="1"/>
    <col min="13295" max="13297" width="8.140625" style="63" customWidth="1"/>
    <col min="13298" max="13298" width="8.85546875" style="63" customWidth="1"/>
    <col min="13299" max="13299" width="9.42578125" style="63" customWidth="1"/>
    <col min="13300" max="13300" width="8.42578125" style="63" customWidth="1"/>
    <col min="13301" max="13301" width="6.42578125" style="63" customWidth="1"/>
    <col min="13302" max="13302" width="15.140625" style="63" customWidth="1"/>
    <col min="13303" max="13307" width="5" style="63" bestFit="1" customWidth="1"/>
    <col min="13308" max="13546" width="11.5703125" style="63"/>
    <col min="13547" max="13547" width="17.7109375" style="63" customWidth="1"/>
    <col min="13548" max="13549" width="8.140625" style="63" customWidth="1"/>
    <col min="13550" max="13550" width="8" style="63" customWidth="1"/>
    <col min="13551" max="13553" width="8.140625" style="63" customWidth="1"/>
    <col min="13554" max="13554" width="8.85546875" style="63" customWidth="1"/>
    <col min="13555" max="13555" width="9.42578125" style="63" customWidth="1"/>
    <col min="13556" max="13556" width="8.42578125" style="63" customWidth="1"/>
    <col min="13557" max="13557" width="6.42578125" style="63" customWidth="1"/>
    <col min="13558" max="13558" width="15.140625" style="63" customWidth="1"/>
    <col min="13559" max="13563" width="5" style="63" bestFit="1" customWidth="1"/>
    <col min="13564" max="13802" width="11.5703125" style="63"/>
    <col min="13803" max="13803" width="17.7109375" style="63" customWidth="1"/>
    <col min="13804" max="13805" width="8.140625" style="63" customWidth="1"/>
    <col min="13806" max="13806" width="8" style="63" customWidth="1"/>
    <col min="13807" max="13809" width="8.140625" style="63" customWidth="1"/>
    <col min="13810" max="13810" width="8.85546875" style="63" customWidth="1"/>
    <col min="13811" max="13811" width="9.42578125" style="63" customWidth="1"/>
    <col min="13812" max="13812" width="8.42578125" style="63" customWidth="1"/>
    <col min="13813" max="13813" width="6.42578125" style="63" customWidth="1"/>
    <col min="13814" max="13814" width="15.140625" style="63" customWidth="1"/>
    <col min="13815" max="13819" width="5" style="63" bestFit="1" customWidth="1"/>
    <col min="13820" max="14058" width="11.5703125" style="63"/>
    <col min="14059" max="14059" width="17.7109375" style="63" customWidth="1"/>
    <col min="14060" max="14061" width="8.140625" style="63" customWidth="1"/>
    <col min="14062" max="14062" width="8" style="63" customWidth="1"/>
    <col min="14063" max="14065" width="8.140625" style="63" customWidth="1"/>
    <col min="14066" max="14066" width="8.85546875" style="63" customWidth="1"/>
    <col min="14067" max="14067" width="9.42578125" style="63" customWidth="1"/>
    <col min="14068" max="14068" width="8.42578125" style="63" customWidth="1"/>
    <col min="14069" max="14069" width="6.42578125" style="63" customWidth="1"/>
    <col min="14070" max="14070" width="15.140625" style="63" customWidth="1"/>
    <col min="14071" max="14075" width="5" style="63" bestFit="1" customWidth="1"/>
    <col min="14076" max="14314" width="11.5703125" style="63"/>
    <col min="14315" max="14315" width="17.7109375" style="63" customWidth="1"/>
    <col min="14316" max="14317" width="8.140625" style="63" customWidth="1"/>
    <col min="14318" max="14318" width="8" style="63" customWidth="1"/>
    <col min="14319" max="14321" width="8.140625" style="63" customWidth="1"/>
    <col min="14322" max="14322" width="8.85546875" style="63" customWidth="1"/>
    <col min="14323" max="14323" width="9.42578125" style="63" customWidth="1"/>
    <col min="14324" max="14324" width="8.42578125" style="63" customWidth="1"/>
    <col min="14325" max="14325" width="6.42578125" style="63" customWidth="1"/>
    <col min="14326" max="14326" width="15.140625" style="63" customWidth="1"/>
    <col min="14327" max="14331" width="5" style="63" bestFit="1" customWidth="1"/>
    <col min="14332" max="14570" width="11.5703125" style="63"/>
    <col min="14571" max="14571" width="17.7109375" style="63" customWidth="1"/>
    <col min="14572" max="14573" width="8.140625" style="63" customWidth="1"/>
    <col min="14574" max="14574" width="8" style="63" customWidth="1"/>
    <col min="14575" max="14577" width="8.140625" style="63" customWidth="1"/>
    <col min="14578" max="14578" width="8.85546875" style="63" customWidth="1"/>
    <col min="14579" max="14579" width="9.42578125" style="63" customWidth="1"/>
    <col min="14580" max="14580" width="8.42578125" style="63" customWidth="1"/>
    <col min="14581" max="14581" width="6.42578125" style="63" customWidth="1"/>
    <col min="14582" max="14582" width="15.140625" style="63" customWidth="1"/>
    <col min="14583" max="14587" width="5" style="63" bestFit="1" customWidth="1"/>
    <col min="14588" max="14826" width="11.5703125" style="63"/>
    <col min="14827" max="14827" width="17.7109375" style="63" customWidth="1"/>
    <col min="14828" max="14829" width="8.140625" style="63" customWidth="1"/>
    <col min="14830" max="14830" width="8" style="63" customWidth="1"/>
    <col min="14831" max="14833" width="8.140625" style="63" customWidth="1"/>
    <col min="14834" max="14834" width="8.85546875" style="63" customWidth="1"/>
    <col min="14835" max="14835" width="9.42578125" style="63" customWidth="1"/>
    <col min="14836" max="14836" width="8.42578125" style="63" customWidth="1"/>
    <col min="14837" max="14837" width="6.42578125" style="63" customWidth="1"/>
    <col min="14838" max="14838" width="15.140625" style="63" customWidth="1"/>
    <col min="14839" max="14843" width="5" style="63" bestFit="1" customWidth="1"/>
    <col min="14844" max="15082" width="11.5703125" style="63"/>
    <col min="15083" max="15083" width="17.7109375" style="63" customWidth="1"/>
    <col min="15084" max="15085" width="8.140625" style="63" customWidth="1"/>
    <col min="15086" max="15086" width="8" style="63" customWidth="1"/>
    <col min="15087" max="15089" width="8.140625" style="63" customWidth="1"/>
    <col min="15090" max="15090" width="8.85546875" style="63" customWidth="1"/>
    <col min="15091" max="15091" width="9.42578125" style="63" customWidth="1"/>
    <col min="15092" max="15092" width="8.42578125" style="63" customWidth="1"/>
    <col min="15093" max="15093" width="6.42578125" style="63" customWidth="1"/>
    <col min="15094" max="15094" width="15.140625" style="63" customWidth="1"/>
    <col min="15095" max="15099" width="5" style="63" bestFit="1" customWidth="1"/>
    <col min="15100" max="15338" width="11.5703125" style="63"/>
    <col min="15339" max="15339" width="17.7109375" style="63" customWidth="1"/>
    <col min="15340" max="15341" width="8.140625" style="63" customWidth="1"/>
    <col min="15342" max="15342" width="8" style="63" customWidth="1"/>
    <col min="15343" max="15345" width="8.140625" style="63" customWidth="1"/>
    <col min="15346" max="15346" width="8.85546875" style="63" customWidth="1"/>
    <col min="15347" max="15347" width="9.42578125" style="63" customWidth="1"/>
    <col min="15348" max="15348" width="8.42578125" style="63" customWidth="1"/>
    <col min="15349" max="15349" width="6.42578125" style="63" customWidth="1"/>
    <col min="15350" max="15350" width="15.140625" style="63" customWidth="1"/>
    <col min="15351" max="15355" width="5" style="63" bestFit="1" customWidth="1"/>
    <col min="15356" max="15594" width="11.5703125" style="63"/>
    <col min="15595" max="15595" width="17.7109375" style="63" customWidth="1"/>
    <col min="15596" max="15597" width="8.140625" style="63" customWidth="1"/>
    <col min="15598" max="15598" width="8" style="63" customWidth="1"/>
    <col min="15599" max="15601" width="8.140625" style="63" customWidth="1"/>
    <col min="15602" max="15602" width="8.85546875" style="63" customWidth="1"/>
    <col min="15603" max="15603" width="9.42578125" style="63" customWidth="1"/>
    <col min="15604" max="15604" width="8.42578125" style="63" customWidth="1"/>
    <col min="15605" max="15605" width="6.42578125" style="63" customWidth="1"/>
    <col min="15606" max="15606" width="15.140625" style="63" customWidth="1"/>
    <col min="15607" max="15611" width="5" style="63" bestFit="1" customWidth="1"/>
    <col min="15612" max="15850" width="11.5703125" style="63"/>
    <col min="15851" max="15851" width="17.7109375" style="63" customWidth="1"/>
    <col min="15852" max="15853" width="8.140625" style="63" customWidth="1"/>
    <col min="15854" max="15854" width="8" style="63" customWidth="1"/>
    <col min="15855" max="15857" width="8.140625" style="63" customWidth="1"/>
    <col min="15858" max="15858" width="8.85546875" style="63" customWidth="1"/>
    <col min="15859" max="15859" width="9.42578125" style="63" customWidth="1"/>
    <col min="15860" max="15860" width="8.42578125" style="63" customWidth="1"/>
    <col min="15861" max="15861" width="6.42578125" style="63" customWidth="1"/>
    <col min="15862" max="15862" width="15.140625" style="63" customWidth="1"/>
    <col min="15863" max="15867" width="5" style="63" bestFit="1" customWidth="1"/>
    <col min="15868" max="16106" width="11.5703125" style="63"/>
    <col min="16107" max="16107" width="17.7109375" style="63" customWidth="1"/>
    <col min="16108" max="16109" width="8.140625" style="63" customWidth="1"/>
    <col min="16110" max="16110" width="8" style="63" customWidth="1"/>
    <col min="16111" max="16113" width="8.140625" style="63" customWidth="1"/>
    <col min="16114" max="16114" width="8.85546875" style="63" customWidth="1"/>
    <col min="16115" max="16115" width="9.42578125" style="63" customWidth="1"/>
    <col min="16116" max="16116" width="8.42578125" style="63" customWidth="1"/>
    <col min="16117" max="16117" width="6.42578125" style="63" customWidth="1"/>
    <col min="16118" max="16118" width="15.140625" style="63" customWidth="1"/>
    <col min="16119" max="16123" width="5" style="63" bestFit="1" customWidth="1"/>
    <col min="16124" max="16384" width="11.5703125" style="63"/>
  </cols>
  <sheetData>
    <row r="1" spans="1:48" s="66" customFormat="1" ht="27.95" customHeight="1" x14ac:dyDescent="0.2">
      <c r="A1" s="371" t="s">
        <v>420</v>
      </c>
      <c r="B1" s="372"/>
      <c r="C1" s="372"/>
      <c r="D1" s="372"/>
      <c r="E1" s="372"/>
      <c r="F1" s="372"/>
      <c r="G1" s="372"/>
      <c r="H1" s="372"/>
      <c r="I1" s="372"/>
      <c r="J1" s="372"/>
      <c r="K1" s="189"/>
      <c r="L1" s="152"/>
      <c r="M1" s="152"/>
      <c r="N1" s="152"/>
      <c r="O1" s="152"/>
      <c r="P1" s="152"/>
      <c r="Q1" s="152"/>
    </row>
    <row r="2" spans="1:48" s="66" customFormat="1" ht="4.1500000000000004" customHeight="1" x14ac:dyDescent="0.2">
      <c r="A2" s="339"/>
      <c r="B2" s="339"/>
      <c r="C2" s="339"/>
      <c r="D2" s="339"/>
      <c r="E2" s="339"/>
      <c r="F2" s="339"/>
      <c r="G2" s="339"/>
      <c r="H2" s="339"/>
      <c r="I2" s="339"/>
      <c r="J2" s="339"/>
      <c r="K2" s="193"/>
      <c r="L2" s="152"/>
      <c r="M2" s="152"/>
      <c r="N2" s="152"/>
      <c r="O2" s="152"/>
      <c r="P2" s="152"/>
      <c r="Q2" s="152"/>
    </row>
    <row r="3" spans="1:48" ht="18" customHeight="1" x14ac:dyDescent="0.2">
      <c r="A3" s="340" t="s">
        <v>86</v>
      </c>
      <c r="B3" s="343" t="s">
        <v>119</v>
      </c>
      <c r="C3" s="344"/>
      <c r="D3" s="345"/>
      <c r="E3" s="343" t="s">
        <v>120</v>
      </c>
      <c r="F3" s="344"/>
      <c r="G3" s="344"/>
      <c r="H3" s="344"/>
      <c r="I3" s="345"/>
      <c r="J3" s="349" t="s">
        <v>121</v>
      </c>
      <c r="K3" s="194"/>
      <c r="L3" s="207"/>
      <c r="M3" s="207"/>
      <c r="N3" s="207"/>
      <c r="O3" s="207"/>
      <c r="P3" s="207"/>
      <c r="Q3" s="207"/>
    </row>
    <row r="4" spans="1:48" ht="18" customHeight="1" x14ac:dyDescent="0.2">
      <c r="A4" s="341"/>
      <c r="B4" s="346" t="s">
        <v>68</v>
      </c>
      <c r="C4" s="346" t="s">
        <v>69</v>
      </c>
      <c r="D4" s="346" t="s">
        <v>70</v>
      </c>
      <c r="E4" s="346" t="s">
        <v>122</v>
      </c>
      <c r="F4" s="346" t="s">
        <v>123</v>
      </c>
      <c r="G4" s="374" t="s">
        <v>124</v>
      </c>
      <c r="H4" s="384"/>
      <c r="I4" s="385"/>
      <c r="J4" s="350"/>
      <c r="K4" s="194"/>
      <c r="L4" s="207"/>
      <c r="M4" s="207"/>
      <c r="N4" s="207"/>
      <c r="O4" s="207"/>
      <c r="P4" s="207"/>
      <c r="Q4" s="316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291"/>
      <c r="AT4" s="291"/>
      <c r="AU4" s="291"/>
      <c r="AV4" s="291"/>
    </row>
    <row r="5" spans="1:48" ht="51.75" customHeight="1" x14ac:dyDescent="0.2">
      <c r="A5" s="342"/>
      <c r="B5" s="348"/>
      <c r="C5" s="348"/>
      <c r="D5" s="348"/>
      <c r="E5" s="348"/>
      <c r="F5" s="348"/>
      <c r="G5" s="137" t="s">
        <v>68</v>
      </c>
      <c r="H5" s="137" t="s">
        <v>125</v>
      </c>
      <c r="I5" s="137" t="s">
        <v>126</v>
      </c>
      <c r="J5" s="351"/>
      <c r="K5" s="194"/>
      <c r="L5" s="235"/>
      <c r="M5" s="234"/>
      <c r="N5" s="234"/>
      <c r="O5" s="234"/>
      <c r="P5" s="207"/>
      <c r="Q5" s="207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</row>
    <row r="6" spans="1:48" ht="20.100000000000001" customHeight="1" x14ac:dyDescent="0.25">
      <c r="A6" s="250"/>
      <c r="B6" s="381" t="s">
        <v>127</v>
      </c>
      <c r="C6" s="381"/>
      <c r="D6" s="381"/>
      <c r="E6" s="381"/>
      <c r="F6" s="381"/>
      <c r="G6" s="381"/>
      <c r="H6" s="381"/>
      <c r="I6" s="381"/>
      <c r="J6" s="381"/>
      <c r="K6" s="190"/>
      <c r="L6" s="237"/>
      <c r="M6" s="197"/>
      <c r="N6" s="198"/>
      <c r="O6" s="197"/>
      <c r="P6" s="198"/>
      <c r="Q6" s="199"/>
      <c r="R6" s="317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</row>
    <row r="7" spans="1:48" s="70" customFormat="1" ht="12" customHeight="1" x14ac:dyDescent="0.2">
      <c r="A7" s="140" t="s">
        <v>81</v>
      </c>
      <c r="B7" s="177">
        <v>5382</v>
      </c>
      <c r="C7" s="177">
        <v>3690</v>
      </c>
      <c r="D7" s="177">
        <v>1692</v>
      </c>
      <c r="E7" s="177">
        <v>540</v>
      </c>
      <c r="F7" s="177">
        <v>639</v>
      </c>
      <c r="G7" s="177">
        <v>291</v>
      </c>
      <c r="H7" s="177">
        <v>264</v>
      </c>
      <c r="I7" s="177">
        <v>27</v>
      </c>
      <c r="J7" s="177">
        <v>5088</v>
      </c>
      <c r="K7" s="195"/>
      <c r="L7" s="236"/>
      <c r="M7" s="236"/>
      <c r="N7" s="236"/>
      <c r="O7" s="236"/>
      <c r="P7" s="236"/>
      <c r="Q7" s="236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</row>
    <row r="8" spans="1:48" ht="12" customHeight="1" x14ac:dyDescent="0.2">
      <c r="A8" s="68" t="s">
        <v>118</v>
      </c>
      <c r="B8" s="177">
        <v>1989</v>
      </c>
      <c r="C8" s="177">
        <v>1656</v>
      </c>
      <c r="D8" s="177">
        <v>330</v>
      </c>
      <c r="E8" s="177">
        <v>18</v>
      </c>
      <c r="F8" s="177">
        <v>183</v>
      </c>
      <c r="G8" s="177">
        <v>33</v>
      </c>
      <c r="H8" s="177">
        <v>24</v>
      </c>
      <c r="I8" s="177">
        <v>9</v>
      </c>
      <c r="J8" s="177">
        <v>1956</v>
      </c>
      <c r="K8" s="195"/>
      <c r="L8" s="236"/>
      <c r="M8" s="236"/>
      <c r="N8" s="236"/>
      <c r="O8" s="236"/>
      <c r="P8" s="236"/>
      <c r="Q8" s="236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</row>
    <row r="9" spans="1:48" ht="12" customHeight="1" x14ac:dyDescent="0.2">
      <c r="A9" s="68" t="s">
        <v>78</v>
      </c>
      <c r="B9" s="177">
        <v>435</v>
      </c>
      <c r="C9" s="177">
        <v>321</v>
      </c>
      <c r="D9" s="177">
        <v>114</v>
      </c>
      <c r="E9" s="177">
        <v>0</v>
      </c>
      <c r="F9" s="177">
        <v>66</v>
      </c>
      <c r="G9" s="177">
        <v>6</v>
      </c>
      <c r="H9" s="177">
        <v>6</v>
      </c>
      <c r="I9" s="177">
        <v>0</v>
      </c>
      <c r="J9" s="177">
        <v>429</v>
      </c>
      <c r="K9" s="195"/>
      <c r="L9" s="236"/>
      <c r="M9" s="236"/>
      <c r="N9" s="236"/>
      <c r="O9" s="236"/>
      <c r="P9" s="236"/>
      <c r="Q9" s="236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</row>
    <row r="10" spans="1:48" ht="12" customHeight="1" x14ac:dyDescent="0.2">
      <c r="A10" s="68" t="s">
        <v>79</v>
      </c>
      <c r="B10" s="177">
        <v>432</v>
      </c>
      <c r="C10" s="177">
        <v>168</v>
      </c>
      <c r="D10" s="177">
        <v>264</v>
      </c>
      <c r="E10" s="177">
        <v>9</v>
      </c>
      <c r="F10" s="177">
        <v>36</v>
      </c>
      <c r="G10" s="177">
        <v>0</v>
      </c>
      <c r="H10" s="177">
        <v>0</v>
      </c>
      <c r="I10" s="177">
        <v>0</v>
      </c>
      <c r="J10" s="177">
        <v>432</v>
      </c>
      <c r="K10" s="195"/>
      <c r="L10" s="236"/>
      <c r="M10" s="236"/>
      <c r="N10" s="236"/>
      <c r="O10" s="236"/>
      <c r="P10" s="236"/>
      <c r="Q10" s="236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</row>
    <row r="11" spans="1:48" ht="12" customHeight="1" x14ac:dyDescent="0.2">
      <c r="A11" s="68" t="s">
        <v>80</v>
      </c>
      <c r="B11" s="177">
        <v>495</v>
      </c>
      <c r="C11" s="177">
        <v>63</v>
      </c>
      <c r="D11" s="177">
        <v>432</v>
      </c>
      <c r="E11" s="177">
        <v>15</v>
      </c>
      <c r="F11" s="177">
        <v>39</v>
      </c>
      <c r="G11" s="177">
        <v>18</v>
      </c>
      <c r="H11" s="177">
        <v>18</v>
      </c>
      <c r="I11" s="177">
        <v>3</v>
      </c>
      <c r="J11" s="177">
        <v>477</v>
      </c>
      <c r="K11" s="195"/>
      <c r="L11" s="236"/>
      <c r="M11" s="236"/>
      <c r="N11" s="236"/>
      <c r="O11" s="236"/>
      <c r="P11" s="236"/>
      <c r="Q11" s="236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</row>
    <row r="12" spans="1:48" ht="12" customHeight="1" x14ac:dyDescent="0.2">
      <c r="A12" s="141" t="s">
        <v>82</v>
      </c>
      <c r="B12" s="177">
        <v>48</v>
      </c>
      <c r="C12" s="177">
        <v>9</v>
      </c>
      <c r="D12" s="177">
        <v>39</v>
      </c>
      <c r="E12" s="177">
        <v>0</v>
      </c>
      <c r="F12" s="177">
        <v>3</v>
      </c>
      <c r="G12" s="177">
        <v>0</v>
      </c>
      <c r="H12" s="177">
        <v>0</v>
      </c>
      <c r="I12" s="177">
        <v>0</v>
      </c>
      <c r="J12" s="177">
        <v>48</v>
      </c>
      <c r="K12" s="195"/>
      <c r="L12" s="236"/>
      <c r="M12" s="236"/>
      <c r="N12" s="236"/>
      <c r="O12" s="236"/>
      <c r="P12" s="236"/>
      <c r="Q12" s="236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</row>
    <row r="13" spans="1:48" s="70" customFormat="1" ht="12" customHeight="1" x14ac:dyDescent="0.2">
      <c r="A13" s="226" t="s">
        <v>84</v>
      </c>
      <c r="B13" s="225">
        <v>8778</v>
      </c>
      <c r="C13" s="225">
        <v>5907</v>
      </c>
      <c r="D13" s="225">
        <v>2871</v>
      </c>
      <c r="E13" s="225">
        <v>585</v>
      </c>
      <c r="F13" s="225">
        <v>966</v>
      </c>
      <c r="G13" s="225">
        <v>351</v>
      </c>
      <c r="H13" s="225">
        <v>315</v>
      </c>
      <c r="I13" s="225">
        <v>39</v>
      </c>
      <c r="J13" s="225">
        <v>8427</v>
      </c>
      <c r="K13" s="136"/>
      <c r="L13" s="236"/>
      <c r="M13" s="236"/>
      <c r="N13" s="236"/>
      <c r="O13" s="236"/>
      <c r="P13" s="236"/>
      <c r="Q13" s="236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</row>
    <row r="14" spans="1:48" ht="20.100000000000001" customHeight="1" x14ac:dyDescent="0.2">
      <c r="A14" s="250"/>
      <c r="B14" s="381" t="s">
        <v>128</v>
      </c>
      <c r="C14" s="381"/>
      <c r="D14" s="381"/>
      <c r="E14" s="381"/>
      <c r="F14" s="381"/>
      <c r="G14" s="381"/>
      <c r="H14" s="381"/>
      <c r="I14" s="381"/>
      <c r="J14" s="381"/>
      <c r="K14" s="190"/>
      <c r="L14" s="132"/>
      <c r="M14" s="132"/>
      <c r="N14" s="132"/>
      <c r="O14" s="132"/>
      <c r="P14" s="132"/>
      <c r="Q14" s="132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</row>
    <row r="15" spans="1:48" ht="12" customHeight="1" x14ac:dyDescent="0.2">
      <c r="A15" s="140" t="s">
        <v>81</v>
      </c>
      <c r="B15" s="177">
        <v>4500</v>
      </c>
      <c r="C15" s="177">
        <v>3063</v>
      </c>
      <c r="D15" s="177">
        <v>1437</v>
      </c>
      <c r="E15" s="177">
        <v>540</v>
      </c>
      <c r="F15" s="177">
        <v>369</v>
      </c>
      <c r="G15" s="177">
        <v>255</v>
      </c>
      <c r="H15" s="177">
        <v>234</v>
      </c>
      <c r="I15" s="177">
        <v>21</v>
      </c>
      <c r="J15" s="177">
        <v>4245</v>
      </c>
      <c r="K15" s="111"/>
      <c r="L15" s="236"/>
      <c r="M15" s="236"/>
      <c r="N15" s="236"/>
      <c r="O15" s="236"/>
      <c r="P15" s="236"/>
      <c r="Q15" s="236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</row>
    <row r="16" spans="1:48" ht="12" customHeight="1" x14ac:dyDescent="0.2">
      <c r="A16" s="142" t="s">
        <v>118</v>
      </c>
      <c r="B16" s="177">
        <v>1659</v>
      </c>
      <c r="C16" s="177">
        <v>1374</v>
      </c>
      <c r="D16" s="177">
        <v>288</v>
      </c>
      <c r="E16" s="177">
        <v>18</v>
      </c>
      <c r="F16" s="177">
        <v>114</v>
      </c>
      <c r="G16" s="177">
        <v>27</v>
      </c>
      <c r="H16" s="177">
        <v>21</v>
      </c>
      <c r="I16" s="177">
        <v>9</v>
      </c>
      <c r="J16" s="177">
        <v>1632</v>
      </c>
      <c r="K16" s="111"/>
      <c r="L16" s="236"/>
      <c r="M16" s="236"/>
      <c r="N16" s="236"/>
      <c r="O16" s="236"/>
      <c r="P16" s="236"/>
      <c r="Q16" s="236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</row>
    <row r="17" spans="1:44" ht="12" customHeight="1" x14ac:dyDescent="0.25">
      <c r="A17" s="142" t="s">
        <v>78</v>
      </c>
      <c r="B17" s="177">
        <v>351</v>
      </c>
      <c r="C17" s="177">
        <v>252</v>
      </c>
      <c r="D17" s="177">
        <v>99</v>
      </c>
      <c r="E17" s="177">
        <v>0</v>
      </c>
      <c r="F17" s="177">
        <v>48</v>
      </c>
      <c r="G17" s="177">
        <v>6</v>
      </c>
      <c r="H17" s="177">
        <v>6</v>
      </c>
      <c r="I17" s="177">
        <v>0</v>
      </c>
      <c r="J17" s="177">
        <v>345</v>
      </c>
      <c r="K17" s="111"/>
      <c r="L17" s="236"/>
      <c r="M17" s="236"/>
      <c r="N17" s="236"/>
      <c r="O17" s="236"/>
      <c r="P17" s="236"/>
      <c r="Q17" s="236"/>
      <c r="R17" s="317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</row>
    <row r="18" spans="1:44" ht="12" customHeight="1" x14ac:dyDescent="0.2">
      <c r="A18" s="142" t="s">
        <v>79</v>
      </c>
      <c r="B18" s="177">
        <v>390</v>
      </c>
      <c r="C18" s="177">
        <v>150</v>
      </c>
      <c r="D18" s="177">
        <v>240</v>
      </c>
      <c r="E18" s="177">
        <v>9</v>
      </c>
      <c r="F18" s="177">
        <v>24</v>
      </c>
      <c r="G18" s="177">
        <v>0</v>
      </c>
      <c r="H18" s="177">
        <v>0</v>
      </c>
      <c r="I18" s="177">
        <v>0</v>
      </c>
      <c r="J18" s="177">
        <v>390</v>
      </c>
      <c r="K18" s="111"/>
      <c r="L18" s="236"/>
      <c r="M18" s="236"/>
      <c r="N18" s="236"/>
      <c r="O18" s="236"/>
      <c r="P18" s="236"/>
      <c r="Q18" s="236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</row>
    <row r="19" spans="1:44" ht="12" customHeight="1" x14ac:dyDescent="0.2">
      <c r="A19" s="142" t="s">
        <v>80</v>
      </c>
      <c r="B19" s="177">
        <v>438</v>
      </c>
      <c r="C19" s="177">
        <v>51</v>
      </c>
      <c r="D19" s="177">
        <v>384</v>
      </c>
      <c r="E19" s="177">
        <v>15</v>
      </c>
      <c r="F19" s="177">
        <v>21</v>
      </c>
      <c r="G19" s="177">
        <v>18</v>
      </c>
      <c r="H19" s="177">
        <v>15</v>
      </c>
      <c r="I19" s="177">
        <v>3</v>
      </c>
      <c r="J19" s="177">
        <v>420</v>
      </c>
      <c r="K19" s="111"/>
      <c r="L19" s="236"/>
      <c r="M19" s="236"/>
      <c r="N19" s="236"/>
      <c r="O19" s="236"/>
      <c r="P19" s="236"/>
      <c r="Q19" s="236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</row>
    <row r="20" spans="1:44" ht="12" customHeight="1" x14ac:dyDescent="0.2">
      <c r="A20" s="141" t="s">
        <v>82</v>
      </c>
      <c r="B20" s="177">
        <v>45</v>
      </c>
      <c r="C20" s="177">
        <v>9</v>
      </c>
      <c r="D20" s="177">
        <v>36</v>
      </c>
      <c r="E20" s="177">
        <v>0</v>
      </c>
      <c r="F20" s="177">
        <v>3</v>
      </c>
      <c r="G20" s="177">
        <v>0</v>
      </c>
      <c r="H20" s="177">
        <v>0</v>
      </c>
      <c r="I20" s="177">
        <v>0</v>
      </c>
      <c r="J20" s="177">
        <v>45</v>
      </c>
      <c r="K20" s="111"/>
      <c r="L20" s="236"/>
      <c r="M20" s="236"/>
      <c r="N20" s="236"/>
      <c r="O20" s="236"/>
      <c r="P20" s="236"/>
      <c r="Q20" s="236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</row>
    <row r="21" spans="1:44" s="70" customFormat="1" ht="12" customHeight="1" x14ac:dyDescent="0.2">
      <c r="A21" s="226" t="s">
        <v>84</v>
      </c>
      <c r="B21" s="225">
        <v>7383</v>
      </c>
      <c r="C21" s="225">
        <v>4899</v>
      </c>
      <c r="D21" s="225">
        <v>2487</v>
      </c>
      <c r="E21" s="225">
        <v>585</v>
      </c>
      <c r="F21" s="225">
        <v>576</v>
      </c>
      <c r="G21" s="225">
        <v>309</v>
      </c>
      <c r="H21" s="225">
        <v>276</v>
      </c>
      <c r="I21" s="225">
        <v>33</v>
      </c>
      <c r="J21" s="225">
        <v>7077</v>
      </c>
      <c r="K21" s="114"/>
      <c r="L21" s="236"/>
      <c r="M21" s="236"/>
      <c r="N21" s="236"/>
      <c r="O21" s="236"/>
      <c r="P21" s="236"/>
      <c r="Q21" s="236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</row>
    <row r="22" spans="1:44" s="46" customFormat="1" ht="12" customHeight="1" x14ac:dyDescent="0.2">
      <c r="A22" s="355" t="s">
        <v>42</v>
      </c>
      <c r="B22" s="355"/>
      <c r="C22" s="355"/>
      <c r="D22" s="355"/>
      <c r="E22" s="355"/>
      <c r="F22" s="355"/>
      <c r="G22" s="355"/>
      <c r="H22" s="355"/>
      <c r="I22" s="355"/>
      <c r="J22" s="355"/>
      <c r="K22" s="186"/>
      <c r="L22" s="52"/>
      <c r="M22" s="52"/>
      <c r="N22" s="52"/>
      <c r="O22" s="198"/>
      <c r="P22" s="52"/>
      <c r="Q22" s="52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</row>
    <row r="23" spans="1:44" s="46" customFormat="1" ht="18.95" customHeight="1" x14ac:dyDescent="0.2">
      <c r="A23" s="337" t="s">
        <v>372</v>
      </c>
      <c r="B23" s="383"/>
      <c r="C23" s="383"/>
      <c r="D23" s="383"/>
      <c r="E23" s="383"/>
      <c r="F23" s="383"/>
      <c r="G23" s="383"/>
      <c r="H23" s="383"/>
      <c r="I23" s="383"/>
      <c r="J23" s="383"/>
      <c r="K23" s="188"/>
      <c r="L23" s="52"/>
      <c r="M23" s="52"/>
      <c r="N23" s="52"/>
      <c r="O23" s="198"/>
      <c r="P23" s="52"/>
      <c r="Q23" s="52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</row>
    <row r="24" spans="1:44" s="46" customFormat="1" ht="11.1" customHeight="1" x14ac:dyDescent="0.2">
      <c r="A24" s="376" t="s">
        <v>370</v>
      </c>
      <c r="B24" s="382"/>
      <c r="C24" s="382"/>
      <c r="D24" s="382"/>
      <c r="E24" s="382"/>
      <c r="F24" s="382"/>
      <c r="G24" s="382"/>
      <c r="H24" s="382"/>
      <c r="I24" s="382"/>
      <c r="J24" s="382"/>
      <c r="K24" s="187"/>
      <c r="L24" s="52"/>
      <c r="M24" s="52"/>
      <c r="N24" s="52"/>
      <c r="O24" s="52"/>
      <c r="P24" s="52"/>
      <c r="Q24" s="52"/>
    </row>
    <row r="25" spans="1:44" s="46" customFormat="1" ht="10.5" customHeight="1" x14ac:dyDescent="0.2">
      <c r="A25" s="376" t="s">
        <v>371</v>
      </c>
      <c r="B25" s="382"/>
      <c r="C25" s="382"/>
      <c r="D25" s="382"/>
      <c r="E25" s="382"/>
      <c r="F25" s="382"/>
      <c r="G25" s="382"/>
      <c r="H25" s="382"/>
      <c r="I25" s="382"/>
      <c r="J25" s="382"/>
      <c r="K25" s="187"/>
    </row>
    <row r="26" spans="1:44" s="46" customFormat="1" ht="12" customHeight="1" x14ac:dyDescent="0.2">
      <c r="A26" s="215"/>
      <c r="B26" s="216"/>
      <c r="C26" s="216"/>
      <c r="D26" s="216"/>
      <c r="E26" s="216"/>
      <c r="F26" s="216"/>
      <c r="G26" s="216"/>
      <c r="H26" s="216"/>
      <c r="I26" s="216"/>
      <c r="J26" s="216"/>
      <c r="K26" s="187"/>
    </row>
    <row r="27" spans="1:44" s="46" customFormat="1" ht="12" customHeight="1" x14ac:dyDescent="0.2">
      <c r="A27" s="201"/>
      <c r="B27" s="214"/>
      <c r="C27" s="214"/>
      <c r="D27" s="214"/>
      <c r="E27" s="214"/>
      <c r="F27" s="214"/>
      <c r="G27" s="214"/>
      <c r="H27" s="214"/>
      <c r="I27" s="214"/>
      <c r="J27" s="214"/>
      <c r="K27" s="188"/>
    </row>
    <row r="28" spans="1:44" s="46" customFormat="1" ht="12" customHeight="1" x14ac:dyDescent="0.2">
      <c r="B28" s="89"/>
      <c r="C28" s="89"/>
      <c r="D28" s="89"/>
      <c r="E28" s="89"/>
      <c r="F28" s="89"/>
      <c r="G28" s="89"/>
      <c r="H28" s="89"/>
      <c r="I28" s="89"/>
      <c r="L28" s="115"/>
      <c r="Q28" s="47"/>
    </row>
    <row r="29" spans="1:44" s="46" customFormat="1" ht="27.95" customHeight="1" x14ac:dyDescent="0.2">
      <c r="A29" s="338" t="s">
        <v>419</v>
      </c>
      <c r="B29" s="338"/>
      <c r="C29" s="338"/>
      <c r="D29" s="338"/>
      <c r="E29" s="338"/>
      <c r="F29" s="338"/>
      <c r="G29" s="338"/>
      <c r="H29" s="338"/>
      <c r="I29" s="338"/>
      <c r="J29" s="338"/>
      <c r="K29" s="185"/>
      <c r="L29" s="114"/>
      <c r="M29" s="114"/>
      <c r="N29" s="114"/>
      <c r="O29" s="114"/>
      <c r="P29" s="114"/>
      <c r="Q29" s="47"/>
    </row>
    <row r="30" spans="1:44" s="46" customFormat="1" ht="12" customHeight="1" x14ac:dyDescent="0.2">
      <c r="B30" s="89"/>
      <c r="C30" s="89"/>
      <c r="D30" s="89"/>
      <c r="E30" s="89"/>
      <c r="F30" s="89"/>
      <c r="G30" s="89"/>
      <c r="H30" s="89"/>
      <c r="I30" s="89"/>
      <c r="L30" s="108"/>
      <c r="M30" s="108"/>
      <c r="N30" s="108"/>
      <c r="O30" s="108"/>
      <c r="P30" s="121"/>
      <c r="Q30" s="108"/>
      <c r="T30" s="238"/>
      <c r="U30" s="238"/>
      <c r="V30" s="238"/>
      <c r="W30" s="238"/>
      <c r="X30" s="238"/>
      <c r="Y30" s="238"/>
      <c r="Z30" s="245"/>
      <c r="AA30" s="245"/>
    </row>
    <row r="31" spans="1:44" s="47" customFormat="1" ht="12" customHeight="1" x14ac:dyDescent="0.2">
      <c r="B31" s="90"/>
      <c r="C31" s="90"/>
      <c r="D31" s="90"/>
      <c r="E31" s="90"/>
      <c r="F31" s="90"/>
      <c r="G31" s="90"/>
      <c r="H31" s="90"/>
      <c r="I31" s="90"/>
      <c r="L31" s="108"/>
      <c r="M31" s="108"/>
      <c r="N31" s="108"/>
      <c r="O31" s="108"/>
      <c r="P31" s="121"/>
      <c r="Q31" s="108"/>
      <c r="T31" s="241"/>
      <c r="U31" s="241"/>
      <c r="V31" s="241"/>
      <c r="W31" s="241"/>
      <c r="X31" s="241"/>
      <c r="Y31" s="241"/>
      <c r="Z31" s="241"/>
      <c r="AA31" s="239"/>
    </row>
    <row r="32" spans="1:44" s="47" customFormat="1" ht="12" customHeight="1" x14ac:dyDescent="0.2">
      <c r="B32" s="90"/>
      <c r="C32" s="90"/>
      <c r="D32" s="90"/>
      <c r="E32" s="90"/>
      <c r="F32" s="90"/>
      <c r="G32" s="90"/>
      <c r="H32" s="90"/>
      <c r="I32" s="90"/>
      <c r="L32" s="108"/>
      <c r="M32" s="108"/>
      <c r="N32" s="108"/>
      <c r="O32" s="108"/>
      <c r="P32" s="121"/>
      <c r="Q32" s="108"/>
      <c r="T32" s="241"/>
      <c r="U32" s="241"/>
      <c r="V32" s="241"/>
      <c r="W32" s="241"/>
      <c r="X32" s="241"/>
      <c r="Y32" s="241"/>
      <c r="Z32" s="242"/>
      <c r="AA32" s="239"/>
    </row>
    <row r="33" spans="2:27" s="47" customFormat="1" ht="12" customHeight="1" x14ac:dyDescent="0.2">
      <c r="B33" s="90"/>
      <c r="C33" s="90"/>
      <c r="D33" s="90"/>
      <c r="E33" s="90"/>
      <c r="F33" s="90"/>
      <c r="G33" s="90"/>
      <c r="H33" s="90"/>
      <c r="I33" s="90"/>
      <c r="L33" s="108"/>
      <c r="M33" s="108"/>
      <c r="N33" s="108"/>
      <c r="O33" s="108"/>
      <c r="P33" s="121"/>
      <c r="Q33" s="108"/>
      <c r="T33" s="241"/>
      <c r="U33" s="241"/>
      <c r="V33" s="241"/>
      <c r="W33" s="241"/>
      <c r="X33" s="241"/>
      <c r="Y33" s="241"/>
      <c r="Z33" s="242"/>
      <c r="AA33" s="239"/>
    </row>
    <row r="34" spans="2:27" s="47" customFormat="1" ht="12" customHeight="1" x14ac:dyDescent="0.2">
      <c r="B34" s="90"/>
      <c r="C34" s="90"/>
      <c r="D34" s="90"/>
      <c r="E34" s="90"/>
      <c r="F34" s="90"/>
      <c r="G34" s="90"/>
      <c r="H34" s="90"/>
      <c r="I34" s="90"/>
      <c r="L34" s="108"/>
      <c r="M34" s="108"/>
      <c r="N34" s="108"/>
      <c r="O34" s="108"/>
      <c r="P34" s="121"/>
      <c r="Q34" s="108"/>
      <c r="T34" s="241"/>
      <c r="U34" s="241"/>
      <c r="V34" s="241"/>
      <c r="W34" s="241"/>
      <c r="X34" s="241"/>
      <c r="Y34" s="241"/>
      <c r="Z34" s="242"/>
      <c r="AA34" s="239"/>
    </row>
    <row r="35" spans="2:27" ht="12" customHeight="1" x14ac:dyDescent="0.2">
      <c r="B35" s="90"/>
      <c r="C35" s="90"/>
      <c r="D35" s="90"/>
      <c r="E35" s="90"/>
      <c r="F35" s="90"/>
      <c r="G35" s="90"/>
      <c r="H35" s="90"/>
      <c r="I35" s="90"/>
      <c r="L35" s="113"/>
      <c r="M35" s="113"/>
      <c r="N35" s="113"/>
      <c r="O35" s="113"/>
      <c r="P35" s="139"/>
      <c r="Q35" s="108"/>
      <c r="T35" s="241"/>
      <c r="U35" s="241"/>
      <c r="V35" s="241"/>
      <c r="W35" s="241"/>
      <c r="X35" s="241"/>
      <c r="Y35" s="241"/>
      <c r="Z35" s="242"/>
      <c r="AA35" s="243"/>
    </row>
    <row r="36" spans="2:27" ht="12" customHeight="1" x14ac:dyDescent="0.2">
      <c r="B36" s="90"/>
      <c r="C36" s="90"/>
      <c r="D36" s="90"/>
      <c r="E36" s="90"/>
      <c r="F36" s="90"/>
      <c r="G36" s="90"/>
      <c r="H36" s="90"/>
      <c r="I36" s="90"/>
      <c r="L36" s="112"/>
      <c r="M36" s="112"/>
      <c r="N36" s="112"/>
      <c r="O36" s="112"/>
      <c r="P36" s="112"/>
      <c r="Q36" s="108"/>
      <c r="T36" s="241"/>
      <c r="U36" s="241"/>
      <c r="V36" s="241"/>
      <c r="W36" s="241"/>
      <c r="X36" s="241"/>
      <c r="Y36" s="241"/>
      <c r="Z36" s="242"/>
      <c r="AA36" s="243"/>
    </row>
    <row r="37" spans="2:27" ht="12" customHeight="1" x14ac:dyDescent="0.2">
      <c r="B37" s="90"/>
      <c r="C37" s="90"/>
      <c r="D37" s="90"/>
      <c r="E37" s="90"/>
      <c r="F37" s="90"/>
      <c r="G37" s="90"/>
      <c r="H37" s="90"/>
      <c r="I37" s="90"/>
      <c r="L37" s="115"/>
      <c r="M37" s="108"/>
      <c r="N37" s="108"/>
      <c r="O37" s="108"/>
      <c r="P37" s="108"/>
      <c r="Q37" s="108"/>
      <c r="T37" s="241"/>
      <c r="U37" s="241"/>
      <c r="V37" s="241"/>
      <c r="W37" s="241"/>
      <c r="X37" s="241"/>
      <c r="Y37" s="241"/>
      <c r="Z37" s="242"/>
      <c r="AA37" s="243"/>
    </row>
    <row r="38" spans="2:27" ht="12" customHeight="1" x14ac:dyDescent="0.2">
      <c r="B38" s="90"/>
      <c r="C38" s="90"/>
      <c r="D38" s="90"/>
      <c r="E38" s="90"/>
      <c r="F38" s="90"/>
      <c r="G38" s="90"/>
      <c r="H38" s="90"/>
      <c r="I38" s="90"/>
      <c r="L38" s="116"/>
      <c r="M38" s="112"/>
      <c r="N38" s="108"/>
      <c r="O38" s="108"/>
      <c r="P38" s="108"/>
      <c r="Q38" s="108"/>
      <c r="T38" s="238"/>
      <c r="U38" s="238"/>
      <c r="V38" s="238"/>
      <c r="W38" s="238"/>
      <c r="X38" s="238"/>
      <c r="Y38" s="238"/>
      <c r="Z38" s="240"/>
      <c r="AA38" s="243"/>
    </row>
    <row r="39" spans="2:27" ht="12" customHeight="1" x14ac:dyDescent="0.2">
      <c r="B39" s="90"/>
      <c r="C39" s="90"/>
      <c r="D39" s="90"/>
      <c r="E39" s="90"/>
      <c r="F39" s="90"/>
      <c r="G39" s="90"/>
      <c r="H39" s="90"/>
      <c r="I39" s="90"/>
      <c r="L39" s="272"/>
      <c r="M39" s="117">
        <v>2020</v>
      </c>
      <c r="N39" s="117">
        <v>2021</v>
      </c>
      <c r="O39" s="117">
        <v>2022</v>
      </c>
      <c r="P39" s="117">
        <v>2023</v>
      </c>
      <c r="Q39" s="271">
        <v>2024</v>
      </c>
      <c r="T39" s="238"/>
      <c r="U39" s="238"/>
      <c r="V39" s="238"/>
      <c r="W39" s="238"/>
      <c r="X39" s="238"/>
      <c r="Y39" s="238"/>
      <c r="Z39" s="240"/>
      <c r="AA39" s="243"/>
    </row>
    <row r="40" spans="2:27" ht="12" customHeight="1" x14ac:dyDescent="0.2">
      <c r="B40" s="90"/>
      <c r="C40" s="90"/>
      <c r="D40" s="90"/>
      <c r="E40" s="90"/>
      <c r="F40" s="90"/>
      <c r="G40" s="90"/>
      <c r="H40" s="90"/>
      <c r="I40" s="90"/>
      <c r="L40" s="273" t="s">
        <v>81</v>
      </c>
      <c r="M40" s="222">
        <v>84.034775736020549</v>
      </c>
      <c r="N40" s="222">
        <v>84.067460317460316</v>
      </c>
      <c r="O40" s="222">
        <v>83.715461493239275</v>
      </c>
      <c r="P40" s="222">
        <v>83.509341998375305</v>
      </c>
      <c r="Q40" s="222">
        <v>83.431603773584911</v>
      </c>
      <c r="T40" s="241"/>
      <c r="U40" s="241"/>
      <c r="V40" s="241"/>
      <c r="W40" s="241"/>
      <c r="X40" s="241"/>
      <c r="Y40" s="241"/>
      <c r="Z40" s="242"/>
      <c r="AA40" s="243"/>
    </row>
    <row r="41" spans="2:27" ht="12" customHeight="1" x14ac:dyDescent="0.2">
      <c r="B41" s="90"/>
      <c r="C41" s="90"/>
      <c r="D41" s="90"/>
      <c r="E41" s="90"/>
      <c r="F41" s="90"/>
      <c r="G41" s="90"/>
      <c r="H41" s="90"/>
      <c r="I41" s="90"/>
      <c r="L41" s="273" t="s">
        <v>118</v>
      </c>
      <c r="M41" s="222">
        <v>80.187695516162663</v>
      </c>
      <c r="N41" s="222">
        <v>82.539682539682545</v>
      </c>
      <c r="O41" s="222">
        <v>79.601226993865026</v>
      </c>
      <c r="P41" s="222">
        <v>82.463690155997853</v>
      </c>
      <c r="Q41" s="222">
        <v>83.435582822085891</v>
      </c>
      <c r="T41" s="241"/>
      <c r="U41" s="241"/>
      <c r="V41" s="241"/>
      <c r="W41" s="241"/>
      <c r="X41" s="241"/>
      <c r="Y41" s="241"/>
      <c r="Z41" s="242"/>
      <c r="AA41" s="243"/>
    </row>
    <row r="42" spans="2:27" ht="12" customHeight="1" x14ac:dyDescent="0.2">
      <c r="B42" s="90"/>
      <c r="C42" s="90"/>
      <c r="D42" s="90"/>
      <c r="E42" s="90"/>
      <c r="F42" s="90"/>
      <c r="G42" s="90"/>
      <c r="H42" s="90"/>
      <c r="I42" s="90"/>
      <c r="L42" s="273" t="s">
        <v>78</v>
      </c>
      <c r="M42" s="222">
        <v>76.167076167076161</v>
      </c>
      <c r="N42" s="222">
        <v>77.725118483412317</v>
      </c>
      <c r="O42" s="222">
        <v>77.611940298507463</v>
      </c>
      <c r="P42" s="222">
        <v>79.425837320574161</v>
      </c>
      <c r="Q42" s="222">
        <v>80.419580419580413</v>
      </c>
      <c r="T42" s="241"/>
      <c r="U42" s="241"/>
      <c r="V42" s="241"/>
      <c r="W42" s="241"/>
      <c r="X42" s="241"/>
      <c r="Y42" s="241"/>
      <c r="Z42" s="242"/>
      <c r="AA42" s="243"/>
    </row>
    <row r="43" spans="2:27" ht="12" customHeight="1" x14ac:dyDescent="0.2">
      <c r="B43" s="90"/>
      <c r="C43" s="90"/>
      <c r="D43" s="90"/>
      <c r="E43" s="90"/>
      <c r="F43" s="90"/>
      <c r="G43" s="90"/>
      <c r="H43" s="90"/>
      <c r="I43" s="90"/>
      <c r="L43" s="273" t="s">
        <v>79</v>
      </c>
      <c r="M43" s="222">
        <v>93.095768374164805</v>
      </c>
      <c r="N43" s="222">
        <v>90.364025695931474</v>
      </c>
      <c r="O43" s="222">
        <v>86.227544910179645</v>
      </c>
      <c r="P43" s="222">
        <v>88.955823293172685</v>
      </c>
      <c r="Q43" s="222">
        <v>90.277777777777771</v>
      </c>
      <c r="T43" s="241"/>
      <c r="U43" s="241"/>
      <c r="V43" s="241"/>
      <c r="W43" s="241"/>
      <c r="X43" s="241"/>
      <c r="Y43" s="241"/>
      <c r="Z43" s="242"/>
      <c r="AA43" s="243"/>
    </row>
    <row r="44" spans="2:27" ht="12" customHeight="1" x14ac:dyDescent="0.2">
      <c r="B44" s="90"/>
      <c r="C44" s="90"/>
      <c r="D44" s="90"/>
      <c r="E44" s="90"/>
      <c r="F44" s="90"/>
      <c r="G44" s="90"/>
      <c r="H44" s="90"/>
      <c r="I44" s="90"/>
      <c r="L44" s="273" t="s">
        <v>80</v>
      </c>
      <c r="M44" s="222">
        <v>91.326530612244895</v>
      </c>
      <c r="N44" s="222">
        <v>91.283292978208237</v>
      </c>
      <c r="O44" s="222">
        <v>90.163934426229503</v>
      </c>
      <c r="P44" s="222">
        <v>91.704035874439455</v>
      </c>
      <c r="Q44" s="222">
        <v>88.050314465408803</v>
      </c>
      <c r="T44" s="241"/>
      <c r="U44" s="241"/>
      <c r="V44" s="241"/>
      <c r="W44" s="241"/>
      <c r="X44" s="241"/>
      <c r="Y44" s="241"/>
      <c r="Z44" s="242"/>
      <c r="AA44" s="243"/>
    </row>
    <row r="45" spans="2:27" ht="12" customHeight="1" x14ac:dyDescent="0.2">
      <c r="B45" s="90"/>
      <c r="C45" s="90"/>
      <c r="D45" s="90"/>
      <c r="E45" s="90"/>
      <c r="F45" s="90"/>
      <c r="G45" s="90"/>
      <c r="H45" s="90"/>
      <c r="I45" s="90"/>
      <c r="L45" s="273" t="s">
        <v>82</v>
      </c>
      <c r="M45" s="222">
        <v>95.348837209302332</v>
      </c>
      <c r="N45" s="222">
        <v>95</v>
      </c>
      <c r="O45" s="222">
        <v>93.333333333333329</v>
      </c>
      <c r="P45" s="222">
        <v>83.333333333333329</v>
      </c>
      <c r="Q45" s="222">
        <v>93.75</v>
      </c>
      <c r="T45" s="241"/>
      <c r="U45" s="241"/>
      <c r="V45" s="241"/>
      <c r="W45" s="241"/>
      <c r="X45" s="241"/>
      <c r="Y45" s="241"/>
      <c r="Z45" s="242"/>
      <c r="AA45" s="243"/>
    </row>
    <row r="46" spans="2:27" ht="12" customHeight="1" x14ac:dyDescent="0.2">
      <c r="B46" s="90"/>
      <c r="C46" s="90"/>
      <c r="D46" s="90"/>
      <c r="E46" s="90"/>
      <c r="F46" s="90"/>
      <c r="G46" s="90"/>
      <c r="H46" s="90"/>
      <c r="I46" s="90"/>
      <c r="L46" s="112"/>
      <c r="M46" s="112"/>
      <c r="N46" s="112"/>
      <c r="O46" s="112"/>
      <c r="P46" s="112"/>
      <c r="Q46" s="112"/>
      <c r="T46" s="238"/>
      <c r="U46" s="238"/>
      <c r="V46" s="238"/>
      <c r="W46" s="238"/>
      <c r="X46" s="238"/>
      <c r="Y46" s="238"/>
      <c r="Z46" s="240"/>
      <c r="AA46" s="243"/>
    </row>
    <row r="47" spans="2:27" ht="12" customHeight="1" x14ac:dyDescent="0.2">
      <c r="B47" s="90"/>
      <c r="C47" s="90"/>
      <c r="D47" s="90"/>
      <c r="E47" s="90"/>
      <c r="F47" s="90"/>
      <c r="G47" s="90"/>
      <c r="H47" s="90"/>
      <c r="I47" s="90"/>
      <c r="T47" s="238"/>
      <c r="U47" s="238"/>
      <c r="V47" s="238"/>
      <c r="W47" s="238"/>
      <c r="X47" s="238"/>
      <c r="Y47" s="238"/>
      <c r="Z47" s="240"/>
      <c r="AA47" s="243"/>
    </row>
    <row r="48" spans="2:27" ht="12" customHeight="1" x14ac:dyDescent="0.2">
      <c r="B48" s="90"/>
      <c r="C48" s="90"/>
      <c r="D48" s="90"/>
      <c r="E48" s="90"/>
      <c r="F48" s="90"/>
      <c r="G48" s="90"/>
      <c r="H48" s="90"/>
      <c r="I48" s="90"/>
      <c r="T48" s="241"/>
      <c r="U48" s="241"/>
      <c r="V48" s="241"/>
      <c r="W48" s="241"/>
      <c r="X48" s="241"/>
      <c r="Y48" s="241"/>
      <c r="Z48" s="244"/>
      <c r="AA48" s="243"/>
    </row>
    <row r="49" spans="1:27" ht="12" customHeight="1" x14ac:dyDescent="0.2">
      <c r="B49" s="90"/>
      <c r="C49" s="90"/>
      <c r="D49" s="90"/>
      <c r="E49" s="90"/>
      <c r="F49" s="90"/>
      <c r="G49" s="90"/>
      <c r="H49" s="90"/>
      <c r="I49" s="90"/>
      <c r="T49" s="241"/>
      <c r="U49" s="241"/>
      <c r="V49" s="241"/>
      <c r="W49" s="241"/>
      <c r="X49" s="241"/>
      <c r="Y49" s="241"/>
      <c r="Z49" s="244"/>
      <c r="AA49" s="243"/>
    </row>
    <row r="50" spans="1:27" ht="12" customHeight="1" x14ac:dyDescent="0.2">
      <c r="B50" s="90"/>
      <c r="C50" s="90"/>
      <c r="D50" s="90"/>
      <c r="E50" s="90"/>
      <c r="F50" s="90"/>
      <c r="G50" s="90"/>
      <c r="H50" s="90"/>
      <c r="I50" s="90"/>
      <c r="T50" s="241"/>
      <c r="U50" s="241"/>
      <c r="V50" s="241"/>
      <c r="W50" s="241"/>
      <c r="X50" s="241"/>
      <c r="Y50" s="241"/>
      <c r="Z50" s="244"/>
      <c r="AA50" s="243"/>
    </row>
    <row r="51" spans="1:27" ht="12" customHeight="1" x14ac:dyDescent="0.15">
      <c r="A51" s="91"/>
      <c r="B51" s="90"/>
      <c r="C51" s="90"/>
      <c r="D51" s="90"/>
      <c r="E51" s="90"/>
      <c r="F51" s="90"/>
      <c r="G51" s="90"/>
      <c r="H51" s="90"/>
      <c r="I51" s="90"/>
      <c r="T51" s="241"/>
      <c r="U51" s="241"/>
      <c r="V51" s="241"/>
      <c r="W51" s="241"/>
      <c r="X51" s="241"/>
      <c r="Y51" s="241"/>
      <c r="Z51" s="244"/>
      <c r="AA51" s="243"/>
    </row>
    <row r="52" spans="1:27" ht="12" customHeight="1" x14ac:dyDescent="0.2">
      <c r="B52" s="90"/>
      <c r="C52" s="90"/>
      <c r="D52" s="90"/>
      <c r="E52" s="90"/>
      <c r="F52" s="90"/>
      <c r="G52" s="90"/>
      <c r="H52" s="90"/>
      <c r="I52" s="90"/>
      <c r="T52" s="241"/>
      <c r="U52" s="241"/>
      <c r="V52" s="241"/>
      <c r="W52" s="241"/>
      <c r="X52" s="241"/>
      <c r="Y52" s="241"/>
      <c r="Z52" s="244"/>
      <c r="AA52" s="243"/>
    </row>
    <row r="53" spans="1:27" ht="12" customHeight="1" x14ac:dyDescent="0.2">
      <c r="B53" s="90"/>
      <c r="C53" s="90"/>
      <c r="D53" s="90"/>
      <c r="E53" s="90"/>
      <c r="F53" s="90"/>
      <c r="G53" s="90"/>
      <c r="H53" s="90"/>
      <c r="I53" s="90"/>
      <c r="T53" s="241"/>
      <c r="U53" s="241"/>
      <c r="V53" s="241"/>
      <c r="W53" s="241"/>
      <c r="X53" s="241"/>
      <c r="Y53" s="241"/>
      <c r="Z53" s="244"/>
      <c r="AA53" s="243"/>
    </row>
    <row r="54" spans="1:27" ht="11.1" customHeight="1" x14ac:dyDescent="0.2">
      <c r="B54" s="90"/>
      <c r="C54" s="90"/>
      <c r="D54" s="90"/>
      <c r="E54" s="90"/>
      <c r="F54" s="90"/>
      <c r="G54" s="90"/>
      <c r="H54" s="90"/>
      <c r="I54" s="90"/>
    </row>
    <row r="55" spans="1:27" ht="11.25" x14ac:dyDescent="0.2">
      <c r="B55" s="90"/>
      <c r="C55" s="90"/>
      <c r="D55" s="90"/>
      <c r="E55" s="90"/>
      <c r="F55" s="90"/>
      <c r="G55" s="90"/>
      <c r="H55" s="90"/>
      <c r="I55" s="90"/>
      <c r="L55" s="112"/>
      <c r="M55" s="196"/>
      <c r="N55" s="196"/>
      <c r="O55" s="196"/>
      <c r="P55" s="196"/>
      <c r="Q55" s="196"/>
    </row>
    <row r="56" spans="1:27" ht="9" x14ac:dyDescent="0.2">
      <c r="B56" s="90"/>
      <c r="C56" s="90"/>
      <c r="D56" s="90"/>
      <c r="E56" s="90"/>
      <c r="F56" s="90"/>
      <c r="G56" s="90"/>
      <c r="H56" s="90"/>
      <c r="I56" s="90"/>
      <c r="L56" s="112"/>
      <c r="M56" s="112"/>
      <c r="N56" s="112"/>
      <c r="O56" s="112"/>
      <c r="P56" s="112"/>
      <c r="Q56" s="112"/>
    </row>
    <row r="57" spans="1:27" ht="9" x14ac:dyDescent="0.2">
      <c r="B57" s="90"/>
      <c r="C57" s="90"/>
      <c r="D57" s="90"/>
      <c r="E57" s="90"/>
      <c r="F57" s="90"/>
      <c r="G57" s="90"/>
      <c r="H57" s="90"/>
      <c r="I57" s="90"/>
    </row>
    <row r="58" spans="1:27" ht="9" x14ac:dyDescent="0.2">
      <c r="B58" s="90"/>
      <c r="C58" s="90"/>
      <c r="D58" s="90"/>
      <c r="E58" s="90"/>
      <c r="F58" s="90"/>
      <c r="G58" s="90"/>
      <c r="H58" s="90"/>
      <c r="I58" s="90"/>
    </row>
    <row r="59" spans="1:27" ht="9" x14ac:dyDescent="0.2">
      <c r="B59" s="90"/>
      <c r="C59" s="90"/>
      <c r="D59" s="90"/>
      <c r="E59" s="90"/>
      <c r="F59" s="90"/>
      <c r="G59" s="90"/>
      <c r="H59" s="90"/>
      <c r="I59" s="90"/>
    </row>
    <row r="60" spans="1:27" ht="9" x14ac:dyDescent="0.2">
      <c r="E60" s="90"/>
      <c r="F60" s="90"/>
      <c r="G60" s="90"/>
      <c r="H60" s="90"/>
      <c r="I60" s="90"/>
    </row>
    <row r="61" spans="1:27" ht="9" x14ac:dyDescent="0.2">
      <c r="E61" s="90"/>
      <c r="F61" s="90"/>
      <c r="G61" s="90"/>
      <c r="H61" s="90"/>
      <c r="I61" s="90"/>
    </row>
    <row r="62" spans="1:27" ht="9" x14ac:dyDescent="0.2">
      <c r="B62" s="90"/>
      <c r="C62" s="90"/>
      <c r="D62" s="90"/>
      <c r="E62" s="90"/>
      <c r="F62" s="90"/>
      <c r="G62" s="90"/>
      <c r="H62" s="90"/>
      <c r="I62" s="90"/>
    </row>
    <row r="63" spans="1:27" ht="9" x14ac:dyDescent="0.2">
      <c r="B63" s="90"/>
      <c r="C63" s="90"/>
      <c r="D63" s="90"/>
      <c r="E63" s="90"/>
      <c r="F63" s="90"/>
      <c r="G63" s="90"/>
      <c r="H63" s="90"/>
      <c r="I63" s="90"/>
    </row>
    <row r="64" spans="1:27" ht="9" x14ac:dyDescent="0.2">
      <c r="B64" s="90"/>
      <c r="C64" s="90"/>
      <c r="D64" s="90"/>
      <c r="E64" s="90"/>
      <c r="F64" s="90"/>
      <c r="G64" s="90"/>
      <c r="H64" s="90"/>
      <c r="I64" s="90"/>
    </row>
    <row r="65" spans="2:9" ht="9" x14ac:dyDescent="0.2">
      <c r="B65" s="90"/>
      <c r="C65" s="90"/>
      <c r="D65" s="90"/>
      <c r="E65" s="90"/>
      <c r="F65" s="90"/>
      <c r="G65" s="90"/>
      <c r="H65" s="90"/>
      <c r="I65" s="90"/>
    </row>
    <row r="66" spans="2:9" ht="9" x14ac:dyDescent="0.2">
      <c r="B66" s="90"/>
      <c r="C66" s="90"/>
      <c r="D66" s="90"/>
      <c r="E66" s="90"/>
      <c r="F66" s="90"/>
      <c r="G66" s="90"/>
      <c r="H66" s="90"/>
      <c r="I66" s="90"/>
    </row>
    <row r="67" spans="2:9" ht="9" x14ac:dyDescent="0.2">
      <c r="B67" s="90"/>
      <c r="C67" s="90"/>
      <c r="D67" s="90"/>
      <c r="E67" s="90"/>
      <c r="F67" s="90"/>
      <c r="G67" s="90"/>
      <c r="H67" s="90"/>
      <c r="I67" s="90"/>
    </row>
    <row r="68" spans="2:9" ht="9" x14ac:dyDescent="0.2">
      <c r="B68" s="90"/>
      <c r="C68" s="90"/>
      <c r="D68" s="90"/>
      <c r="E68" s="90"/>
      <c r="F68" s="90"/>
      <c r="G68" s="90"/>
      <c r="H68" s="90"/>
      <c r="I68" s="90"/>
    </row>
    <row r="69" spans="2:9" ht="9" x14ac:dyDescent="0.2">
      <c r="B69" s="90"/>
      <c r="C69" s="90"/>
      <c r="D69" s="90"/>
      <c r="E69" s="90"/>
      <c r="F69" s="90"/>
      <c r="G69" s="90"/>
      <c r="H69" s="90"/>
      <c r="I69" s="90"/>
    </row>
    <row r="70" spans="2:9" ht="9" x14ac:dyDescent="0.2">
      <c r="B70" s="90"/>
      <c r="C70" s="90"/>
      <c r="D70" s="90"/>
      <c r="E70" s="90"/>
      <c r="F70" s="90"/>
      <c r="G70" s="90"/>
      <c r="H70" s="90"/>
      <c r="I70" s="90"/>
    </row>
    <row r="71" spans="2:9" ht="9" x14ac:dyDescent="0.2">
      <c r="B71" s="90"/>
      <c r="C71" s="90"/>
      <c r="D71" s="90"/>
      <c r="E71" s="90"/>
      <c r="F71" s="90"/>
      <c r="G71" s="90"/>
      <c r="H71" s="90"/>
      <c r="I71" s="90"/>
    </row>
    <row r="72" spans="2:9" ht="9" x14ac:dyDescent="0.2">
      <c r="B72" s="90"/>
      <c r="C72" s="90"/>
      <c r="D72" s="90"/>
      <c r="E72" s="90"/>
      <c r="F72" s="90"/>
      <c r="G72" s="90"/>
      <c r="H72" s="90"/>
      <c r="I72" s="90"/>
    </row>
    <row r="73" spans="2:9" ht="9" x14ac:dyDescent="0.2">
      <c r="B73" s="90"/>
      <c r="C73" s="90"/>
      <c r="D73" s="90"/>
      <c r="E73" s="90"/>
      <c r="F73" s="90"/>
      <c r="G73" s="90"/>
      <c r="H73" s="90"/>
      <c r="I73" s="90"/>
    </row>
    <row r="74" spans="2:9" ht="9" x14ac:dyDescent="0.2">
      <c r="B74" s="90"/>
      <c r="C74" s="90"/>
      <c r="D74" s="90"/>
      <c r="E74" s="90"/>
      <c r="F74" s="90"/>
      <c r="G74" s="90"/>
      <c r="H74" s="90"/>
      <c r="I74" s="90"/>
    </row>
    <row r="75" spans="2:9" ht="9" x14ac:dyDescent="0.2">
      <c r="B75" s="90"/>
      <c r="C75" s="90"/>
      <c r="D75" s="90"/>
      <c r="E75" s="90"/>
      <c r="F75" s="90"/>
      <c r="G75" s="90"/>
      <c r="H75" s="90"/>
      <c r="I75" s="90"/>
    </row>
    <row r="76" spans="2:9" ht="9" x14ac:dyDescent="0.2">
      <c r="B76" s="90"/>
      <c r="C76" s="90"/>
      <c r="D76" s="90"/>
      <c r="E76" s="90"/>
      <c r="F76" s="90"/>
      <c r="G76" s="90"/>
      <c r="H76" s="90"/>
      <c r="I76" s="90"/>
    </row>
    <row r="77" spans="2:9" ht="9" x14ac:dyDescent="0.2">
      <c r="B77" s="90"/>
      <c r="C77" s="90"/>
      <c r="D77" s="90"/>
      <c r="E77" s="90"/>
      <c r="F77" s="90"/>
      <c r="G77" s="90"/>
      <c r="H77" s="90"/>
      <c r="I77" s="90"/>
    </row>
    <row r="78" spans="2:9" ht="9" x14ac:dyDescent="0.2">
      <c r="B78" s="90"/>
      <c r="C78" s="90"/>
      <c r="D78" s="90"/>
      <c r="E78" s="90"/>
      <c r="F78" s="90"/>
      <c r="G78" s="90"/>
      <c r="H78" s="90"/>
      <c r="I78" s="90"/>
    </row>
    <row r="79" spans="2:9" ht="9" x14ac:dyDescent="0.2">
      <c r="B79" s="90"/>
      <c r="C79" s="90"/>
      <c r="D79" s="90"/>
      <c r="E79" s="90"/>
      <c r="F79" s="90"/>
      <c r="G79" s="90"/>
      <c r="H79" s="90"/>
      <c r="I79" s="90"/>
    </row>
    <row r="80" spans="2:9" ht="9" x14ac:dyDescent="0.2">
      <c r="B80" s="90"/>
      <c r="C80" s="90"/>
      <c r="D80" s="90"/>
      <c r="E80" s="90"/>
      <c r="F80" s="90"/>
      <c r="G80" s="90"/>
      <c r="H80" s="90"/>
      <c r="I80" s="90"/>
    </row>
    <row r="81" spans="2:9" ht="9" x14ac:dyDescent="0.2">
      <c r="B81" s="90"/>
      <c r="C81" s="90"/>
      <c r="D81" s="90"/>
      <c r="E81" s="90"/>
      <c r="F81" s="90"/>
      <c r="G81" s="90"/>
      <c r="H81" s="90"/>
      <c r="I81" s="90"/>
    </row>
    <row r="82" spans="2:9" ht="9" x14ac:dyDescent="0.2">
      <c r="B82" s="90"/>
      <c r="C82" s="90"/>
      <c r="D82" s="90"/>
      <c r="E82" s="90"/>
      <c r="F82" s="90"/>
      <c r="G82" s="90"/>
      <c r="H82" s="90"/>
      <c r="I82" s="90"/>
    </row>
    <row r="83" spans="2:9" ht="9" x14ac:dyDescent="0.2">
      <c r="B83" s="90"/>
      <c r="C83" s="90"/>
      <c r="D83" s="90"/>
      <c r="E83" s="90"/>
      <c r="F83" s="90"/>
      <c r="G83" s="90"/>
      <c r="H83" s="90"/>
      <c r="I83" s="90"/>
    </row>
    <row r="84" spans="2:9" ht="9" x14ac:dyDescent="0.2">
      <c r="B84" s="90"/>
      <c r="C84" s="90"/>
      <c r="D84" s="90"/>
      <c r="E84" s="90"/>
      <c r="F84" s="90"/>
      <c r="G84" s="90"/>
      <c r="H84" s="90"/>
      <c r="I84" s="90"/>
    </row>
    <row r="85" spans="2:9" ht="9" x14ac:dyDescent="0.2">
      <c r="B85" s="90"/>
      <c r="C85" s="90"/>
      <c r="D85" s="90"/>
      <c r="E85" s="90"/>
      <c r="F85" s="90"/>
      <c r="G85" s="90"/>
      <c r="H85" s="90"/>
      <c r="I85" s="90"/>
    </row>
    <row r="86" spans="2:9" ht="9" x14ac:dyDescent="0.2">
      <c r="B86" s="90"/>
      <c r="C86" s="90"/>
      <c r="D86" s="90"/>
      <c r="E86" s="90"/>
      <c r="F86" s="90"/>
      <c r="G86" s="90"/>
      <c r="H86" s="90"/>
      <c r="I86" s="90"/>
    </row>
    <row r="87" spans="2:9" ht="9" x14ac:dyDescent="0.2">
      <c r="B87" s="90"/>
      <c r="C87" s="90"/>
      <c r="D87" s="90"/>
      <c r="E87" s="90"/>
      <c r="F87" s="90"/>
      <c r="G87" s="90"/>
      <c r="H87" s="90"/>
      <c r="I87" s="90"/>
    </row>
    <row r="88" spans="2:9" ht="9" x14ac:dyDescent="0.2">
      <c r="B88" s="90"/>
      <c r="C88" s="90"/>
      <c r="D88" s="90"/>
      <c r="E88" s="90"/>
      <c r="F88" s="90"/>
      <c r="G88" s="90"/>
      <c r="H88" s="90"/>
      <c r="I88" s="90"/>
    </row>
    <row r="89" spans="2:9" ht="9" x14ac:dyDescent="0.2">
      <c r="B89" s="90"/>
      <c r="C89" s="90"/>
      <c r="D89" s="90"/>
      <c r="E89" s="90"/>
      <c r="F89" s="90"/>
      <c r="G89" s="90"/>
      <c r="H89" s="90"/>
      <c r="I89" s="90"/>
    </row>
    <row r="90" spans="2:9" ht="9" x14ac:dyDescent="0.2">
      <c r="B90" s="90"/>
      <c r="C90" s="90"/>
      <c r="D90" s="90"/>
      <c r="E90" s="90"/>
      <c r="F90" s="90"/>
      <c r="G90" s="90"/>
      <c r="H90" s="90"/>
      <c r="I90" s="90"/>
    </row>
    <row r="91" spans="2:9" ht="9" x14ac:dyDescent="0.2">
      <c r="B91" s="90"/>
      <c r="C91" s="90"/>
      <c r="D91" s="90"/>
      <c r="E91" s="90"/>
      <c r="F91" s="90"/>
      <c r="G91" s="90"/>
      <c r="H91" s="90"/>
      <c r="I91" s="90"/>
    </row>
    <row r="92" spans="2:9" ht="9" x14ac:dyDescent="0.2">
      <c r="B92" s="90"/>
      <c r="C92" s="90"/>
      <c r="D92" s="90"/>
      <c r="E92" s="90"/>
      <c r="F92" s="90"/>
      <c r="G92" s="90"/>
      <c r="H92" s="90"/>
      <c r="I92" s="90"/>
    </row>
    <row r="93" spans="2:9" ht="9" x14ac:dyDescent="0.2">
      <c r="B93" s="90"/>
      <c r="C93" s="90"/>
      <c r="D93" s="90"/>
      <c r="E93" s="90"/>
      <c r="F93" s="90"/>
      <c r="G93" s="90"/>
      <c r="H93" s="90"/>
      <c r="I93" s="90"/>
    </row>
    <row r="94" spans="2:9" ht="9" x14ac:dyDescent="0.2">
      <c r="B94" s="90"/>
      <c r="C94" s="90"/>
      <c r="D94" s="90"/>
      <c r="E94" s="90"/>
      <c r="F94" s="90"/>
      <c r="G94" s="90"/>
      <c r="H94" s="90"/>
      <c r="I94" s="90"/>
    </row>
    <row r="95" spans="2:9" ht="9" x14ac:dyDescent="0.2">
      <c r="B95" s="90"/>
      <c r="C95" s="90"/>
      <c r="D95" s="90"/>
      <c r="E95" s="90"/>
      <c r="F95" s="90"/>
      <c r="G95" s="90"/>
      <c r="H95" s="90"/>
      <c r="I95" s="90"/>
    </row>
    <row r="96" spans="2:9" ht="9" x14ac:dyDescent="0.2">
      <c r="B96" s="90"/>
      <c r="C96" s="90"/>
      <c r="D96" s="90"/>
      <c r="E96" s="90"/>
      <c r="F96" s="90"/>
      <c r="G96" s="90"/>
      <c r="H96" s="90"/>
      <c r="I96" s="90"/>
    </row>
    <row r="97" spans="2:9" ht="9" x14ac:dyDescent="0.2">
      <c r="B97" s="90"/>
      <c r="C97" s="90"/>
      <c r="D97" s="90"/>
      <c r="E97" s="90"/>
      <c r="F97" s="90"/>
      <c r="G97" s="90"/>
      <c r="H97" s="90"/>
      <c r="I97" s="90"/>
    </row>
    <row r="98" spans="2:9" ht="9" x14ac:dyDescent="0.2">
      <c r="B98" s="90"/>
      <c r="C98" s="90"/>
      <c r="D98" s="90"/>
      <c r="E98" s="90"/>
      <c r="F98" s="90"/>
      <c r="G98" s="90"/>
      <c r="H98" s="90"/>
      <c r="I98" s="90"/>
    </row>
    <row r="99" spans="2:9" ht="9" x14ac:dyDescent="0.2">
      <c r="B99" s="90"/>
      <c r="C99" s="90"/>
      <c r="D99" s="90"/>
      <c r="E99" s="90"/>
      <c r="F99" s="90"/>
      <c r="G99" s="90"/>
      <c r="H99" s="90"/>
      <c r="I99" s="90"/>
    </row>
    <row r="100" spans="2:9" ht="9" x14ac:dyDescent="0.2">
      <c r="B100" s="90"/>
      <c r="C100" s="90"/>
      <c r="D100" s="90"/>
      <c r="E100" s="90"/>
      <c r="F100" s="90"/>
      <c r="G100" s="90"/>
      <c r="H100" s="90"/>
      <c r="I100" s="90"/>
    </row>
    <row r="101" spans="2:9" ht="8.1" customHeight="1" x14ac:dyDescent="0.2">
      <c r="B101" s="90"/>
      <c r="C101" s="90"/>
      <c r="D101" s="90"/>
      <c r="E101" s="90"/>
      <c r="F101" s="90"/>
      <c r="G101" s="90"/>
      <c r="H101" s="90"/>
      <c r="I101" s="90"/>
    </row>
    <row r="102" spans="2:9" ht="9" x14ac:dyDescent="0.2">
      <c r="B102" s="90"/>
      <c r="C102" s="90"/>
      <c r="D102" s="90"/>
      <c r="E102" s="90"/>
      <c r="F102" s="90"/>
      <c r="G102" s="90"/>
      <c r="H102" s="90"/>
      <c r="I102" s="90"/>
    </row>
    <row r="103" spans="2:9" ht="9" x14ac:dyDescent="0.2">
      <c r="B103" s="90"/>
      <c r="C103" s="90"/>
      <c r="D103" s="90"/>
      <c r="E103" s="90"/>
      <c r="F103" s="90"/>
      <c r="G103" s="90"/>
      <c r="H103" s="90"/>
      <c r="I103" s="90"/>
    </row>
    <row r="104" spans="2:9" ht="9" x14ac:dyDescent="0.2">
      <c r="B104" s="90"/>
      <c r="C104" s="90"/>
      <c r="D104" s="90"/>
      <c r="E104" s="90"/>
      <c r="F104" s="90"/>
      <c r="G104" s="90"/>
      <c r="H104" s="90"/>
      <c r="I104" s="90"/>
    </row>
    <row r="105" spans="2:9" ht="9" x14ac:dyDescent="0.2">
      <c r="B105" s="90"/>
      <c r="C105" s="90"/>
      <c r="D105" s="90"/>
      <c r="E105" s="90"/>
      <c r="F105" s="90"/>
      <c r="G105" s="90"/>
      <c r="H105" s="90"/>
      <c r="I105" s="90"/>
    </row>
    <row r="106" spans="2:9" ht="9" x14ac:dyDescent="0.2">
      <c r="B106" s="90"/>
      <c r="C106" s="90"/>
      <c r="D106" s="90"/>
      <c r="E106" s="90"/>
      <c r="F106" s="90"/>
      <c r="G106" s="90"/>
      <c r="H106" s="90"/>
      <c r="I106" s="90"/>
    </row>
    <row r="107" spans="2:9" ht="8.1" customHeight="1" x14ac:dyDescent="0.2">
      <c r="B107" s="90"/>
      <c r="C107" s="90"/>
      <c r="D107" s="90"/>
      <c r="E107" s="90"/>
      <c r="F107" s="90"/>
      <c r="G107" s="90"/>
      <c r="H107" s="90"/>
      <c r="I107" s="90"/>
    </row>
    <row r="108" spans="2:9" ht="8.1" customHeight="1" x14ac:dyDescent="0.2">
      <c r="B108" s="90"/>
      <c r="C108" s="90"/>
      <c r="D108" s="90"/>
      <c r="E108" s="90"/>
      <c r="F108" s="90"/>
      <c r="G108" s="90"/>
      <c r="H108" s="90"/>
      <c r="I108" s="90"/>
    </row>
    <row r="109" spans="2:9" ht="8.1" customHeight="1" x14ac:dyDescent="0.2">
      <c r="B109" s="90"/>
      <c r="C109" s="90"/>
      <c r="D109" s="90"/>
      <c r="E109" s="90"/>
      <c r="F109" s="90"/>
      <c r="G109" s="90"/>
      <c r="H109" s="90"/>
      <c r="I109" s="90"/>
    </row>
    <row r="110" spans="2:9" ht="8.1" customHeight="1" x14ac:dyDescent="0.2">
      <c r="B110" s="90"/>
      <c r="C110" s="90"/>
      <c r="D110" s="90"/>
      <c r="E110" s="90"/>
      <c r="F110" s="90"/>
      <c r="G110" s="90"/>
      <c r="H110" s="90"/>
      <c r="I110" s="90"/>
    </row>
    <row r="111" spans="2:9" ht="8.1" customHeight="1" x14ac:dyDescent="0.2">
      <c r="B111" s="90"/>
      <c r="C111" s="90"/>
      <c r="D111" s="90"/>
      <c r="E111" s="90"/>
      <c r="F111" s="90"/>
      <c r="G111" s="90"/>
      <c r="H111" s="90"/>
      <c r="I111" s="90"/>
    </row>
    <row r="112" spans="2:9" ht="8.1" customHeight="1" x14ac:dyDescent="0.2">
      <c r="B112" s="90"/>
      <c r="C112" s="90"/>
      <c r="D112" s="90"/>
      <c r="E112" s="90"/>
      <c r="F112" s="90"/>
      <c r="G112" s="90"/>
      <c r="H112" s="90"/>
      <c r="I112" s="90"/>
    </row>
    <row r="113" spans="2:9" ht="8.1" customHeight="1" x14ac:dyDescent="0.2">
      <c r="B113" s="90"/>
      <c r="C113" s="90"/>
      <c r="D113" s="90"/>
      <c r="E113" s="90"/>
      <c r="F113" s="90"/>
      <c r="G113" s="90"/>
      <c r="H113" s="90"/>
      <c r="I113" s="90"/>
    </row>
    <row r="114" spans="2:9" ht="8.1" customHeight="1" x14ac:dyDescent="0.2">
      <c r="B114" s="90"/>
      <c r="C114" s="90"/>
      <c r="D114" s="90"/>
      <c r="E114" s="90"/>
      <c r="F114" s="90"/>
      <c r="G114" s="90"/>
      <c r="H114" s="90"/>
      <c r="I114" s="90"/>
    </row>
    <row r="115" spans="2:9" ht="8.1" customHeight="1" x14ac:dyDescent="0.2">
      <c r="B115" s="90"/>
      <c r="C115" s="90"/>
      <c r="D115" s="90"/>
      <c r="E115" s="90"/>
      <c r="F115" s="90"/>
      <c r="G115" s="90"/>
      <c r="H115" s="90"/>
      <c r="I115" s="90"/>
    </row>
    <row r="116" spans="2:9" ht="8.1" customHeight="1" x14ac:dyDescent="0.2">
      <c r="B116" s="90"/>
      <c r="C116" s="90"/>
      <c r="D116" s="90"/>
      <c r="E116" s="90"/>
      <c r="F116" s="90"/>
      <c r="G116" s="90"/>
      <c r="H116" s="90"/>
      <c r="I116" s="90"/>
    </row>
    <row r="117" spans="2:9" ht="8.1" customHeight="1" x14ac:dyDescent="0.2">
      <c r="B117" s="90"/>
      <c r="C117" s="90"/>
      <c r="D117" s="90"/>
      <c r="E117" s="90"/>
      <c r="F117" s="90"/>
      <c r="G117" s="90"/>
      <c r="H117" s="90"/>
      <c r="I117" s="90"/>
    </row>
    <row r="118" spans="2:9" ht="8.1" customHeight="1" x14ac:dyDescent="0.2">
      <c r="B118" s="90"/>
      <c r="C118" s="90"/>
      <c r="D118" s="90"/>
      <c r="E118" s="90"/>
      <c r="F118" s="90"/>
      <c r="G118" s="90"/>
      <c r="H118" s="90"/>
      <c r="I118" s="90"/>
    </row>
    <row r="119" spans="2:9" ht="8.1" customHeight="1" x14ac:dyDescent="0.2">
      <c r="B119" s="47"/>
      <c r="C119" s="47"/>
      <c r="D119" s="47"/>
      <c r="E119" s="47"/>
      <c r="F119" s="47"/>
      <c r="G119" s="47"/>
      <c r="H119" s="47"/>
      <c r="I119" s="47"/>
    </row>
    <row r="120" spans="2:9" ht="8.1" customHeight="1" x14ac:dyDescent="0.2">
      <c r="B120" s="47"/>
      <c r="C120" s="47"/>
      <c r="D120" s="47"/>
      <c r="E120" s="47"/>
      <c r="F120" s="47"/>
      <c r="G120" s="47"/>
      <c r="H120" s="47"/>
      <c r="I120" s="47"/>
    </row>
    <row r="121" spans="2:9" ht="8.1" customHeight="1" x14ac:dyDescent="0.2">
      <c r="B121" s="93"/>
      <c r="C121" s="93"/>
      <c r="D121" s="93"/>
      <c r="E121" s="93"/>
      <c r="F121" s="93"/>
      <c r="G121" s="93"/>
      <c r="H121" s="93"/>
      <c r="I121" s="93"/>
    </row>
    <row r="122" spans="2:9" ht="8.1" customHeight="1" x14ac:dyDescent="0.2">
      <c r="B122" s="93"/>
      <c r="C122" s="93"/>
      <c r="D122" s="93"/>
      <c r="E122" s="93"/>
      <c r="F122" s="93"/>
      <c r="G122" s="93"/>
      <c r="H122" s="93"/>
      <c r="I122" s="93"/>
    </row>
    <row r="123" spans="2:9" ht="8.1" customHeight="1" x14ac:dyDescent="0.2">
      <c r="B123" s="47"/>
      <c r="C123" s="47"/>
      <c r="D123" s="47"/>
      <c r="E123" s="47"/>
      <c r="F123" s="47"/>
      <c r="G123" s="47"/>
      <c r="H123" s="47"/>
      <c r="I123" s="47"/>
    </row>
    <row r="124" spans="2:9" ht="8.1" customHeight="1" x14ac:dyDescent="0.2">
      <c r="B124" s="93"/>
      <c r="C124" s="93"/>
      <c r="D124" s="93"/>
      <c r="E124" s="93"/>
      <c r="F124" s="93"/>
      <c r="G124" s="93"/>
      <c r="H124" s="93"/>
      <c r="I124" s="93"/>
    </row>
    <row r="125" spans="2:9" ht="8.1" customHeight="1" x14ac:dyDescent="0.2">
      <c r="B125" s="93"/>
      <c r="C125" s="93"/>
      <c r="D125" s="93"/>
      <c r="E125" s="93"/>
      <c r="F125" s="93"/>
      <c r="G125" s="93"/>
      <c r="H125" s="93"/>
      <c r="I125" s="93"/>
    </row>
    <row r="126" spans="2:9" ht="8.1" customHeight="1" x14ac:dyDescent="0.2">
      <c r="B126" s="93"/>
      <c r="C126" s="93"/>
      <c r="D126" s="93"/>
      <c r="E126" s="93"/>
      <c r="F126" s="93"/>
      <c r="G126" s="93"/>
      <c r="H126" s="93"/>
      <c r="I126" s="93"/>
    </row>
    <row r="127" spans="2:9" ht="8.1" customHeight="1" x14ac:dyDescent="0.2">
      <c r="B127" s="93"/>
      <c r="C127" s="93"/>
      <c r="D127" s="93"/>
      <c r="E127" s="93"/>
      <c r="F127" s="93"/>
      <c r="G127" s="93"/>
      <c r="H127" s="93"/>
      <c r="I127" s="93"/>
    </row>
    <row r="128" spans="2:9" ht="8.1" customHeight="1" x14ac:dyDescent="0.2">
      <c r="B128" s="93"/>
      <c r="C128" s="93"/>
      <c r="D128" s="93"/>
      <c r="E128" s="93"/>
      <c r="F128" s="93"/>
      <c r="G128" s="93"/>
      <c r="H128" s="93"/>
      <c r="I128" s="93"/>
    </row>
    <row r="129" spans="2:9" ht="8.1" customHeight="1" x14ac:dyDescent="0.2">
      <c r="B129" s="93"/>
      <c r="C129" s="93"/>
      <c r="D129" s="93"/>
      <c r="E129" s="93"/>
      <c r="F129" s="93"/>
      <c r="G129" s="93"/>
      <c r="H129" s="93"/>
      <c r="I129" s="93"/>
    </row>
    <row r="130" spans="2:9" ht="8.1" customHeight="1" x14ac:dyDescent="0.2">
      <c r="B130" s="93"/>
      <c r="C130" s="93"/>
      <c r="D130" s="93"/>
      <c r="E130" s="93"/>
      <c r="F130" s="93"/>
      <c r="G130" s="93"/>
      <c r="H130" s="93"/>
      <c r="I130" s="93"/>
    </row>
    <row r="131" spans="2:9" ht="8.1" customHeight="1" x14ac:dyDescent="0.2">
      <c r="B131" s="93"/>
      <c r="C131" s="93"/>
      <c r="D131" s="93"/>
      <c r="E131" s="93"/>
      <c r="F131" s="93"/>
      <c r="G131" s="93"/>
      <c r="H131" s="93"/>
      <c r="I131" s="93"/>
    </row>
    <row r="132" spans="2:9" ht="8.1" customHeight="1" x14ac:dyDescent="0.2">
      <c r="B132" s="93"/>
      <c r="C132" s="93"/>
      <c r="D132" s="93"/>
      <c r="E132" s="93"/>
      <c r="F132" s="93"/>
      <c r="G132" s="93"/>
      <c r="H132" s="93"/>
      <c r="I132" s="93"/>
    </row>
    <row r="133" spans="2:9" ht="8.1" customHeight="1" x14ac:dyDescent="0.2">
      <c r="B133" s="93"/>
      <c r="C133" s="93"/>
      <c r="D133" s="93"/>
      <c r="E133" s="93"/>
      <c r="F133" s="93"/>
      <c r="G133" s="93"/>
      <c r="H133" s="93"/>
      <c r="I133" s="93"/>
    </row>
    <row r="134" spans="2:9" ht="8.1" customHeight="1" x14ac:dyDescent="0.2">
      <c r="B134" s="93"/>
      <c r="C134" s="93"/>
      <c r="D134" s="93"/>
      <c r="E134" s="93"/>
      <c r="F134" s="93"/>
      <c r="G134" s="93"/>
      <c r="H134" s="93"/>
      <c r="I134" s="93"/>
    </row>
    <row r="135" spans="2:9" ht="8.1" customHeight="1" x14ac:dyDescent="0.2">
      <c r="B135" s="93"/>
      <c r="C135" s="93"/>
      <c r="D135" s="93"/>
      <c r="E135" s="93"/>
      <c r="F135" s="93"/>
      <c r="G135" s="93"/>
      <c r="H135" s="93"/>
      <c r="I135" s="93"/>
    </row>
    <row r="136" spans="2:9" ht="8.1" customHeight="1" x14ac:dyDescent="0.2">
      <c r="B136" s="93"/>
      <c r="C136" s="93"/>
      <c r="D136" s="93"/>
      <c r="E136" s="93"/>
      <c r="F136" s="93"/>
      <c r="G136" s="93"/>
      <c r="H136" s="93"/>
      <c r="I136" s="93"/>
    </row>
    <row r="137" spans="2:9" ht="8.1" customHeight="1" x14ac:dyDescent="0.2">
      <c r="B137" s="93"/>
      <c r="C137" s="93"/>
      <c r="D137" s="93"/>
      <c r="E137" s="93"/>
      <c r="F137" s="93"/>
      <c r="G137" s="93"/>
      <c r="H137" s="93"/>
      <c r="I137" s="93"/>
    </row>
    <row r="138" spans="2:9" ht="8.1" customHeight="1" x14ac:dyDescent="0.2">
      <c r="B138" s="93"/>
      <c r="C138" s="93"/>
      <c r="D138" s="93"/>
      <c r="E138" s="93"/>
      <c r="F138" s="93"/>
      <c r="G138" s="93"/>
      <c r="H138" s="93"/>
      <c r="I138" s="93"/>
    </row>
    <row r="139" spans="2:9" ht="8.1" customHeight="1" x14ac:dyDescent="0.2">
      <c r="B139" s="93"/>
      <c r="C139" s="93"/>
      <c r="D139" s="93"/>
      <c r="E139" s="93"/>
      <c r="F139" s="93"/>
      <c r="G139" s="93"/>
      <c r="H139" s="93"/>
      <c r="I139" s="93"/>
    </row>
    <row r="140" spans="2:9" ht="8.1" customHeight="1" x14ac:dyDescent="0.2">
      <c r="B140" s="93"/>
      <c r="C140" s="93"/>
      <c r="D140" s="93"/>
      <c r="E140" s="93"/>
      <c r="F140" s="93"/>
      <c r="G140" s="93"/>
      <c r="H140" s="93"/>
      <c r="I140" s="93"/>
    </row>
    <row r="141" spans="2:9" ht="8.1" customHeight="1" x14ac:dyDescent="0.2">
      <c r="B141" s="93"/>
      <c r="C141" s="93"/>
      <c r="D141" s="93"/>
      <c r="E141" s="93"/>
      <c r="F141" s="93"/>
      <c r="G141" s="93"/>
      <c r="H141" s="93"/>
      <c r="I141" s="93"/>
    </row>
    <row r="142" spans="2:9" ht="8.1" customHeight="1" x14ac:dyDescent="0.2">
      <c r="B142" s="93"/>
      <c r="C142" s="93"/>
      <c r="D142" s="93"/>
      <c r="E142" s="93"/>
      <c r="F142" s="93"/>
      <c r="G142" s="93"/>
      <c r="H142" s="93"/>
      <c r="I142" s="93"/>
    </row>
    <row r="143" spans="2:9" ht="8.1" customHeight="1" x14ac:dyDescent="0.2">
      <c r="B143" s="93"/>
      <c r="C143" s="93"/>
      <c r="D143" s="93"/>
      <c r="E143" s="93"/>
      <c r="F143" s="93"/>
      <c r="G143" s="93"/>
      <c r="H143" s="93"/>
      <c r="I143" s="93"/>
    </row>
    <row r="144" spans="2:9" ht="8.1" customHeight="1" x14ac:dyDescent="0.2">
      <c r="B144" s="93"/>
      <c r="C144" s="93"/>
      <c r="D144" s="93"/>
      <c r="E144" s="93"/>
      <c r="F144" s="93"/>
      <c r="G144" s="93"/>
      <c r="H144" s="93"/>
      <c r="I144" s="93"/>
    </row>
    <row r="145" spans="2:9" ht="8.1" customHeight="1" x14ac:dyDescent="0.2">
      <c r="B145" s="93"/>
      <c r="C145" s="93"/>
      <c r="D145" s="93"/>
      <c r="E145" s="93"/>
      <c r="F145" s="93"/>
      <c r="G145" s="93"/>
      <c r="H145" s="93"/>
      <c r="I145" s="93"/>
    </row>
    <row r="146" spans="2:9" ht="8.1" customHeight="1" x14ac:dyDescent="0.2">
      <c r="B146" s="93"/>
      <c r="C146" s="93"/>
      <c r="D146" s="93"/>
      <c r="E146" s="93"/>
      <c r="F146" s="93"/>
      <c r="G146" s="93"/>
      <c r="H146" s="93"/>
      <c r="I146" s="93"/>
    </row>
    <row r="147" spans="2:9" ht="8.1" customHeight="1" x14ac:dyDescent="0.2">
      <c r="B147" s="93"/>
      <c r="C147" s="93"/>
      <c r="D147" s="93"/>
      <c r="E147" s="93"/>
      <c r="F147" s="93"/>
      <c r="G147" s="93"/>
      <c r="H147" s="93"/>
      <c r="I147" s="93"/>
    </row>
    <row r="148" spans="2:9" ht="8.1" customHeight="1" x14ac:dyDescent="0.2">
      <c r="B148" s="93"/>
      <c r="C148" s="93"/>
      <c r="D148" s="93"/>
      <c r="E148" s="93"/>
      <c r="F148" s="93"/>
      <c r="G148" s="93"/>
      <c r="H148" s="93"/>
      <c r="I148" s="93"/>
    </row>
    <row r="149" spans="2:9" ht="8.1" customHeight="1" x14ac:dyDescent="0.2">
      <c r="B149" s="93"/>
      <c r="C149" s="93"/>
      <c r="D149" s="93"/>
      <c r="E149" s="93"/>
      <c r="F149" s="93"/>
      <c r="G149" s="93"/>
      <c r="H149" s="93"/>
      <c r="I149" s="93"/>
    </row>
    <row r="150" spans="2:9" ht="8.1" customHeight="1" x14ac:dyDescent="0.2">
      <c r="B150" s="93"/>
      <c r="C150" s="93"/>
      <c r="D150" s="93"/>
      <c r="E150" s="93"/>
      <c r="F150" s="93"/>
      <c r="G150" s="93"/>
      <c r="H150" s="93"/>
      <c r="I150" s="93"/>
    </row>
    <row r="151" spans="2:9" ht="8.1" customHeight="1" x14ac:dyDescent="0.2">
      <c r="B151" s="93"/>
      <c r="C151" s="93"/>
      <c r="D151" s="93"/>
      <c r="E151" s="93"/>
      <c r="F151" s="93"/>
      <c r="G151" s="93"/>
      <c r="H151" s="93"/>
      <c r="I151" s="93"/>
    </row>
    <row r="152" spans="2:9" ht="8.1" customHeight="1" x14ac:dyDescent="0.2">
      <c r="B152" s="93"/>
      <c r="C152" s="93"/>
      <c r="D152" s="93"/>
      <c r="E152" s="93"/>
      <c r="F152" s="93"/>
      <c r="G152" s="93"/>
      <c r="H152" s="93"/>
      <c r="I152" s="93"/>
    </row>
    <row r="153" spans="2:9" ht="8.1" customHeight="1" x14ac:dyDescent="0.2">
      <c r="B153" s="93"/>
      <c r="C153" s="93"/>
      <c r="D153" s="93"/>
      <c r="E153" s="93"/>
      <c r="F153" s="93"/>
      <c r="G153" s="93"/>
      <c r="H153" s="93"/>
      <c r="I153" s="93"/>
    </row>
    <row r="154" spans="2:9" ht="8.1" customHeight="1" x14ac:dyDescent="0.2">
      <c r="B154" s="93"/>
      <c r="C154" s="93"/>
      <c r="D154" s="93"/>
      <c r="E154" s="93"/>
      <c r="F154" s="93"/>
      <c r="G154" s="93"/>
      <c r="H154" s="93"/>
      <c r="I154" s="93"/>
    </row>
    <row r="155" spans="2:9" ht="8.1" customHeight="1" x14ac:dyDescent="0.2">
      <c r="B155" s="93"/>
      <c r="C155" s="93"/>
      <c r="D155" s="93"/>
      <c r="E155" s="93"/>
      <c r="F155" s="93"/>
      <c r="G155" s="93"/>
      <c r="H155" s="93"/>
      <c r="I155" s="93"/>
    </row>
    <row r="156" spans="2:9" ht="8.1" customHeight="1" x14ac:dyDescent="0.2">
      <c r="B156" s="93"/>
      <c r="C156" s="93"/>
      <c r="D156" s="93"/>
      <c r="E156" s="93"/>
      <c r="F156" s="93"/>
      <c r="G156" s="93"/>
      <c r="H156" s="93"/>
      <c r="I156" s="93"/>
    </row>
    <row r="157" spans="2:9" ht="8.1" customHeight="1" x14ac:dyDescent="0.2">
      <c r="B157" s="93"/>
      <c r="C157" s="93"/>
      <c r="D157" s="93"/>
      <c r="E157" s="93"/>
      <c r="F157" s="93"/>
      <c r="G157" s="93"/>
      <c r="H157" s="93"/>
      <c r="I157" s="93"/>
    </row>
    <row r="158" spans="2:9" ht="8.1" customHeight="1" x14ac:dyDescent="0.2">
      <c r="B158" s="93"/>
      <c r="C158" s="93"/>
      <c r="D158" s="93"/>
      <c r="E158" s="93"/>
      <c r="F158" s="93"/>
      <c r="G158" s="93"/>
      <c r="H158" s="93"/>
      <c r="I158" s="93"/>
    </row>
    <row r="159" spans="2:9" ht="8.1" customHeight="1" x14ac:dyDescent="0.2">
      <c r="B159" s="93"/>
      <c r="C159" s="93"/>
      <c r="D159" s="93"/>
      <c r="E159" s="93"/>
      <c r="F159" s="93"/>
      <c r="G159" s="93"/>
      <c r="H159" s="93"/>
      <c r="I159" s="93"/>
    </row>
    <row r="160" spans="2:9" ht="8.1" customHeight="1" x14ac:dyDescent="0.2">
      <c r="B160" s="93"/>
      <c r="C160" s="93"/>
      <c r="D160" s="93"/>
      <c r="E160" s="93"/>
      <c r="F160" s="93"/>
      <c r="G160" s="93"/>
      <c r="H160" s="93"/>
      <c r="I160" s="93"/>
    </row>
    <row r="161" spans="2:9" ht="8.1" customHeight="1" x14ac:dyDescent="0.2">
      <c r="B161" s="93"/>
      <c r="C161" s="93"/>
      <c r="D161" s="93"/>
      <c r="E161" s="93"/>
      <c r="F161" s="93"/>
      <c r="G161" s="93"/>
      <c r="H161" s="93"/>
      <c r="I161" s="93"/>
    </row>
    <row r="162" spans="2:9" ht="8.1" customHeight="1" x14ac:dyDescent="0.2">
      <c r="B162" s="93"/>
      <c r="C162" s="93"/>
      <c r="D162" s="93"/>
      <c r="E162" s="93"/>
      <c r="F162" s="93"/>
      <c r="G162" s="93"/>
      <c r="H162" s="93"/>
      <c r="I162" s="93"/>
    </row>
    <row r="163" spans="2:9" ht="8.1" customHeight="1" x14ac:dyDescent="0.2">
      <c r="B163" s="93"/>
      <c r="C163" s="93"/>
      <c r="D163" s="93"/>
      <c r="E163" s="93"/>
      <c r="F163" s="93"/>
      <c r="G163" s="93"/>
      <c r="H163" s="93"/>
      <c r="I163" s="93"/>
    </row>
    <row r="164" spans="2:9" ht="8.1" customHeight="1" x14ac:dyDescent="0.2">
      <c r="B164" s="93"/>
      <c r="C164" s="93"/>
      <c r="D164" s="93"/>
      <c r="E164" s="93"/>
      <c r="F164" s="93"/>
      <c r="G164" s="93"/>
      <c r="H164" s="93"/>
      <c r="I164" s="93"/>
    </row>
    <row r="165" spans="2:9" ht="8.1" customHeight="1" x14ac:dyDescent="0.2">
      <c r="B165" s="93"/>
      <c r="C165" s="93"/>
      <c r="D165" s="93"/>
      <c r="E165" s="93"/>
      <c r="F165" s="93"/>
      <c r="G165" s="93"/>
      <c r="H165" s="93"/>
      <c r="I165" s="93"/>
    </row>
    <row r="166" spans="2:9" ht="8.1" customHeight="1" x14ac:dyDescent="0.2">
      <c r="B166" s="93"/>
      <c r="C166" s="93"/>
      <c r="D166" s="93"/>
      <c r="E166" s="93"/>
      <c r="F166" s="93"/>
      <c r="G166" s="93"/>
      <c r="H166" s="93"/>
      <c r="I166" s="93"/>
    </row>
    <row r="167" spans="2:9" ht="8.1" customHeight="1" x14ac:dyDescent="0.2">
      <c r="B167" s="93"/>
      <c r="C167" s="93"/>
      <c r="D167" s="93"/>
      <c r="E167" s="93"/>
      <c r="F167" s="93"/>
      <c r="G167" s="93"/>
      <c r="H167" s="93"/>
      <c r="I167" s="93"/>
    </row>
    <row r="168" spans="2:9" ht="8.1" customHeight="1" x14ac:dyDescent="0.2">
      <c r="B168" s="93"/>
      <c r="C168" s="93"/>
      <c r="D168" s="93"/>
      <c r="E168" s="93"/>
      <c r="F168" s="93"/>
      <c r="G168" s="93"/>
      <c r="H168" s="93"/>
      <c r="I168" s="93"/>
    </row>
    <row r="169" spans="2:9" ht="8.1" customHeight="1" x14ac:dyDescent="0.2">
      <c r="B169" s="93"/>
      <c r="C169" s="93"/>
      <c r="D169" s="93"/>
      <c r="E169" s="93"/>
      <c r="F169" s="93"/>
      <c r="G169" s="93"/>
      <c r="H169" s="93"/>
      <c r="I169" s="93"/>
    </row>
    <row r="170" spans="2:9" ht="8.1" customHeight="1" x14ac:dyDescent="0.2">
      <c r="B170" s="93"/>
      <c r="C170" s="93"/>
      <c r="D170" s="93"/>
      <c r="E170" s="93"/>
      <c r="F170" s="93"/>
      <c r="G170" s="93"/>
      <c r="H170" s="93"/>
      <c r="I170" s="93"/>
    </row>
    <row r="171" spans="2:9" ht="8.1" customHeight="1" x14ac:dyDescent="0.2">
      <c r="B171" s="93"/>
      <c r="C171" s="93"/>
      <c r="D171" s="93"/>
      <c r="E171" s="93"/>
      <c r="F171" s="93"/>
      <c r="G171" s="93"/>
      <c r="H171" s="93"/>
      <c r="I171" s="93"/>
    </row>
    <row r="172" spans="2:9" ht="8.1" customHeight="1" x14ac:dyDescent="0.2">
      <c r="B172" s="93"/>
      <c r="C172" s="93"/>
      <c r="D172" s="93"/>
      <c r="E172" s="93"/>
      <c r="F172" s="93"/>
      <c r="G172" s="93"/>
      <c r="H172" s="93"/>
      <c r="I172" s="93"/>
    </row>
    <row r="173" spans="2:9" ht="8.1" customHeight="1" x14ac:dyDescent="0.2">
      <c r="B173" s="93"/>
      <c r="C173" s="93"/>
      <c r="D173" s="93"/>
      <c r="E173" s="93"/>
      <c r="F173" s="93"/>
      <c r="G173" s="93"/>
      <c r="H173" s="93"/>
      <c r="I173" s="93"/>
    </row>
    <row r="174" spans="2:9" ht="8.1" customHeight="1" x14ac:dyDescent="0.2">
      <c r="B174" s="93"/>
      <c r="C174" s="93"/>
      <c r="D174" s="93"/>
      <c r="E174" s="93"/>
      <c r="F174" s="93"/>
      <c r="G174" s="93"/>
      <c r="H174" s="93"/>
      <c r="I174" s="93"/>
    </row>
    <row r="175" spans="2:9" ht="8.1" customHeight="1" x14ac:dyDescent="0.2">
      <c r="B175" s="93"/>
      <c r="C175" s="93"/>
      <c r="D175" s="93"/>
      <c r="E175" s="93"/>
      <c r="F175" s="93"/>
      <c r="G175" s="93"/>
      <c r="H175" s="93"/>
      <c r="I175" s="93"/>
    </row>
    <row r="176" spans="2:9" ht="8.1" customHeight="1" x14ac:dyDescent="0.2">
      <c r="B176" s="93"/>
      <c r="C176" s="93"/>
      <c r="D176" s="93"/>
      <c r="E176" s="93"/>
      <c r="F176" s="93"/>
      <c r="G176" s="93"/>
      <c r="H176" s="93"/>
      <c r="I176" s="93"/>
    </row>
    <row r="177" spans="2:9" ht="8.1" customHeight="1" x14ac:dyDescent="0.2">
      <c r="B177" s="93"/>
      <c r="C177" s="93"/>
      <c r="D177" s="93"/>
      <c r="E177" s="93"/>
      <c r="F177" s="93"/>
      <c r="G177" s="93"/>
      <c r="H177" s="93"/>
      <c r="I177" s="93"/>
    </row>
    <row r="178" spans="2:9" ht="8.1" customHeight="1" x14ac:dyDescent="0.2">
      <c r="B178" s="93"/>
      <c r="C178" s="93"/>
      <c r="D178" s="93"/>
      <c r="E178" s="93"/>
      <c r="F178" s="93"/>
      <c r="G178" s="93"/>
      <c r="H178" s="93"/>
      <c r="I178" s="93"/>
    </row>
    <row r="179" spans="2:9" ht="8.1" customHeight="1" x14ac:dyDescent="0.2">
      <c r="B179" s="93"/>
      <c r="C179" s="93"/>
      <c r="D179" s="93"/>
      <c r="E179" s="93"/>
      <c r="F179" s="93"/>
      <c r="G179" s="93"/>
      <c r="H179" s="93"/>
      <c r="I179" s="93"/>
    </row>
    <row r="180" spans="2:9" ht="8.1" customHeight="1" x14ac:dyDescent="0.2">
      <c r="B180" s="93"/>
      <c r="C180" s="93"/>
      <c r="D180" s="93"/>
      <c r="E180" s="93"/>
      <c r="F180" s="93"/>
      <c r="G180" s="93"/>
      <c r="H180" s="93"/>
      <c r="I180" s="93"/>
    </row>
    <row r="181" spans="2:9" ht="8.1" customHeight="1" x14ac:dyDescent="0.2">
      <c r="B181" s="93"/>
      <c r="C181" s="93"/>
      <c r="D181" s="93"/>
      <c r="E181" s="93"/>
      <c r="F181" s="93"/>
      <c r="G181" s="93"/>
      <c r="H181" s="93"/>
      <c r="I181" s="93"/>
    </row>
    <row r="182" spans="2:9" ht="8.1" customHeight="1" x14ac:dyDescent="0.2">
      <c r="B182" s="93"/>
      <c r="C182" s="93"/>
      <c r="D182" s="93"/>
      <c r="E182" s="93"/>
      <c r="F182" s="93"/>
      <c r="G182" s="93"/>
      <c r="H182" s="93"/>
      <c r="I182" s="93"/>
    </row>
    <row r="183" spans="2:9" ht="8.1" customHeight="1" x14ac:dyDescent="0.2">
      <c r="B183" s="93"/>
      <c r="C183" s="93"/>
      <c r="D183" s="93"/>
      <c r="E183" s="93"/>
      <c r="F183" s="93"/>
      <c r="G183" s="93"/>
      <c r="H183" s="93"/>
      <c r="I183" s="93"/>
    </row>
    <row r="184" spans="2:9" ht="8.1" customHeight="1" x14ac:dyDescent="0.2">
      <c r="B184" s="93"/>
      <c r="C184" s="93"/>
      <c r="D184" s="93"/>
      <c r="E184" s="93"/>
      <c r="F184" s="93"/>
      <c r="G184" s="93"/>
      <c r="H184" s="93"/>
      <c r="I184" s="93"/>
    </row>
    <row r="185" spans="2:9" ht="8.1" customHeight="1" x14ac:dyDescent="0.2">
      <c r="B185" s="93"/>
      <c r="C185" s="93"/>
      <c r="D185" s="93"/>
      <c r="E185" s="93"/>
      <c r="F185" s="93"/>
      <c r="G185" s="93"/>
      <c r="H185" s="93"/>
      <c r="I185" s="93"/>
    </row>
    <row r="186" spans="2:9" ht="8.1" customHeight="1" x14ac:dyDescent="0.2">
      <c r="B186" s="93"/>
      <c r="C186" s="93"/>
      <c r="D186" s="93"/>
      <c r="E186" s="93"/>
      <c r="F186" s="93"/>
      <c r="G186" s="93"/>
      <c r="H186" s="93"/>
      <c r="I186" s="93"/>
    </row>
    <row r="187" spans="2:9" ht="8.1" customHeight="1" x14ac:dyDescent="0.2">
      <c r="B187" s="93"/>
      <c r="C187" s="93"/>
      <c r="D187" s="93"/>
      <c r="E187" s="93"/>
      <c r="F187" s="93"/>
      <c r="G187" s="93"/>
      <c r="H187" s="93"/>
      <c r="I187" s="93"/>
    </row>
    <row r="188" spans="2:9" ht="8.1" customHeight="1" x14ac:dyDescent="0.2">
      <c r="B188" s="93"/>
      <c r="C188" s="93"/>
      <c r="D188" s="93"/>
      <c r="E188" s="93"/>
      <c r="F188" s="93"/>
      <c r="G188" s="93"/>
      <c r="H188" s="93"/>
      <c r="I188" s="93"/>
    </row>
    <row r="189" spans="2:9" ht="8.1" customHeight="1" x14ac:dyDescent="0.2">
      <c r="B189" s="93"/>
      <c r="C189" s="93"/>
      <c r="D189" s="93"/>
      <c r="E189" s="93"/>
      <c r="F189" s="93"/>
      <c r="G189" s="93"/>
      <c r="H189" s="93"/>
      <c r="I189" s="93"/>
    </row>
    <row r="190" spans="2:9" ht="8.1" customHeight="1" x14ac:dyDescent="0.2">
      <c r="B190" s="93"/>
      <c r="C190" s="93"/>
      <c r="D190" s="93"/>
      <c r="E190" s="93"/>
      <c r="F190" s="93"/>
      <c r="G190" s="93"/>
      <c r="H190" s="93"/>
      <c r="I190" s="93"/>
    </row>
    <row r="191" spans="2:9" ht="8.1" customHeight="1" x14ac:dyDescent="0.2">
      <c r="B191" s="93"/>
      <c r="C191" s="93"/>
      <c r="D191" s="93"/>
      <c r="E191" s="93"/>
      <c r="F191" s="93"/>
      <c r="G191" s="93"/>
      <c r="H191" s="93"/>
      <c r="I191" s="93"/>
    </row>
    <row r="192" spans="2:9" ht="8.1" customHeight="1" x14ac:dyDescent="0.2">
      <c r="B192" s="93"/>
      <c r="C192" s="93"/>
      <c r="D192" s="93"/>
      <c r="E192" s="93"/>
      <c r="F192" s="93"/>
      <c r="G192" s="93"/>
      <c r="H192" s="93"/>
      <c r="I192" s="93"/>
    </row>
    <row r="193" spans="2:9" ht="8.1" customHeight="1" x14ac:dyDescent="0.2">
      <c r="B193" s="93"/>
      <c r="C193" s="93"/>
      <c r="D193" s="93"/>
      <c r="E193" s="93"/>
      <c r="F193" s="93"/>
      <c r="G193" s="93"/>
      <c r="H193" s="93"/>
      <c r="I193" s="93"/>
    </row>
    <row r="194" spans="2:9" ht="8.1" customHeight="1" x14ac:dyDescent="0.2">
      <c r="B194" s="93"/>
      <c r="C194" s="93"/>
      <c r="D194" s="93"/>
      <c r="E194" s="93"/>
      <c r="F194" s="93"/>
      <c r="G194" s="93"/>
      <c r="H194" s="93"/>
      <c r="I194" s="93"/>
    </row>
    <row r="195" spans="2:9" ht="8.1" customHeight="1" x14ac:dyDescent="0.2">
      <c r="B195" s="93"/>
      <c r="C195" s="93"/>
      <c r="D195" s="93"/>
      <c r="E195" s="93"/>
      <c r="F195" s="93"/>
      <c r="G195" s="93"/>
      <c r="H195" s="93"/>
      <c r="I195" s="93"/>
    </row>
    <row r="196" spans="2:9" ht="8.1" customHeight="1" x14ac:dyDescent="0.2">
      <c r="B196" s="93"/>
      <c r="C196" s="93"/>
      <c r="D196" s="93"/>
      <c r="E196" s="93"/>
      <c r="F196" s="93"/>
      <c r="G196" s="93"/>
      <c r="H196" s="93"/>
      <c r="I196" s="93"/>
    </row>
    <row r="197" spans="2:9" ht="8.1" customHeight="1" x14ac:dyDescent="0.2">
      <c r="B197" s="93"/>
      <c r="C197" s="93"/>
      <c r="D197" s="93"/>
      <c r="E197" s="93"/>
      <c r="F197" s="93"/>
      <c r="G197" s="93"/>
      <c r="H197" s="93"/>
      <c r="I197" s="93"/>
    </row>
    <row r="198" spans="2:9" ht="8.1" customHeight="1" x14ac:dyDescent="0.2">
      <c r="B198" s="93"/>
      <c r="C198" s="93"/>
      <c r="D198" s="93"/>
      <c r="E198" s="93"/>
      <c r="F198" s="93"/>
      <c r="G198" s="93"/>
      <c r="H198" s="93"/>
      <c r="I198" s="93"/>
    </row>
    <row r="199" spans="2:9" ht="8.1" customHeight="1" x14ac:dyDescent="0.2">
      <c r="B199" s="93"/>
      <c r="C199" s="93"/>
      <c r="D199" s="93"/>
      <c r="E199" s="93"/>
      <c r="F199" s="93"/>
      <c r="G199" s="93"/>
      <c r="H199" s="93"/>
      <c r="I199" s="93"/>
    </row>
    <row r="200" spans="2:9" ht="8.1" customHeight="1" x14ac:dyDescent="0.2">
      <c r="B200" s="93"/>
      <c r="C200" s="93"/>
      <c r="D200" s="93"/>
      <c r="E200" s="93"/>
      <c r="F200" s="93"/>
      <c r="G200" s="93"/>
      <c r="H200" s="93"/>
      <c r="I200" s="93"/>
    </row>
    <row r="201" spans="2:9" ht="8.1" customHeight="1" x14ac:dyDescent="0.2">
      <c r="B201" s="93"/>
      <c r="C201" s="93"/>
      <c r="D201" s="93"/>
      <c r="E201" s="93"/>
      <c r="F201" s="93"/>
      <c r="G201" s="93"/>
      <c r="H201" s="93"/>
      <c r="I201" s="93"/>
    </row>
    <row r="202" spans="2:9" ht="8.1" customHeight="1" x14ac:dyDescent="0.2">
      <c r="B202" s="93"/>
      <c r="C202" s="93"/>
      <c r="D202" s="93"/>
      <c r="E202" s="93"/>
      <c r="F202" s="93"/>
      <c r="G202" s="93"/>
      <c r="H202" s="93"/>
      <c r="I202" s="93"/>
    </row>
    <row r="203" spans="2:9" ht="8.1" customHeight="1" x14ac:dyDescent="0.2">
      <c r="B203" s="93"/>
      <c r="C203" s="93"/>
      <c r="D203" s="93"/>
      <c r="E203" s="93"/>
      <c r="F203" s="93"/>
      <c r="G203" s="93"/>
      <c r="H203" s="93"/>
      <c r="I203" s="93"/>
    </row>
    <row r="204" spans="2:9" ht="8.1" customHeight="1" x14ac:dyDescent="0.2">
      <c r="B204" s="93"/>
      <c r="C204" s="93"/>
      <c r="D204" s="93"/>
      <c r="E204" s="93"/>
      <c r="F204" s="93"/>
      <c r="G204" s="93"/>
      <c r="H204" s="93"/>
      <c r="I204" s="93"/>
    </row>
    <row r="205" spans="2:9" ht="8.1" customHeight="1" x14ac:dyDescent="0.2">
      <c r="B205" s="93"/>
      <c r="C205" s="93"/>
      <c r="D205" s="93"/>
      <c r="E205" s="93"/>
      <c r="F205" s="93"/>
      <c r="G205" s="93"/>
      <c r="H205" s="93"/>
      <c r="I205" s="93"/>
    </row>
    <row r="206" spans="2:9" ht="8.1" customHeight="1" x14ac:dyDescent="0.2">
      <c r="B206" s="93"/>
      <c r="C206" s="93"/>
      <c r="D206" s="93"/>
      <c r="E206" s="93"/>
      <c r="F206" s="93"/>
      <c r="G206" s="93"/>
      <c r="H206" s="93"/>
      <c r="I206" s="93"/>
    </row>
    <row r="207" spans="2:9" ht="8.1" customHeight="1" x14ac:dyDescent="0.2">
      <c r="B207" s="93"/>
      <c r="C207" s="93"/>
      <c r="D207" s="93"/>
      <c r="E207" s="93"/>
      <c r="F207" s="93"/>
      <c r="G207" s="93"/>
      <c r="H207" s="93"/>
      <c r="I207" s="93"/>
    </row>
    <row r="208" spans="2:9" ht="8.1" customHeight="1" x14ac:dyDescent="0.2">
      <c r="B208" s="93"/>
      <c r="C208" s="93"/>
      <c r="D208" s="93"/>
      <c r="E208" s="93"/>
      <c r="F208" s="93"/>
      <c r="G208" s="93"/>
      <c r="H208" s="93"/>
      <c r="I208" s="93"/>
    </row>
    <row r="209" spans="2:9" ht="8.1" customHeight="1" x14ac:dyDescent="0.2">
      <c r="B209" s="93"/>
      <c r="C209" s="93"/>
      <c r="D209" s="93"/>
      <c r="E209" s="93"/>
      <c r="F209" s="93"/>
      <c r="G209" s="93"/>
      <c r="H209" s="93"/>
      <c r="I209" s="93"/>
    </row>
    <row r="210" spans="2:9" ht="8.1" customHeight="1" x14ac:dyDescent="0.2">
      <c r="B210" s="93"/>
      <c r="C210" s="93"/>
      <c r="D210" s="93"/>
      <c r="E210" s="93"/>
      <c r="F210" s="93"/>
      <c r="G210" s="93"/>
      <c r="H210" s="93"/>
      <c r="I210" s="93"/>
    </row>
    <row r="211" spans="2:9" ht="8.1" customHeight="1" x14ac:dyDescent="0.2">
      <c r="B211" s="93"/>
      <c r="C211" s="93"/>
      <c r="D211" s="93"/>
      <c r="E211" s="93"/>
      <c r="F211" s="93"/>
      <c r="G211" s="93"/>
      <c r="H211" s="93"/>
      <c r="I211" s="93"/>
    </row>
    <row r="212" spans="2:9" ht="8.1" customHeight="1" x14ac:dyDescent="0.2">
      <c r="B212" s="93"/>
      <c r="C212" s="93"/>
      <c r="D212" s="93"/>
      <c r="E212" s="93"/>
      <c r="F212" s="93"/>
      <c r="G212" s="93"/>
      <c r="H212" s="93"/>
      <c r="I212" s="93"/>
    </row>
    <row r="213" spans="2:9" ht="8.1" customHeight="1" x14ac:dyDescent="0.2">
      <c r="B213" s="93"/>
      <c r="C213" s="93"/>
      <c r="D213" s="93"/>
      <c r="E213" s="93"/>
      <c r="F213" s="93"/>
      <c r="G213" s="93"/>
      <c r="H213" s="93"/>
      <c r="I213" s="93"/>
    </row>
    <row r="214" spans="2:9" ht="8.1" customHeight="1" x14ac:dyDescent="0.2">
      <c r="B214" s="93"/>
      <c r="C214" s="93"/>
      <c r="D214" s="93"/>
      <c r="E214" s="93"/>
      <c r="F214" s="93"/>
      <c r="G214" s="93"/>
      <c r="H214" s="93"/>
      <c r="I214" s="93"/>
    </row>
    <row r="215" spans="2:9" ht="8.1" customHeight="1" x14ac:dyDescent="0.2">
      <c r="B215" s="93"/>
      <c r="C215" s="93"/>
      <c r="D215" s="93"/>
      <c r="E215" s="93"/>
      <c r="F215" s="93"/>
      <c r="G215" s="93"/>
      <c r="H215" s="93"/>
      <c r="I215" s="93"/>
    </row>
    <row r="216" spans="2:9" ht="8.1" customHeight="1" x14ac:dyDescent="0.2">
      <c r="B216" s="93"/>
      <c r="C216" s="93"/>
      <c r="D216" s="93"/>
      <c r="E216" s="93"/>
      <c r="F216" s="93"/>
      <c r="G216" s="93"/>
      <c r="H216" s="93"/>
      <c r="I216" s="93"/>
    </row>
    <row r="217" spans="2:9" ht="8.1" customHeight="1" x14ac:dyDescent="0.2">
      <c r="B217" s="93"/>
      <c r="C217" s="93"/>
      <c r="D217" s="93"/>
      <c r="E217" s="93"/>
      <c r="F217" s="93"/>
      <c r="G217" s="93"/>
      <c r="H217" s="93"/>
      <c r="I217" s="93"/>
    </row>
    <row r="218" spans="2:9" ht="8.1" customHeight="1" x14ac:dyDescent="0.2">
      <c r="B218" s="93"/>
      <c r="C218" s="93"/>
      <c r="D218" s="93"/>
      <c r="E218" s="93"/>
      <c r="F218" s="93"/>
      <c r="G218" s="93"/>
      <c r="H218" s="93"/>
      <c r="I218" s="93"/>
    </row>
    <row r="219" spans="2:9" ht="8.1" customHeight="1" x14ac:dyDescent="0.2">
      <c r="B219" s="93"/>
      <c r="C219" s="93"/>
      <c r="D219" s="93"/>
      <c r="E219" s="93"/>
      <c r="F219" s="93"/>
      <c r="G219" s="93"/>
      <c r="H219" s="93"/>
      <c r="I219" s="93"/>
    </row>
    <row r="220" spans="2:9" ht="8.1" customHeight="1" x14ac:dyDescent="0.2">
      <c r="B220" s="93"/>
      <c r="C220" s="93"/>
      <c r="D220" s="93"/>
      <c r="E220" s="93"/>
      <c r="F220" s="93"/>
      <c r="G220" s="93"/>
      <c r="H220" s="93"/>
      <c r="I220" s="93"/>
    </row>
    <row r="221" spans="2:9" ht="8.1" customHeight="1" x14ac:dyDescent="0.2">
      <c r="B221" s="93"/>
      <c r="C221" s="93"/>
      <c r="D221" s="93"/>
      <c r="E221" s="93"/>
      <c r="F221" s="93"/>
      <c r="G221" s="93"/>
      <c r="H221" s="93"/>
      <c r="I221" s="93"/>
    </row>
    <row r="222" spans="2:9" ht="8.1" customHeight="1" x14ac:dyDescent="0.2">
      <c r="B222" s="93"/>
      <c r="C222" s="93"/>
      <c r="D222" s="93"/>
      <c r="E222" s="93"/>
      <c r="F222" s="93"/>
      <c r="G222" s="93"/>
      <c r="H222" s="93"/>
      <c r="I222" s="93"/>
    </row>
    <row r="223" spans="2:9" ht="8.1" customHeight="1" x14ac:dyDescent="0.2">
      <c r="B223" s="93"/>
      <c r="C223" s="93"/>
      <c r="D223" s="93"/>
      <c r="E223" s="93"/>
      <c r="F223" s="93"/>
      <c r="G223" s="93"/>
      <c r="H223" s="93"/>
      <c r="I223" s="93"/>
    </row>
    <row r="224" spans="2:9" ht="8.1" customHeight="1" x14ac:dyDescent="0.2">
      <c r="B224" s="93"/>
      <c r="C224" s="93"/>
      <c r="D224" s="93"/>
      <c r="E224" s="93"/>
      <c r="F224" s="93"/>
      <c r="G224" s="93"/>
      <c r="H224" s="93"/>
      <c r="I224" s="93"/>
    </row>
    <row r="225" spans="2:9" ht="8.1" customHeight="1" x14ac:dyDescent="0.2">
      <c r="B225" s="93"/>
      <c r="C225" s="93"/>
      <c r="D225" s="93"/>
      <c r="E225" s="93"/>
      <c r="F225" s="93"/>
      <c r="G225" s="93"/>
      <c r="H225" s="93"/>
      <c r="I225" s="93"/>
    </row>
    <row r="226" spans="2:9" ht="8.1" customHeight="1" x14ac:dyDescent="0.2">
      <c r="B226" s="93"/>
      <c r="C226" s="93"/>
      <c r="D226" s="93"/>
      <c r="E226" s="93"/>
      <c r="F226" s="93"/>
      <c r="G226" s="93"/>
      <c r="H226" s="93"/>
      <c r="I226" s="93"/>
    </row>
    <row r="227" spans="2:9" ht="8.1" customHeight="1" x14ac:dyDescent="0.2">
      <c r="B227" s="93"/>
      <c r="C227" s="93"/>
      <c r="D227" s="93"/>
      <c r="E227" s="93"/>
      <c r="F227" s="93"/>
      <c r="G227" s="93"/>
      <c r="H227" s="93"/>
      <c r="I227" s="93"/>
    </row>
    <row r="228" spans="2:9" ht="8.1" customHeight="1" x14ac:dyDescent="0.2">
      <c r="B228" s="93"/>
      <c r="C228" s="93"/>
      <c r="D228" s="93"/>
      <c r="E228" s="93"/>
      <c r="F228" s="93"/>
      <c r="G228" s="93"/>
      <c r="H228" s="93"/>
      <c r="I228" s="93"/>
    </row>
    <row r="229" spans="2:9" ht="8.1" customHeight="1" x14ac:dyDescent="0.2">
      <c r="B229" s="93"/>
      <c r="C229" s="93"/>
      <c r="D229" s="93"/>
      <c r="E229" s="93"/>
      <c r="F229" s="93"/>
      <c r="G229" s="93"/>
      <c r="H229" s="93"/>
      <c r="I229" s="93"/>
    </row>
    <row r="230" spans="2:9" ht="8.1" customHeight="1" x14ac:dyDescent="0.2">
      <c r="B230" s="93"/>
      <c r="C230" s="93"/>
      <c r="D230" s="93"/>
      <c r="E230" s="93"/>
      <c r="F230" s="93"/>
      <c r="G230" s="93"/>
      <c r="H230" s="93"/>
      <c r="I230" s="93"/>
    </row>
    <row r="231" spans="2:9" ht="8.1" customHeight="1" x14ac:dyDescent="0.2">
      <c r="B231" s="93"/>
      <c r="C231" s="93"/>
      <c r="D231" s="93"/>
      <c r="E231" s="93"/>
      <c r="F231" s="93"/>
      <c r="G231" s="93"/>
      <c r="H231" s="93"/>
      <c r="I231" s="93"/>
    </row>
    <row r="232" spans="2:9" ht="8.1" customHeight="1" x14ac:dyDescent="0.2">
      <c r="B232" s="93"/>
      <c r="C232" s="93"/>
      <c r="D232" s="93"/>
      <c r="E232" s="93"/>
      <c r="F232" s="93"/>
      <c r="G232" s="93"/>
      <c r="H232" s="93"/>
      <c r="I232" s="93"/>
    </row>
    <row r="233" spans="2:9" ht="8.1" customHeight="1" x14ac:dyDescent="0.2">
      <c r="B233" s="93"/>
      <c r="C233" s="93"/>
      <c r="D233" s="93"/>
      <c r="E233" s="93"/>
      <c r="F233" s="93"/>
      <c r="G233" s="93"/>
      <c r="H233" s="93"/>
      <c r="I233" s="93"/>
    </row>
    <row r="234" spans="2:9" ht="8.1" customHeight="1" x14ac:dyDescent="0.2">
      <c r="B234" s="93"/>
      <c r="C234" s="93"/>
      <c r="D234" s="93"/>
      <c r="E234" s="93"/>
      <c r="F234" s="93"/>
      <c r="G234" s="93"/>
      <c r="H234" s="93"/>
      <c r="I234" s="93"/>
    </row>
    <row r="235" spans="2:9" ht="8.1" customHeight="1" x14ac:dyDescent="0.2">
      <c r="B235" s="93"/>
      <c r="C235" s="93"/>
      <c r="D235" s="93"/>
      <c r="E235" s="93"/>
      <c r="F235" s="93"/>
      <c r="G235" s="93"/>
      <c r="H235" s="93"/>
      <c r="I235" s="93"/>
    </row>
    <row r="236" spans="2:9" ht="8.1" customHeight="1" x14ac:dyDescent="0.2">
      <c r="B236" s="93"/>
      <c r="C236" s="93"/>
      <c r="D236" s="93"/>
      <c r="E236" s="93"/>
      <c r="F236" s="93"/>
      <c r="G236" s="93"/>
      <c r="H236" s="93"/>
      <c r="I236" s="93"/>
    </row>
    <row r="237" spans="2:9" ht="8.1" customHeight="1" x14ac:dyDescent="0.2">
      <c r="B237" s="93"/>
      <c r="C237" s="93"/>
      <c r="D237" s="93"/>
      <c r="E237" s="93"/>
      <c r="F237" s="93"/>
      <c r="G237" s="93"/>
      <c r="H237" s="93"/>
      <c r="I237" s="93"/>
    </row>
    <row r="238" spans="2:9" ht="8.1" customHeight="1" x14ac:dyDescent="0.2">
      <c r="B238" s="93"/>
      <c r="C238" s="93"/>
      <c r="D238" s="93"/>
      <c r="E238" s="93"/>
      <c r="F238" s="93"/>
      <c r="G238" s="93"/>
      <c r="H238" s="93"/>
      <c r="I238" s="93"/>
    </row>
    <row r="239" spans="2:9" ht="8.1" customHeight="1" x14ac:dyDescent="0.2">
      <c r="B239" s="93"/>
      <c r="C239" s="93"/>
      <c r="D239" s="93"/>
      <c r="E239" s="93"/>
      <c r="F239" s="93"/>
      <c r="G239" s="93"/>
      <c r="H239" s="93"/>
      <c r="I239" s="93"/>
    </row>
    <row r="240" spans="2:9" ht="8.1" customHeight="1" x14ac:dyDescent="0.2">
      <c r="B240" s="93"/>
      <c r="C240" s="93"/>
      <c r="D240" s="93"/>
      <c r="E240" s="93"/>
      <c r="F240" s="93"/>
      <c r="G240" s="93"/>
      <c r="H240" s="93"/>
      <c r="I240" s="93"/>
    </row>
    <row r="241" spans="2:9" ht="8.1" customHeight="1" x14ac:dyDescent="0.2">
      <c r="B241" s="93"/>
      <c r="C241" s="93"/>
      <c r="D241" s="93"/>
      <c r="E241" s="93"/>
      <c r="F241" s="93"/>
      <c r="G241" s="93"/>
      <c r="H241" s="93"/>
      <c r="I241" s="93"/>
    </row>
    <row r="242" spans="2:9" ht="8.1" customHeight="1" x14ac:dyDescent="0.2">
      <c r="B242" s="93"/>
      <c r="C242" s="93"/>
      <c r="D242" s="93"/>
      <c r="E242" s="93"/>
      <c r="F242" s="93"/>
      <c r="G242" s="93"/>
      <c r="H242" s="93"/>
      <c r="I242" s="93"/>
    </row>
    <row r="243" spans="2:9" ht="8.1" customHeight="1" x14ac:dyDescent="0.2">
      <c r="B243" s="93"/>
      <c r="C243" s="93"/>
      <c r="D243" s="93"/>
      <c r="E243" s="93"/>
      <c r="F243" s="93"/>
      <c r="G243" s="93"/>
      <c r="H243" s="93"/>
      <c r="I243" s="93"/>
    </row>
    <row r="244" spans="2:9" ht="8.1" customHeight="1" x14ac:dyDescent="0.2">
      <c r="B244" s="93"/>
      <c r="C244" s="93"/>
      <c r="D244" s="93"/>
      <c r="E244" s="93"/>
      <c r="F244" s="93"/>
      <c r="G244" s="93"/>
      <c r="H244" s="93"/>
      <c r="I244" s="93"/>
    </row>
    <row r="245" spans="2:9" ht="8.1" customHeight="1" x14ac:dyDescent="0.2">
      <c r="B245" s="93"/>
      <c r="C245" s="93"/>
      <c r="D245" s="93"/>
      <c r="E245" s="93"/>
      <c r="F245" s="93"/>
      <c r="G245" s="93"/>
      <c r="H245" s="93"/>
      <c r="I245" s="93"/>
    </row>
    <row r="246" spans="2:9" ht="8.1" customHeight="1" x14ac:dyDescent="0.2">
      <c r="B246" s="93"/>
      <c r="C246" s="93"/>
      <c r="D246" s="93"/>
      <c r="E246" s="93"/>
      <c r="F246" s="93"/>
      <c r="G246" s="93"/>
      <c r="H246" s="93"/>
      <c r="I246" s="93"/>
    </row>
    <row r="247" spans="2:9" ht="8.1" customHeight="1" x14ac:dyDescent="0.2">
      <c r="B247" s="93"/>
      <c r="C247" s="93"/>
      <c r="D247" s="93"/>
      <c r="E247" s="93"/>
      <c r="F247" s="93"/>
      <c r="G247" s="93"/>
      <c r="H247" s="93"/>
      <c r="I247" s="93"/>
    </row>
    <row r="248" spans="2:9" ht="8.1" customHeight="1" x14ac:dyDescent="0.2">
      <c r="B248" s="93"/>
      <c r="C248" s="93"/>
      <c r="D248" s="93"/>
      <c r="E248" s="93"/>
      <c r="F248" s="93"/>
      <c r="G248" s="93"/>
      <c r="H248" s="93"/>
      <c r="I248" s="93"/>
    </row>
    <row r="249" spans="2:9" ht="8.1" customHeight="1" x14ac:dyDescent="0.2">
      <c r="B249" s="93"/>
      <c r="C249" s="93"/>
      <c r="D249" s="93"/>
      <c r="E249" s="93"/>
      <c r="F249" s="93"/>
      <c r="G249" s="93"/>
      <c r="H249" s="93"/>
      <c r="I249" s="93"/>
    </row>
    <row r="250" spans="2:9" ht="8.1" customHeight="1" x14ac:dyDescent="0.2">
      <c r="B250" s="93"/>
      <c r="C250" s="93"/>
      <c r="D250" s="93"/>
      <c r="E250" s="93"/>
      <c r="F250" s="93"/>
      <c r="G250" s="93"/>
      <c r="H250" s="93"/>
      <c r="I250" s="93"/>
    </row>
    <row r="251" spans="2:9" ht="8.1" customHeight="1" x14ac:dyDescent="0.2">
      <c r="B251" s="93"/>
      <c r="C251" s="93"/>
      <c r="D251" s="93"/>
      <c r="E251" s="93"/>
      <c r="F251" s="93"/>
      <c r="G251" s="93"/>
      <c r="H251" s="93"/>
      <c r="I251" s="93"/>
    </row>
    <row r="252" spans="2:9" ht="8.1" customHeight="1" x14ac:dyDescent="0.2">
      <c r="B252" s="93"/>
      <c r="C252" s="93"/>
      <c r="D252" s="93"/>
      <c r="E252" s="93"/>
      <c r="F252" s="93"/>
      <c r="G252" s="93"/>
      <c r="H252" s="93"/>
      <c r="I252" s="93"/>
    </row>
    <row r="253" spans="2:9" ht="8.1" customHeight="1" x14ac:dyDescent="0.2">
      <c r="B253" s="93"/>
      <c r="C253" s="93"/>
      <c r="D253" s="93"/>
      <c r="E253" s="93"/>
      <c r="F253" s="93"/>
      <c r="G253" s="93"/>
      <c r="H253" s="93"/>
      <c r="I253" s="93"/>
    </row>
    <row r="254" spans="2:9" ht="8.1" customHeight="1" x14ac:dyDescent="0.2">
      <c r="B254" s="93"/>
      <c r="C254" s="93"/>
      <c r="D254" s="93"/>
      <c r="E254" s="93"/>
      <c r="F254" s="93"/>
      <c r="G254" s="93"/>
      <c r="H254" s="93"/>
      <c r="I254" s="93"/>
    </row>
    <row r="255" spans="2:9" ht="8.1" customHeight="1" x14ac:dyDescent="0.2">
      <c r="B255" s="93"/>
      <c r="C255" s="93"/>
      <c r="D255" s="93"/>
      <c r="E255" s="93"/>
      <c r="F255" s="93"/>
      <c r="G255" s="93"/>
      <c r="H255" s="93"/>
      <c r="I255" s="93"/>
    </row>
    <row r="256" spans="2:9" ht="8.1" customHeight="1" x14ac:dyDescent="0.2">
      <c r="B256" s="93"/>
      <c r="C256" s="93"/>
      <c r="D256" s="93"/>
      <c r="E256" s="93"/>
      <c r="F256" s="93"/>
      <c r="G256" s="93"/>
      <c r="H256" s="93"/>
      <c r="I256" s="93"/>
    </row>
    <row r="257" spans="2:9" ht="8.1" customHeight="1" x14ac:dyDescent="0.2">
      <c r="B257" s="93"/>
      <c r="C257" s="93"/>
      <c r="D257" s="93"/>
      <c r="E257" s="93"/>
      <c r="F257" s="93"/>
      <c r="G257" s="93"/>
      <c r="H257" s="93"/>
      <c r="I257" s="93"/>
    </row>
    <row r="258" spans="2:9" ht="8.1" customHeight="1" x14ac:dyDescent="0.2">
      <c r="B258" s="93"/>
      <c r="C258" s="93"/>
      <c r="D258" s="93"/>
      <c r="E258" s="93"/>
      <c r="F258" s="93"/>
      <c r="G258" s="93"/>
      <c r="H258" s="93"/>
      <c r="I258" s="93"/>
    </row>
    <row r="259" spans="2:9" ht="8.1" customHeight="1" x14ac:dyDescent="0.2">
      <c r="B259" s="93"/>
      <c r="C259" s="93"/>
      <c r="D259" s="93"/>
      <c r="E259" s="93"/>
      <c r="F259" s="93"/>
      <c r="G259" s="93"/>
      <c r="H259" s="93"/>
      <c r="I259" s="93"/>
    </row>
    <row r="260" spans="2:9" ht="8.1" customHeight="1" x14ac:dyDescent="0.2">
      <c r="B260" s="93"/>
      <c r="C260" s="93"/>
      <c r="D260" s="93"/>
      <c r="E260" s="93"/>
      <c r="F260" s="93"/>
      <c r="G260" s="93"/>
      <c r="H260" s="93"/>
      <c r="I260" s="93"/>
    </row>
    <row r="261" spans="2:9" ht="8.1" customHeight="1" x14ac:dyDescent="0.2">
      <c r="B261" s="93"/>
      <c r="C261" s="93"/>
      <c r="D261" s="93"/>
      <c r="E261" s="93"/>
      <c r="F261" s="93"/>
      <c r="G261" s="93"/>
      <c r="H261" s="93"/>
      <c r="I261" s="93"/>
    </row>
    <row r="262" spans="2:9" ht="8.1" customHeight="1" x14ac:dyDescent="0.2">
      <c r="B262" s="93"/>
      <c r="C262" s="93"/>
      <c r="D262" s="93"/>
      <c r="E262" s="93"/>
      <c r="F262" s="93"/>
      <c r="G262" s="93"/>
      <c r="H262" s="93"/>
      <c r="I262" s="93"/>
    </row>
    <row r="263" spans="2:9" ht="8.1" customHeight="1" x14ac:dyDescent="0.2">
      <c r="B263" s="93"/>
      <c r="C263" s="93"/>
      <c r="D263" s="93"/>
      <c r="E263" s="93"/>
      <c r="F263" s="93"/>
      <c r="G263" s="93"/>
      <c r="H263" s="93"/>
      <c r="I263" s="93"/>
    </row>
    <row r="264" spans="2:9" ht="8.1" customHeight="1" x14ac:dyDescent="0.2">
      <c r="B264" s="93"/>
      <c r="C264" s="93"/>
      <c r="D264" s="93"/>
      <c r="E264" s="93"/>
      <c r="F264" s="93"/>
      <c r="G264" s="93"/>
      <c r="H264" s="93"/>
      <c r="I264" s="93"/>
    </row>
    <row r="265" spans="2:9" ht="8.1" customHeight="1" x14ac:dyDescent="0.2">
      <c r="B265" s="93"/>
      <c r="C265" s="93"/>
      <c r="D265" s="93"/>
      <c r="E265" s="93"/>
      <c r="F265" s="93"/>
      <c r="G265" s="93"/>
      <c r="H265" s="93"/>
      <c r="I265" s="93"/>
    </row>
    <row r="266" spans="2:9" ht="8.1" customHeight="1" x14ac:dyDescent="0.2">
      <c r="B266" s="93"/>
      <c r="C266" s="93"/>
      <c r="D266" s="93"/>
      <c r="E266" s="93"/>
      <c r="F266" s="93"/>
      <c r="G266" s="93"/>
      <c r="H266" s="93"/>
      <c r="I266" s="93"/>
    </row>
    <row r="267" spans="2:9" ht="8.1" customHeight="1" x14ac:dyDescent="0.2">
      <c r="B267" s="93"/>
      <c r="C267" s="93"/>
      <c r="D267" s="93"/>
      <c r="E267" s="93"/>
      <c r="F267" s="93"/>
      <c r="G267" s="93"/>
      <c r="H267" s="93"/>
      <c r="I267" s="93"/>
    </row>
    <row r="268" spans="2:9" ht="8.1" customHeight="1" x14ac:dyDescent="0.2">
      <c r="B268" s="93"/>
      <c r="C268" s="93"/>
      <c r="D268" s="93"/>
      <c r="E268" s="93"/>
      <c r="F268" s="93"/>
      <c r="G268" s="93"/>
      <c r="H268" s="93"/>
      <c r="I268" s="93"/>
    </row>
    <row r="269" spans="2:9" ht="8.1" customHeight="1" x14ac:dyDescent="0.2">
      <c r="B269" s="93"/>
      <c r="C269" s="93"/>
      <c r="D269" s="93"/>
      <c r="E269" s="93"/>
      <c r="F269" s="93"/>
      <c r="G269" s="93"/>
      <c r="H269" s="93"/>
      <c r="I269" s="93"/>
    </row>
    <row r="270" spans="2:9" ht="8.1" customHeight="1" x14ac:dyDescent="0.2">
      <c r="B270" s="93"/>
      <c r="C270" s="93"/>
      <c r="D270" s="93"/>
      <c r="E270" s="93"/>
      <c r="F270" s="93"/>
      <c r="G270" s="93"/>
      <c r="H270" s="93"/>
      <c r="I270" s="93"/>
    </row>
    <row r="271" spans="2:9" ht="8.1" customHeight="1" x14ac:dyDescent="0.2">
      <c r="B271" s="93"/>
      <c r="C271" s="93"/>
      <c r="D271" s="93"/>
      <c r="E271" s="93"/>
      <c r="F271" s="93"/>
      <c r="G271" s="93"/>
      <c r="H271" s="93"/>
      <c r="I271" s="93"/>
    </row>
    <row r="272" spans="2:9" ht="8.1" customHeight="1" x14ac:dyDescent="0.2">
      <c r="B272" s="93"/>
      <c r="C272" s="93"/>
      <c r="D272" s="93"/>
      <c r="E272" s="93"/>
      <c r="F272" s="93"/>
      <c r="G272" s="93"/>
      <c r="H272" s="93"/>
      <c r="I272" s="93"/>
    </row>
    <row r="273" spans="2:9" ht="8.1" customHeight="1" x14ac:dyDescent="0.2">
      <c r="B273" s="93"/>
      <c r="C273" s="93"/>
      <c r="D273" s="93"/>
      <c r="E273" s="93"/>
      <c r="F273" s="93"/>
      <c r="G273" s="93"/>
      <c r="H273" s="93"/>
      <c r="I273" s="93"/>
    </row>
    <row r="274" spans="2:9" ht="8.1" customHeight="1" x14ac:dyDescent="0.2">
      <c r="B274" s="93"/>
      <c r="C274" s="93"/>
      <c r="D274" s="93"/>
      <c r="E274" s="93"/>
      <c r="F274" s="93"/>
      <c r="G274" s="93"/>
      <c r="H274" s="93"/>
      <c r="I274" s="93"/>
    </row>
    <row r="275" spans="2:9" ht="8.1" customHeight="1" x14ac:dyDescent="0.2">
      <c r="B275" s="93"/>
      <c r="C275" s="93"/>
      <c r="D275" s="93"/>
      <c r="E275" s="93"/>
      <c r="F275" s="93"/>
      <c r="G275" s="93"/>
      <c r="H275" s="93"/>
      <c r="I275" s="93"/>
    </row>
    <row r="276" spans="2:9" ht="8.1" customHeight="1" x14ac:dyDescent="0.2">
      <c r="B276" s="93"/>
      <c r="C276" s="93"/>
      <c r="D276" s="93"/>
      <c r="E276" s="93"/>
      <c r="F276" s="93"/>
      <c r="G276" s="93"/>
      <c r="H276" s="93"/>
      <c r="I276" s="93"/>
    </row>
    <row r="277" spans="2:9" ht="8.1" customHeight="1" x14ac:dyDescent="0.2">
      <c r="B277" s="93"/>
      <c r="C277" s="93"/>
      <c r="D277" s="93"/>
      <c r="E277" s="93"/>
      <c r="F277" s="93"/>
      <c r="G277" s="93"/>
      <c r="H277" s="93"/>
      <c r="I277" s="93"/>
    </row>
    <row r="278" spans="2:9" ht="8.1" customHeight="1" x14ac:dyDescent="0.2">
      <c r="B278" s="93"/>
      <c r="C278" s="93"/>
      <c r="D278" s="93"/>
      <c r="E278" s="93"/>
      <c r="F278" s="93"/>
      <c r="G278" s="93"/>
      <c r="H278" s="93"/>
      <c r="I278" s="93"/>
    </row>
    <row r="279" spans="2:9" ht="8.1" customHeight="1" x14ac:dyDescent="0.2">
      <c r="B279" s="93"/>
      <c r="C279" s="93"/>
      <c r="D279" s="93"/>
      <c r="E279" s="93"/>
      <c r="F279" s="93"/>
      <c r="G279" s="93"/>
      <c r="H279" s="93"/>
      <c r="I279" s="93"/>
    </row>
    <row r="280" spans="2:9" ht="8.1" customHeight="1" x14ac:dyDescent="0.2">
      <c r="B280" s="93"/>
      <c r="C280" s="93"/>
      <c r="D280" s="93"/>
      <c r="E280" s="93"/>
      <c r="F280" s="93"/>
      <c r="G280" s="93"/>
      <c r="H280" s="93"/>
      <c r="I280" s="93"/>
    </row>
    <row r="281" spans="2:9" ht="8.1" customHeight="1" x14ac:dyDescent="0.2">
      <c r="B281" s="93"/>
      <c r="C281" s="93"/>
      <c r="D281" s="93"/>
      <c r="E281" s="93"/>
      <c r="F281" s="93"/>
      <c r="G281" s="93"/>
      <c r="H281" s="93"/>
      <c r="I281" s="93"/>
    </row>
    <row r="282" spans="2:9" ht="8.1" customHeight="1" x14ac:dyDescent="0.2">
      <c r="B282" s="93"/>
      <c r="C282" s="93"/>
      <c r="D282" s="93"/>
      <c r="E282" s="93"/>
      <c r="F282" s="93"/>
      <c r="G282" s="93"/>
      <c r="H282" s="93"/>
      <c r="I282" s="93"/>
    </row>
    <row r="283" spans="2:9" ht="8.1" customHeight="1" x14ac:dyDescent="0.2">
      <c r="B283" s="93"/>
      <c r="C283" s="93"/>
      <c r="D283" s="93"/>
      <c r="E283" s="93"/>
      <c r="F283" s="93"/>
      <c r="G283" s="93"/>
      <c r="H283" s="93"/>
      <c r="I283" s="93"/>
    </row>
    <row r="284" spans="2:9" ht="8.1" customHeight="1" x14ac:dyDescent="0.2">
      <c r="B284" s="93"/>
      <c r="C284" s="93"/>
      <c r="D284" s="93"/>
      <c r="E284" s="93"/>
      <c r="F284" s="93"/>
      <c r="G284" s="93"/>
      <c r="H284" s="93"/>
      <c r="I284" s="93"/>
    </row>
    <row r="285" spans="2:9" ht="8.1" customHeight="1" x14ac:dyDescent="0.2">
      <c r="B285" s="93"/>
      <c r="C285" s="93"/>
      <c r="D285" s="93"/>
      <c r="E285" s="93"/>
      <c r="F285" s="93"/>
      <c r="G285" s="93"/>
      <c r="H285" s="93"/>
      <c r="I285" s="93"/>
    </row>
    <row r="286" spans="2:9" ht="8.1" customHeight="1" x14ac:dyDescent="0.2">
      <c r="B286" s="93"/>
      <c r="C286" s="93"/>
      <c r="D286" s="93"/>
      <c r="E286" s="93"/>
      <c r="F286" s="93"/>
      <c r="G286" s="93"/>
      <c r="H286" s="93"/>
      <c r="I286" s="93"/>
    </row>
    <row r="287" spans="2:9" ht="8.1" customHeight="1" x14ac:dyDescent="0.2">
      <c r="B287" s="93"/>
      <c r="C287" s="93"/>
      <c r="D287" s="93"/>
      <c r="E287" s="93"/>
      <c r="F287" s="93"/>
      <c r="G287" s="93"/>
      <c r="H287" s="93"/>
      <c r="I287" s="93"/>
    </row>
    <row r="288" spans="2:9" ht="8.1" customHeight="1" x14ac:dyDescent="0.2">
      <c r="B288" s="93"/>
      <c r="C288" s="93"/>
      <c r="D288" s="93"/>
      <c r="E288" s="93"/>
      <c r="F288" s="93"/>
      <c r="G288" s="93"/>
      <c r="H288" s="93"/>
      <c r="I288" s="93"/>
    </row>
    <row r="289" spans="2:9" ht="8.1" customHeight="1" x14ac:dyDescent="0.2">
      <c r="B289" s="93"/>
      <c r="C289" s="93"/>
      <c r="D289" s="93"/>
      <c r="E289" s="93"/>
      <c r="F289" s="93"/>
      <c r="G289" s="93"/>
      <c r="H289" s="93"/>
      <c r="I289" s="93"/>
    </row>
    <row r="290" spans="2:9" ht="8.1" customHeight="1" x14ac:dyDescent="0.2">
      <c r="B290" s="93"/>
      <c r="C290" s="93"/>
      <c r="D290" s="93"/>
      <c r="E290" s="93"/>
      <c r="F290" s="93"/>
      <c r="G290" s="93"/>
      <c r="H290" s="93"/>
      <c r="I290" s="93"/>
    </row>
    <row r="291" spans="2:9" ht="8.1" customHeight="1" x14ac:dyDescent="0.2">
      <c r="B291" s="93"/>
      <c r="C291" s="93"/>
      <c r="D291" s="93"/>
      <c r="E291" s="93"/>
      <c r="F291" s="93"/>
      <c r="G291" s="93"/>
      <c r="H291" s="93"/>
      <c r="I291" s="93"/>
    </row>
    <row r="292" spans="2:9" ht="8.1" customHeight="1" x14ac:dyDescent="0.2">
      <c r="B292" s="93"/>
      <c r="C292" s="93"/>
      <c r="D292" s="93"/>
      <c r="E292" s="93"/>
      <c r="F292" s="93"/>
      <c r="G292" s="93"/>
      <c r="H292" s="93"/>
      <c r="I292" s="93"/>
    </row>
    <row r="293" spans="2:9" ht="8.1" customHeight="1" x14ac:dyDescent="0.2">
      <c r="B293" s="93"/>
      <c r="C293" s="93"/>
      <c r="D293" s="93"/>
      <c r="E293" s="93"/>
      <c r="F293" s="93"/>
      <c r="G293" s="93"/>
      <c r="H293" s="93"/>
      <c r="I293" s="93"/>
    </row>
    <row r="294" spans="2:9" ht="8.1" customHeight="1" x14ac:dyDescent="0.2">
      <c r="B294" s="93"/>
      <c r="C294" s="93"/>
      <c r="D294" s="93"/>
      <c r="E294" s="93"/>
      <c r="F294" s="93"/>
      <c r="G294" s="93"/>
      <c r="H294" s="93"/>
      <c r="I294" s="93"/>
    </row>
    <row r="295" spans="2:9" ht="8.1" customHeight="1" x14ac:dyDescent="0.2">
      <c r="B295" s="93"/>
      <c r="C295" s="93"/>
      <c r="D295" s="93"/>
      <c r="E295" s="93"/>
      <c r="F295" s="93"/>
      <c r="G295" s="93"/>
      <c r="H295" s="93"/>
      <c r="I295" s="93"/>
    </row>
    <row r="296" spans="2:9" ht="8.1" customHeight="1" x14ac:dyDescent="0.2">
      <c r="B296" s="93"/>
      <c r="C296" s="93"/>
      <c r="D296" s="93"/>
      <c r="E296" s="93"/>
      <c r="F296" s="93"/>
      <c r="G296" s="93"/>
      <c r="H296" s="93"/>
      <c r="I296" s="93"/>
    </row>
    <row r="297" spans="2:9" ht="8.1" customHeight="1" x14ac:dyDescent="0.2">
      <c r="B297" s="93"/>
      <c r="C297" s="93"/>
      <c r="D297" s="93"/>
      <c r="E297" s="93"/>
      <c r="F297" s="93"/>
      <c r="G297" s="93"/>
      <c r="H297" s="93"/>
      <c r="I297" s="93"/>
    </row>
    <row r="298" spans="2:9" ht="8.1" customHeight="1" x14ac:dyDescent="0.2">
      <c r="B298" s="93"/>
      <c r="C298" s="93"/>
      <c r="D298" s="93"/>
      <c r="E298" s="93"/>
      <c r="F298" s="93"/>
      <c r="G298" s="93"/>
      <c r="H298" s="93"/>
      <c r="I298" s="93"/>
    </row>
    <row r="299" spans="2:9" ht="8.1" customHeight="1" x14ac:dyDescent="0.2">
      <c r="B299" s="93"/>
      <c r="C299" s="93"/>
      <c r="D299" s="93"/>
      <c r="E299" s="93"/>
      <c r="F299" s="93"/>
      <c r="G299" s="93"/>
      <c r="H299" s="93"/>
      <c r="I299" s="93"/>
    </row>
    <row r="300" spans="2:9" ht="8.1" customHeight="1" x14ac:dyDescent="0.2">
      <c r="B300" s="93"/>
      <c r="C300" s="93"/>
      <c r="D300" s="93"/>
      <c r="E300" s="93"/>
      <c r="F300" s="93"/>
      <c r="G300" s="93"/>
      <c r="H300" s="93"/>
      <c r="I300" s="93"/>
    </row>
    <row r="301" spans="2:9" ht="8.1" customHeight="1" x14ac:dyDescent="0.2">
      <c r="B301" s="93"/>
      <c r="C301" s="93"/>
      <c r="D301" s="93"/>
      <c r="E301" s="93"/>
      <c r="F301" s="93"/>
      <c r="G301" s="93"/>
      <c r="H301" s="93"/>
      <c r="I301" s="93"/>
    </row>
    <row r="302" spans="2:9" ht="8.1" customHeight="1" x14ac:dyDescent="0.2">
      <c r="B302" s="93"/>
      <c r="C302" s="93"/>
      <c r="D302" s="93"/>
      <c r="E302" s="93"/>
      <c r="F302" s="93"/>
      <c r="G302" s="93"/>
      <c r="H302" s="93"/>
      <c r="I302" s="93"/>
    </row>
    <row r="303" spans="2:9" ht="8.1" customHeight="1" x14ac:dyDescent="0.2">
      <c r="B303" s="93"/>
      <c r="C303" s="93"/>
      <c r="D303" s="93"/>
      <c r="E303" s="93"/>
      <c r="F303" s="93"/>
      <c r="G303" s="93"/>
      <c r="H303" s="93"/>
      <c r="I303" s="93"/>
    </row>
    <row r="304" spans="2:9" ht="8.1" customHeight="1" x14ac:dyDescent="0.2">
      <c r="B304" s="93"/>
      <c r="C304" s="93"/>
      <c r="D304" s="93"/>
      <c r="E304" s="93"/>
      <c r="F304" s="93"/>
      <c r="G304" s="93"/>
      <c r="H304" s="93"/>
      <c r="I304" s="93"/>
    </row>
    <row r="305" spans="2:9" ht="8.1" customHeight="1" x14ac:dyDescent="0.2">
      <c r="B305" s="93"/>
      <c r="C305" s="93"/>
      <c r="D305" s="93"/>
      <c r="E305" s="93"/>
      <c r="F305" s="93"/>
      <c r="G305" s="93"/>
      <c r="H305" s="93"/>
      <c r="I305" s="93"/>
    </row>
    <row r="306" spans="2:9" ht="8.1" customHeight="1" x14ac:dyDescent="0.2">
      <c r="B306" s="93"/>
      <c r="C306" s="93"/>
      <c r="D306" s="93"/>
      <c r="E306" s="93"/>
      <c r="F306" s="93"/>
      <c r="G306" s="93"/>
      <c r="H306" s="93"/>
      <c r="I306" s="93"/>
    </row>
    <row r="307" spans="2:9" ht="8.1" customHeight="1" x14ac:dyDescent="0.2">
      <c r="B307" s="93"/>
      <c r="C307" s="93"/>
      <c r="D307" s="93"/>
      <c r="E307" s="93"/>
      <c r="F307" s="93"/>
      <c r="G307" s="93"/>
      <c r="H307" s="93"/>
      <c r="I307" s="93"/>
    </row>
    <row r="308" spans="2:9" ht="8.1" customHeight="1" x14ac:dyDescent="0.2">
      <c r="B308" s="93"/>
      <c r="C308" s="93"/>
      <c r="D308" s="93"/>
      <c r="E308" s="93"/>
      <c r="F308" s="93"/>
      <c r="G308" s="93"/>
      <c r="H308" s="93"/>
      <c r="I308" s="93"/>
    </row>
    <row r="309" spans="2:9" ht="8.1" customHeight="1" x14ac:dyDescent="0.2">
      <c r="B309" s="93"/>
      <c r="C309" s="93"/>
      <c r="D309" s="93"/>
      <c r="E309" s="93"/>
      <c r="F309" s="93"/>
      <c r="G309" s="93"/>
      <c r="H309" s="93"/>
      <c r="I309" s="93"/>
    </row>
    <row r="310" spans="2:9" ht="8.1" customHeight="1" x14ac:dyDescent="0.2">
      <c r="B310" s="93"/>
      <c r="C310" s="93"/>
      <c r="D310" s="93"/>
      <c r="E310" s="93"/>
      <c r="F310" s="93"/>
      <c r="G310" s="93"/>
      <c r="H310" s="93"/>
      <c r="I310" s="93"/>
    </row>
    <row r="311" spans="2:9" ht="8.1" customHeight="1" x14ac:dyDescent="0.2">
      <c r="B311" s="93"/>
      <c r="C311" s="93"/>
      <c r="D311" s="93"/>
      <c r="E311" s="93"/>
      <c r="F311" s="93"/>
      <c r="G311" s="93"/>
      <c r="H311" s="93"/>
      <c r="I311" s="93"/>
    </row>
    <row r="312" spans="2:9" ht="8.1" customHeight="1" x14ac:dyDescent="0.2">
      <c r="B312" s="93"/>
      <c r="C312" s="93"/>
      <c r="D312" s="93"/>
      <c r="E312" s="93"/>
      <c r="F312" s="93"/>
      <c r="G312" s="93"/>
      <c r="H312" s="93"/>
      <c r="I312" s="93"/>
    </row>
    <row r="313" spans="2:9" ht="8.1" customHeight="1" x14ac:dyDescent="0.2">
      <c r="B313" s="93"/>
      <c r="C313" s="93"/>
      <c r="D313" s="93"/>
      <c r="E313" s="93"/>
      <c r="F313" s="93"/>
      <c r="G313" s="93"/>
      <c r="H313" s="93"/>
      <c r="I313" s="93"/>
    </row>
    <row r="314" spans="2:9" ht="8.1" customHeight="1" x14ac:dyDescent="0.2">
      <c r="B314" s="93"/>
      <c r="C314" s="93"/>
      <c r="D314" s="93"/>
      <c r="E314" s="93"/>
      <c r="F314" s="93"/>
      <c r="G314" s="93"/>
      <c r="H314" s="93"/>
      <c r="I314" s="93"/>
    </row>
    <row r="315" spans="2:9" ht="8.1" customHeight="1" x14ac:dyDescent="0.2">
      <c r="B315" s="93"/>
      <c r="C315" s="93"/>
      <c r="D315" s="93"/>
      <c r="E315" s="93"/>
      <c r="F315" s="93"/>
      <c r="G315" s="93"/>
      <c r="H315" s="93"/>
      <c r="I315" s="93"/>
    </row>
    <row r="316" spans="2:9" ht="8.1" customHeight="1" x14ac:dyDescent="0.2">
      <c r="B316" s="93"/>
      <c r="C316" s="93"/>
      <c r="D316" s="93"/>
      <c r="E316" s="93"/>
      <c r="F316" s="93"/>
      <c r="G316" s="93"/>
      <c r="H316" s="93"/>
      <c r="I316" s="93"/>
    </row>
    <row r="317" spans="2:9" ht="8.1" customHeight="1" x14ac:dyDescent="0.2">
      <c r="B317" s="93"/>
      <c r="C317" s="93"/>
      <c r="D317" s="93"/>
      <c r="E317" s="93"/>
      <c r="F317" s="93"/>
      <c r="G317" s="93"/>
      <c r="H317" s="93"/>
      <c r="I317" s="93"/>
    </row>
    <row r="318" spans="2:9" ht="8.1" customHeight="1" x14ac:dyDescent="0.2">
      <c r="B318" s="93"/>
      <c r="C318" s="93"/>
      <c r="D318" s="93"/>
      <c r="E318" s="93"/>
      <c r="F318" s="93"/>
      <c r="G318" s="93"/>
      <c r="H318" s="93"/>
      <c r="I318" s="93"/>
    </row>
    <row r="319" spans="2:9" ht="8.1" customHeight="1" x14ac:dyDescent="0.2">
      <c r="B319" s="93"/>
      <c r="C319" s="93"/>
      <c r="D319" s="93"/>
      <c r="E319" s="93"/>
      <c r="F319" s="93"/>
      <c r="G319" s="93"/>
      <c r="H319" s="93"/>
      <c r="I319" s="93"/>
    </row>
    <row r="320" spans="2:9" ht="8.1" customHeight="1" x14ac:dyDescent="0.2">
      <c r="B320" s="93"/>
      <c r="C320" s="93"/>
      <c r="D320" s="93"/>
      <c r="E320" s="93"/>
      <c r="F320" s="93"/>
      <c r="G320" s="93"/>
      <c r="H320" s="93"/>
      <c r="I320" s="93"/>
    </row>
    <row r="321" spans="2:9" ht="8.1" customHeight="1" x14ac:dyDescent="0.2">
      <c r="B321" s="93"/>
      <c r="C321" s="93"/>
      <c r="D321" s="93"/>
      <c r="E321" s="93"/>
      <c r="F321" s="93"/>
      <c r="G321" s="93"/>
      <c r="H321" s="93"/>
      <c r="I321" s="93"/>
    </row>
    <row r="322" spans="2:9" ht="8.1" customHeight="1" x14ac:dyDescent="0.2">
      <c r="B322" s="93"/>
      <c r="C322" s="93"/>
      <c r="D322" s="93"/>
      <c r="E322" s="93"/>
      <c r="F322" s="93"/>
      <c r="G322" s="93"/>
      <c r="H322" s="93"/>
      <c r="I322" s="93"/>
    </row>
    <row r="323" spans="2:9" ht="8.1" customHeight="1" x14ac:dyDescent="0.2">
      <c r="B323" s="93"/>
      <c r="C323" s="93"/>
      <c r="D323" s="93"/>
      <c r="E323" s="93"/>
      <c r="F323" s="93"/>
      <c r="G323" s="93"/>
      <c r="H323" s="93"/>
      <c r="I323" s="93"/>
    </row>
    <row r="324" spans="2:9" ht="8.1" customHeight="1" x14ac:dyDescent="0.2">
      <c r="B324" s="93"/>
      <c r="C324" s="93"/>
      <c r="D324" s="93"/>
      <c r="E324" s="93"/>
      <c r="F324" s="93"/>
      <c r="G324" s="93"/>
      <c r="H324" s="93"/>
      <c r="I324" s="93"/>
    </row>
    <row r="325" spans="2:9" ht="8.1" customHeight="1" x14ac:dyDescent="0.2">
      <c r="B325" s="93"/>
      <c r="C325" s="93"/>
      <c r="D325" s="93"/>
      <c r="E325" s="93"/>
      <c r="F325" s="93"/>
      <c r="G325" s="93"/>
      <c r="H325" s="93"/>
      <c r="I325" s="93"/>
    </row>
    <row r="326" spans="2:9" ht="8.1" customHeight="1" x14ac:dyDescent="0.2">
      <c r="B326" s="93"/>
      <c r="C326" s="93"/>
      <c r="D326" s="93"/>
      <c r="E326" s="93"/>
      <c r="F326" s="93"/>
      <c r="G326" s="93"/>
      <c r="H326" s="93"/>
      <c r="I326" s="93"/>
    </row>
    <row r="327" spans="2:9" ht="8.1" customHeight="1" x14ac:dyDescent="0.2">
      <c r="B327" s="93"/>
      <c r="C327" s="93"/>
      <c r="D327" s="93"/>
      <c r="E327" s="93"/>
      <c r="F327" s="93"/>
      <c r="G327" s="93"/>
      <c r="H327" s="93"/>
      <c r="I327" s="93"/>
    </row>
    <row r="328" spans="2:9" ht="8.1" customHeight="1" x14ac:dyDescent="0.2">
      <c r="B328" s="93"/>
      <c r="C328" s="93"/>
      <c r="D328" s="93"/>
      <c r="E328" s="93"/>
      <c r="F328" s="93"/>
      <c r="G328" s="93"/>
      <c r="H328" s="93"/>
      <c r="I328" s="93"/>
    </row>
    <row r="329" spans="2:9" ht="8.1" customHeight="1" x14ac:dyDescent="0.2">
      <c r="B329" s="93"/>
      <c r="C329" s="93"/>
      <c r="D329" s="93"/>
      <c r="E329" s="93"/>
      <c r="F329" s="93"/>
      <c r="G329" s="93"/>
      <c r="H329" s="93"/>
      <c r="I329" s="93"/>
    </row>
    <row r="330" spans="2:9" ht="8.1" customHeight="1" x14ac:dyDescent="0.2">
      <c r="B330" s="93"/>
      <c r="C330" s="93"/>
      <c r="D330" s="93"/>
      <c r="E330" s="93"/>
      <c r="F330" s="93"/>
      <c r="G330" s="93"/>
      <c r="H330" s="93"/>
      <c r="I330" s="93"/>
    </row>
    <row r="331" spans="2:9" ht="8.1" customHeight="1" x14ac:dyDescent="0.2">
      <c r="B331" s="93"/>
      <c r="C331" s="93"/>
      <c r="D331" s="93"/>
      <c r="E331" s="93"/>
      <c r="F331" s="93"/>
      <c r="G331" s="93"/>
      <c r="H331" s="93"/>
      <c r="I331" s="93"/>
    </row>
    <row r="332" spans="2:9" ht="8.1" customHeight="1" x14ac:dyDescent="0.2">
      <c r="B332" s="93"/>
      <c r="C332" s="93"/>
      <c r="D332" s="93"/>
      <c r="E332" s="93"/>
      <c r="F332" s="93"/>
      <c r="G332" s="93"/>
      <c r="H332" s="93"/>
      <c r="I332" s="93"/>
    </row>
    <row r="333" spans="2:9" ht="8.1" customHeight="1" x14ac:dyDescent="0.2">
      <c r="B333" s="93"/>
      <c r="C333" s="93"/>
      <c r="D333" s="93"/>
      <c r="E333" s="93"/>
      <c r="F333" s="93"/>
      <c r="G333" s="93"/>
      <c r="H333" s="93"/>
      <c r="I333" s="93"/>
    </row>
    <row r="334" spans="2:9" ht="8.1" customHeight="1" x14ac:dyDescent="0.2">
      <c r="B334" s="93"/>
      <c r="C334" s="93"/>
      <c r="D334" s="93"/>
      <c r="E334" s="93"/>
      <c r="F334" s="93"/>
      <c r="G334" s="93"/>
      <c r="H334" s="93"/>
      <c r="I334" s="93"/>
    </row>
    <row r="335" spans="2:9" ht="8.1" customHeight="1" x14ac:dyDescent="0.2">
      <c r="B335" s="93"/>
      <c r="C335" s="93"/>
      <c r="D335" s="93"/>
      <c r="E335" s="93"/>
      <c r="F335" s="93"/>
      <c r="G335" s="93"/>
      <c r="H335" s="93"/>
      <c r="I335" s="93"/>
    </row>
    <row r="336" spans="2:9" ht="8.1" customHeight="1" x14ac:dyDescent="0.2">
      <c r="B336" s="93"/>
      <c r="C336" s="93"/>
      <c r="D336" s="93"/>
      <c r="E336" s="93"/>
      <c r="F336" s="93"/>
      <c r="G336" s="93"/>
      <c r="H336" s="93"/>
      <c r="I336" s="93"/>
    </row>
    <row r="337" spans="2:9" ht="8.1" customHeight="1" x14ac:dyDescent="0.2">
      <c r="B337" s="93"/>
      <c r="C337" s="93"/>
      <c r="D337" s="93"/>
      <c r="E337" s="93"/>
      <c r="F337" s="93"/>
      <c r="G337" s="93"/>
      <c r="H337" s="93"/>
      <c r="I337" s="93"/>
    </row>
    <row r="338" spans="2:9" ht="8.1" customHeight="1" x14ac:dyDescent="0.2">
      <c r="B338" s="93"/>
      <c r="C338" s="93"/>
      <c r="D338" s="93"/>
      <c r="E338" s="93"/>
      <c r="F338" s="93"/>
      <c r="G338" s="93"/>
      <c r="H338" s="93"/>
      <c r="I338" s="93"/>
    </row>
    <row r="339" spans="2:9" ht="8.1" customHeight="1" x14ac:dyDescent="0.2">
      <c r="B339" s="93"/>
      <c r="C339" s="93"/>
      <c r="D339" s="93"/>
      <c r="E339" s="93"/>
      <c r="F339" s="93"/>
      <c r="G339" s="93"/>
      <c r="H339" s="93"/>
      <c r="I339" s="93"/>
    </row>
    <row r="340" spans="2:9" ht="8.1" customHeight="1" x14ac:dyDescent="0.2">
      <c r="B340" s="93"/>
      <c r="C340" s="93"/>
      <c r="D340" s="93"/>
      <c r="E340" s="93"/>
      <c r="F340" s="93"/>
      <c r="G340" s="93"/>
      <c r="H340" s="93"/>
      <c r="I340" s="93"/>
    </row>
    <row r="341" spans="2:9" ht="8.1" customHeight="1" x14ac:dyDescent="0.2">
      <c r="B341" s="93"/>
      <c r="C341" s="93"/>
      <c r="D341" s="93"/>
      <c r="E341" s="93"/>
      <c r="F341" s="93"/>
      <c r="G341" s="93"/>
      <c r="H341" s="93"/>
      <c r="I341" s="93"/>
    </row>
    <row r="342" spans="2:9" ht="8.1" customHeight="1" x14ac:dyDescent="0.2">
      <c r="B342" s="93"/>
      <c r="C342" s="93"/>
      <c r="D342" s="93"/>
      <c r="E342" s="93"/>
      <c r="F342" s="93"/>
      <c r="G342" s="93"/>
      <c r="H342" s="93"/>
      <c r="I342" s="93"/>
    </row>
    <row r="343" spans="2:9" ht="8.1" customHeight="1" x14ac:dyDescent="0.2">
      <c r="B343" s="93"/>
      <c r="C343" s="93"/>
      <c r="D343" s="93"/>
      <c r="E343" s="93"/>
      <c r="F343" s="93"/>
      <c r="G343" s="93"/>
      <c r="H343" s="93"/>
      <c r="I343" s="93"/>
    </row>
    <row r="344" spans="2:9" ht="8.1" customHeight="1" x14ac:dyDescent="0.2">
      <c r="B344" s="93"/>
      <c r="C344" s="93"/>
      <c r="D344" s="93"/>
      <c r="E344" s="93"/>
      <c r="F344" s="93"/>
      <c r="G344" s="93"/>
      <c r="H344" s="93"/>
      <c r="I344" s="93"/>
    </row>
    <row r="345" spans="2:9" ht="8.1" customHeight="1" x14ac:dyDescent="0.2">
      <c r="B345" s="93"/>
      <c r="C345" s="93"/>
      <c r="D345" s="93"/>
      <c r="E345" s="93"/>
      <c r="F345" s="93"/>
      <c r="G345" s="93"/>
      <c r="H345" s="93"/>
      <c r="I345" s="93"/>
    </row>
    <row r="346" spans="2:9" ht="8.1" customHeight="1" x14ac:dyDescent="0.2">
      <c r="B346" s="93"/>
      <c r="C346" s="93"/>
      <c r="D346" s="93"/>
      <c r="E346" s="93"/>
      <c r="F346" s="93"/>
      <c r="G346" s="93"/>
      <c r="H346" s="93"/>
      <c r="I346" s="93"/>
    </row>
    <row r="347" spans="2:9" ht="8.1" customHeight="1" x14ac:dyDescent="0.2">
      <c r="B347" s="93"/>
      <c r="C347" s="93"/>
      <c r="D347" s="93"/>
      <c r="E347" s="93"/>
      <c r="F347" s="93"/>
      <c r="G347" s="93"/>
      <c r="H347" s="93"/>
      <c r="I347" s="93"/>
    </row>
    <row r="348" spans="2:9" ht="8.1" customHeight="1" x14ac:dyDescent="0.2">
      <c r="B348" s="93"/>
      <c r="C348" s="93"/>
      <c r="D348" s="93"/>
      <c r="E348" s="93"/>
      <c r="F348" s="93"/>
      <c r="G348" s="93"/>
      <c r="H348" s="93"/>
      <c r="I348" s="93"/>
    </row>
    <row r="349" spans="2:9" ht="8.1" customHeight="1" x14ac:dyDescent="0.2">
      <c r="B349" s="93"/>
      <c r="C349" s="93"/>
      <c r="D349" s="93"/>
      <c r="E349" s="93"/>
      <c r="F349" s="93"/>
      <c r="G349" s="93"/>
      <c r="H349" s="93"/>
      <c r="I349" s="93"/>
    </row>
    <row r="350" spans="2:9" ht="8.1" customHeight="1" x14ac:dyDescent="0.2">
      <c r="B350" s="93"/>
      <c r="C350" s="93"/>
      <c r="D350" s="93"/>
      <c r="E350" s="93"/>
      <c r="F350" s="93"/>
      <c r="G350" s="93"/>
      <c r="H350" s="93"/>
      <c r="I350" s="93"/>
    </row>
    <row r="351" spans="2:9" ht="8.1" customHeight="1" x14ac:dyDescent="0.2">
      <c r="B351" s="93"/>
      <c r="C351" s="93"/>
      <c r="D351" s="93"/>
      <c r="E351" s="93"/>
      <c r="F351" s="93"/>
      <c r="G351" s="93"/>
      <c r="H351" s="93"/>
      <c r="I351" s="93"/>
    </row>
    <row r="352" spans="2:9" ht="8.1" customHeight="1" x14ac:dyDescent="0.2">
      <c r="B352" s="93"/>
      <c r="C352" s="93"/>
      <c r="D352" s="93"/>
      <c r="E352" s="93"/>
      <c r="F352" s="93"/>
      <c r="G352" s="93"/>
      <c r="H352" s="93"/>
      <c r="I352" s="93"/>
    </row>
    <row r="353" spans="2:9" ht="8.1" customHeight="1" x14ac:dyDescent="0.2">
      <c r="B353" s="93"/>
      <c r="C353" s="93"/>
      <c r="D353" s="93"/>
      <c r="E353" s="93"/>
      <c r="F353" s="93"/>
      <c r="G353" s="93"/>
      <c r="H353" s="93"/>
      <c r="I353" s="93"/>
    </row>
    <row r="354" spans="2:9" ht="8.1" customHeight="1" x14ac:dyDescent="0.2">
      <c r="B354" s="93"/>
      <c r="C354" s="93"/>
      <c r="D354" s="93"/>
      <c r="E354" s="93"/>
      <c r="F354" s="93"/>
      <c r="G354" s="93"/>
      <c r="H354" s="93"/>
      <c r="I354" s="93"/>
    </row>
    <row r="355" spans="2:9" ht="8.1" customHeight="1" x14ac:dyDescent="0.2">
      <c r="B355" s="93"/>
      <c r="C355" s="93"/>
      <c r="D355" s="93"/>
      <c r="E355" s="93"/>
      <c r="F355" s="93"/>
      <c r="G355" s="93"/>
      <c r="H355" s="93"/>
      <c r="I355" s="93"/>
    </row>
    <row r="356" spans="2:9" ht="8.1" customHeight="1" x14ac:dyDescent="0.2">
      <c r="B356" s="93"/>
      <c r="C356" s="93"/>
      <c r="D356" s="93"/>
      <c r="E356" s="93"/>
      <c r="F356" s="93"/>
      <c r="G356" s="93"/>
      <c r="H356" s="93"/>
      <c r="I356" s="93"/>
    </row>
    <row r="357" spans="2:9" ht="8.1" customHeight="1" x14ac:dyDescent="0.2">
      <c r="B357" s="93"/>
      <c r="C357" s="93"/>
      <c r="D357" s="93"/>
      <c r="E357" s="93"/>
      <c r="F357" s="93"/>
      <c r="G357" s="93"/>
      <c r="H357" s="93"/>
      <c r="I357" s="93"/>
    </row>
    <row r="358" spans="2:9" ht="8.1" customHeight="1" x14ac:dyDescent="0.2">
      <c r="B358" s="93"/>
      <c r="C358" s="93"/>
      <c r="D358" s="93"/>
      <c r="E358" s="93"/>
      <c r="F358" s="93"/>
      <c r="G358" s="93"/>
      <c r="H358" s="93"/>
      <c r="I358" s="93"/>
    </row>
    <row r="359" spans="2:9" ht="8.1" customHeight="1" x14ac:dyDescent="0.2">
      <c r="B359" s="93"/>
      <c r="C359" s="93"/>
      <c r="D359" s="93"/>
      <c r="E359" s="93"/>
      <c r="F359" s="93"/>
      <c r="G359" s="93"/>
      <c r="H359" s="93"/>
      <c r="I359" s="93"/>
    </row>
    <row r="360" spans="2:9" ht="8.1" customHeight="1" x14ac:dyDescent="0.2">
      <c r="B360" s="93"/>
      <c r="C360" s="93"/>
      <c r="D360" s="93"/>
      <c r="E360" s="93"/>
      <c r="F360" s="93"/>
      <c r="G360" s="93"/>
      <c r="H360" s="93"/>
      <c r="I360" s="93"/>
    </row>
    <row r="361" spans="2:9" ht="8.1" customHeight="1" x14ac:dyDescent="0.2">
      <c r="B361" s="93"/>
      <c r="C361" s="93"/>
      <c r="D361" s="93"/>
      <c r="E361" s="93"/>
      <c r="F361" s="93"/>
      <c r="G361" s="93"/>
      <c r="H361" s="93"/>
      <c r="I361" s="93"/>
    </row>
    <row r="362" spans="2:9" ht="8.1" customHeight="1" x14ac:dyDescent="0.2">
      <c r="B362" s="93"/>
      <c r="C362" s="93"/>
      <c r="D362" s="93"/>
      <c r="E362" s="93"/>
      <c r="F362" s="93"/>
      <c r="G362" s="93"/>
      <c r="H362" s="93"/>
      <c r="I362" s="93"/>
    </row>
    <row r="363" spans="2:9" ht="8.1" customHeight="1" x14ac:dyDescent="0.2">
      <c r="B363" s="93"/>
      <c r="C363" s="93"/>
      <c r="D363" s="93"/>
      <c r="E363" s="93"/>
      <c r="F363" s="93"/>
      <c r="G363" s="93"/>
      <c r="H363" s="93"/>
      <c r="I363" s="93"/>
    </row>
    <row r="364" spans="2:9" ht="8.1" customHeight="1" x14ac:dyDescent="0.2">
      <c r="B364" s="93"/>
      <c r="C364" s="93"/>
      <c r="D364" s="93"/>
      <c r="E364" s="93"/>
      <c r="F364" s="93"/>
      <c r="G364" s="93"/>
      <c r="H364" s="93"/>
      <c r="I364" s="93"/>
    </row>
    <row r="365" spans="2:9" ht="8.1" customHeight="1" x14ac:dyDescent="0.2">
      <c r="B365" s="93"/>
      <c r="C365" s="93"/>
      <c r="D365" s="93"/>
      <c r="E365" s="93"/>
      <c r="F365" s="93"/>
      <c r="G365" s="93"/>
      <c r="H365" s="93"/>
      <c r="I365" s="93"/>
    </row>
    <row r="366" spans="2:9" ht="8.1" customHeight="1" x14ac:dyDescent="0.2">
      <c r="B366" s="93"/>
      <c r="C366" s="93"/>
      <c r="D366" s="93"/>
      <c r="E366" s="93"/>
      <c r="F366" s="93"/>
      <c r="G366" s="93"/>
      <c r="H366" s="93"/>
      <c r="I366" s="93"/>
    </row>
    <row r="367" spans="2:9" ht="8.1" customHeight="1" x14ac:dyDescent="0.2">
      <c r="B367" s="93"/>
      <c r="C367" s="93"/>
      <c r="D367" s="93"/>
      <c r="E367" s="93"/>
      <c r="F367" s="93"/>
      <c r="G367" s="93"/>
      <c r="H367" s="93"/>
      <c r="I367" s="93"/>
    </row>
    <row r="368" spans="2:9" ht="8.1" customHeight="1" x14ac:dyDescent="0.2">
      <c r="B368" s="93"/>
      <c r="C368" s="93"/>
      <c r="D368" s="93"/>
      <c r="E368" s="93"/>
      <c r="F368" s="93"/>
      <c r="G368" s="93"/>
      <c r="H368" s="93"/>
      <c r="I368" s="93"/>
    </row>
    <row r="369" spans="2:9" ht="8.1" customHeight="1" x14ac:dyDescent="0.2">
      <c r="B369" s="93"/>
      <c r="C369" s="93"/>
      <c r="D369" s="93"/>
      <c r="E369" s="93"/>
      <c r="F369" s="93"/>
      <c r="G369" s="93"/>
      <c r="H369" s="93"/>
      <c r="I369" s="93"/>
    </row>
    <row r="370" spans="2:9" ht="8.1" customHeight="1" x14ac:dyDescent="0.2">
      <c r="B370" s="93"/>
      <c r="C370" s="93"/>
      <c r="D370" s="93"/>
      <c r="E370" s="93"/>
      <c r="F370" s="93"/>
      <c r="G370" s="93"/>
      <c r="H370" s="93"/>
      <c r="I370" s="93"/>
    </row>
    <row r="371" spans="2:9" ht="8.1" customHeight="1" x14ac:dyDescent="0.2">
      <c r="B371" s="93"/>
      <c r="C371" s="93"/>
      <c r="D371" s="93"/>
      <c r="E371" s="93"/>
      <c r="F371" s="93"/>
      <c r="G371" s="93"/>
      <c r="H371" s="93"/>
      <c r="I371" s="93"/>
    </row>
    <row r="372" spans="2:9" ht="8.1" customHeight="1" x14ac:dyDescent="0.2">
      <c r="B372" s="93"/>
      <c r="C372" s="93"/>
      <c r="D372" s="93"/>
      <c r="E372" s="93"/>
      <c r="F372" s="93"/>
      <c r="G372" s="93"/>
      <c r="H372" s="93"/>
      <c r="I372" s="93"/>
    </row>
    <row r="373" spans="2:9" ht="8.1" customHeight="1" x14ac:dyDescent="0.2">
      <c r="B373" s="93"/>
      <c r="C373" s="93"/>
      <c r="D373" s="93"/>
      <c r="E373" s="93"/>
      <c r="F373" s="93"/>
      <c r="G373" s="93"/>
      <c r="H373" s="93"/>
      <c r="I373" s="93"/>
    </row>
    <row r="374" spans="2:9" ht="8.1" customHeight="1" x14ac:dyDescent="0.2">
      <c r="B374" s="93"/>
      <c r="C374" s="93"/>
      <c r="D374" s="93"/>
      <c r="E374" s="93"/>
      <c r="F374" s="93"/>
      <c r="G374" s="93"/>
      <c r="H374" s="93"/>
      <c r="I374" s="93"/>
    </row>
    <row r="375" spans="2:9" ht="8.1" customHeight="1" x14ac:dyDescent="0.2">
      <c r="B375" s="93"/>
      <c r="C375" s="93"/>
      <c r="D375" s="93"/>
      <c r="E375" s="93"/>
      <c r="F375" s="93"/>
      <c r="G375" s="93"/>
      <c r="H375" s="93"/>
      <c r="I375" s="93"/>
    </row>
    <row r="376" spans="2:9" ht="8.1" customHeight="1" x14ac:dyDescent="0.2">
      <c r="B376" s="93"/>
      <c r="C376" s="93"/>
      <c r="D376" s="93"/>
      <c r="E376" s="93"/>
      <c r="F376" s="93"/>
      <c r="G376" s="93"/>
      <c r="H376" s="93"/>
      <c r="I376" s="93"/>
    </row>
    <row r="377" spans="2:9" ht="8.1" customHeight="1" x14ac:dyDescent="0.2">
      <c r="B377" s="93"/>
      <c r="C377" s="93"/>
      <c r="D377" s="93"/>
      <c r="E377" s="93"/>
      <c r="F377" s="93"/>
      <c r="G377" s="93"/>
      <c r="H377" s="93"/>
      <c r="I377" s="93"/>
    </row>
    <row r="378" spans="2:9" ht="8.1" customHeight="1" x14ac:dyDescent="0.2">
      <c r="B378" s="93"/>
      <c r="C378" s="93"/>
      <c r="D378" s="93"/>
      <c r="E378" s="93"/>
      <c r="F378" s="93"/>
      <c r="G378" s="93"/>
      <c r="H378" s="93"/>
      <c r="I378" s="93"/>
    </row>
    <row r="379" spans="2:9" ht="8.1" customHeight="1" x14ac:dyDescent="0.2">
      <c r="B379" s="93"/>
      <c r="C379" s="93"/>
      <c r="D379" s="93"/>
      <c r="E379" s="93"/>
      <c r="F379" s="93"/>
      <c r="G379" s="93"/>
      <c r="H379" s="93"/>
      <c r="I379" s="93"/>
    </row>
    <row r="380" spans="2:9" ht="8.1" customHeight="1" x14ac:dyDescent="0.2">
      <c r="B380" s="93"/>
      <c r="C380" s="93"/>
      <c r="D380" s="93"/>
      <c r="E380" s="93"/>
      <c r="F380" s="93"/>
      <c r="G380" s="93"/>
      <c r="H380" s="93"/>
      <c r="I380" s="93"/>
    </row>
    <row r="381" spans="2:9" ht="8.1" customHeight="1" x14ac:dyDescent="0.2">
      <c r="B381" s="93"/>
      <c r="C381" s="93"/>
      <c r="D381" s="93"/>
      <c r="E381" s="93"/>
      <c r="F381" s="93"/>
      <c r="G381" s="93"/>
      <c r="H381" s="93"/>
      <c r="I381" s="93"/>
    </row>
    <row r="382" spans="2:9" ht="8.1" customHeight="1" x14ac:dyDescent="0.2">
      <c r="B382" s="93"/>
      <c r="C382" s="93"/>
      <c r="D382" s="93"/>
      <c r="E382" s="93"/>
      <c r="F382" s="93"/>
      <c r="G382" s="93"/>
      <c r="H382" s="93"/>
      <c r="I382" s="93"/>
    </row>
    <row r="383" spans="2:9" ht="8.1" customHeight="1" x14ac:dyDescent="0.2">
      <c r="B383" s="93"/>
      <c r="C383" s="93"/>
      <c r="D383" s="93"/>
      <c r="E383" s="93"/>
      <c r="F383" s="93"/>
      <c r="G383" s="93"/>
      <c r="H383" s="93"/>
      <c r="I383" s="93"/>
    </row>
    <row r="384" spans="2:9" ht="8.1" customHeight="1" x14ac:dyDescent="0.2">
      <c r="B384" s="93"/>
      <c r="C384" s="93"/>
      <c r="D384" s="93"/>
      <c r="E384" s="93"/>
      <c r="F384" s="93"/>
      <c r="G384" s="93"/>
      <c r="H384" s="93"/>
      <c r="I384" s="93"/>
    </row>
    <row r="385" spans="2:9" ht="8.1" customHeight="1" x14ac:dyDescent="0.2">
      <c r="B385" s="93"/>
      <c r="C385" s="93"/>
      <c r="D385" s="93"/>
      <c r="E385" s="93"/>
      <c r="F385" s="93"/>
      <c r="G385" s="93"/>
      <c r="H385" s="93"/>
      <c r="I385" s="93"/>
    </row>
    <row r="386" spans="2:9" ht="8.1" customHeight="1" x14ac:dyDescent="0.2">
      <c r="B386" s="93"/>
      <c r="C386" s="93"/>
      <c r="D386" s="93"/>
      <c r="E386" s="93"/>
      <c r="F386" s="93"/>
      <c r="G386" s="93"/>
      <c r="H386" s="93"/>
      <c r="I386" s="93"/>
    </row>
    <row r="387" spans="2:9" ht="8.1" customHeight="1" x14ac:dyDescent="0.2">
      <c r="B387" s="93"/>
      <c r="C387" s="93"/>
      <c r="D387" s="93"/>
      <c r="E387" s="93"/>
      <c r="F387" s="93"/>
      <c r="G387" s="93"/>
      <c r="H387" s="93"/>
      <c r="I387" s="93"/>
    </row>
    <row r="388" spans="2:9" ht="8.1" customHeight="1" x14ac:dyDescent="0.2">
      <c r="B388" s="93"/>
      <c r="C388" s="93"/>
      <c r="D388" s="93"/>
      <c r="E388" s="93"/>
      <c r="F388" s="93"/>
      <c r="G388" s="93"/>
      <c r="H388" s="93"/>
      <c r="I388" s="93"/>
    </row>
    <row r="389" spans="2:9" ht="8.1" customHeight="1" x14ac:dyDescent="0.2">
      <c r="B389" s="93"/>
      <c r="C389" s="93"/>
      <c r="D389" s="93"/>
      <c r="E389" s="93"/>
      <c r="F389" s="93"/>
      <c r="G389" s="93"/>
      <c r="H389" s="93"/>
      <c r="I389" s="93"/>
    </row>
    <row r="390" spans="2:9" ht="8.1" customHeight="1" x14ac:dyDescent="0.2">
      <c r="B390" s="93"/>
      <c r="C390" s="93"/>
      <c r="D390" s="93"/>
      <c r="E390" s="93"/>
      <c r="F390" s="93"/>
      <c r="G390" s="93"/>
      <c r="H390" s="93"/>
      <c r="I390" s="93"/>
    </row>
    <row r="391" spans="2:9" ht="8.1" customHeight="1" x14ac:dyDescent="0.2">
      <c r="B391" s="93"/>
      <c r="C391" s="93"/>
      <c r="D391" s="93"/>
      <c r="E391" s="93"/>
      <c r="F391" s="93"/>
      <c r="G391" s="93"/>
      <c r="H391" s="93"/>
      <c r="I391" s="93"/>
    </row>
    <row r="392" spans="2:9" ht="8.1" customHeight="1" x14ac:dyDescent="0.2">
      <c r="B392" s="93"/>
      <c r="C392" s="93"/>
      <c r="D392" s="93"/>
      <c r="E392" s="93"/>
      <c r="F392" s="93"/>
      <c r="G392" s="93"/>
      <c r="H392" s="93"/>
      <c r="I392" s="93"/>
    </row>
    <row r="393" spans="2:9" ht="8.1" customHeight="1" x14ac:dyDescent="0.2">
      <c r="B393" s="93"/>
      <c r="C393" s="93"/>
      <c r="D393" s="93"/>
      <c r="E393" s="93"/>
      <c r="F393" s="93"/>
      <c r="G393" s="93"/>
      <c r="H393" s="93"/>
      <c r="I393" s="93"/>
    </row>
    <row r="394" spans="2:9" ht="8.1" customHeight="1" x14ac:dyDescent="0.2">
      <c r="B394" s="93"/>
      <c r="C394" s="93"/>
      <c r="D394" s="93"/>
      <c r="E394" s="93"/>
      <c r="F394" s="93"/>
      <c r="G394" s="93"/>
      <c r="H394" s="93"/>
      <c r="I394" s="93"/>
    </row>
    <row r="395" spans="2:9" ht="8.1" customHeight="1" x14ac:dyDescent="0.2">
      <c r="B395" s="93"/>
      <c r="C395" s="93"/>
      <c r="D395" s="93"/>
      <c r="E395" s="93"/>
      <c r="F395" s="93"/>
      <c r="G395" s="93"/>
      <c r="H395" s="93"/>
      <c r="I395" s="93"/>
    </row>
    <row r="396" spans="2:9" ht="8.1" customHeight="1" x14ac:dyDescent="0.2">
      <c r="B396" s="93"/>
      <c r="C396" s="93"/>
      <c r="D396" s="93"/>
      <c r="E396" s="93"/>
      <c r="F396" s="93"/>
      <c r="G396" s="93"/>
      <c r="H396" s="93"/>
      <c r="I396" s="93"/>
    </row>
    <row r="397" spans="2:9" ht="8.1" customHeight="1" x14ac:dyDescent="0.2">
      <c r="B397" s="93"/>
      <c r="C397" s="93"/>
      <c r="D397" s="93"/>
      <c r="E397" s="93"/>
      <c r="F397" s="93"/>
      <c r="G397" s="93"/>
      <c r="H397" s="93"/>
      <c r="I397" s="93"/>
    </row>
    <row r="398" spans="2:9" ht="8.1" customHeight="1" x14ac:dyDescent="0.2">
      <c r="B398" s="93"/>
      <c r="C398" s="93"/>
      <c r="D398" s="93"/>
      <c r="E398" s="93"/>
      <c r="F398" s="93"/>
      <c r="G398" s="93"/>
      <c r="H398" s="93"/>
      <c r="I398" s="93"/>
    </row>
    <row r="399" spans="2:9" ht="8.1" customHeight="1" x14ac:dyDescent="0.2">
      <c r="B399" s="93"/>
      <c r="C399" s="93"/>
      <c r="D399" s="93"/>
      <c r="E399" s="93"/>
      <c r="F399" s="93"/>
      <c r="G399" s="93"/>
      <c r="H399" s="93"/>
      <c r="I399" s="93"/>
    </row>
    <row r="400" spans="2:9" ht="8.1" customHeight="1" x14ac:dyDescent="0.2">
      <c r="B400" s="93"/>
      <c r="C400" s="93"/>
      <c r="D400" s="93"/>
      <c r="E400" s="93"/>
      <c r="F400" s="93"/>
      <c r="G400" s="93"/>
      <c r="H400" s="93"/>
      <c r="I400" s="93"/>
    </row>
    <row r="401" spans="2:9" ht="8.1" customHeight="1" x14ac:dyDescent="0.2">
      <c r="B401" s="93"/>
      <c r="C401" s="93"/>
      <c r="D401" s="93"/>
      <c r="E401" s="93"/>
      <c r="F401" s="93"/>
      <c r="G401" s="93"/>
      <c r="H401" s="93"/>
      <c r="I401" s="93"/>
    </row>
    <row r="402" spans="2:9" ht="8.1" customHeight="1" x14ac:dyDescent="0.2">
      <c r="B402" s="93"/>
      <c r="C402" s="93"/>
      <c r="D402" s="93"/>
      <c r="E402" s="93"/>
      <c r="F402" s="93"/>
      <c r="G402" s="93"/>
      <c r="H402" s="93"/>
      <c r="I402" s="93"/>
    </row>
    <row r="403" spans="2:9" ht="8.1" customHeight="1" x14ac:dyDescent="0.2">
      <c r="B403" s="93"/>
      <c r="C403" s="93"/>
      <c r="D403" s="93"/>
      <c r="E403" s="93"/>
      <c r="F403" s="93"/>
      <c r="G403" s="93"/>
      <c r="H403" s="93"/>
      <c r="I403" s="93"/>
    </row>
    <row r="404" spans="2:9" ht="8.1" customHeight="1" x14ac:dyDescent="0.2">
      <c r="B404" s="93"/>
      <c r="C404" s="93"/>
      <c r="D404" s="93"/>
      <c r="E404" s="93"/>
      <c r="F404" s="93"/>
      <c r="G404" s="93"/>
      <c r="H404" s="93"/>
      <c r="I404" s="93"/>
    </row>
    <row r="405" spans="2:9" ht="8.1" customHeight="1" x14ac:dyDescent="0.2">
      <c r="B405" s="93"/>
      <c r="C405" s="93"/>
      <c r="D405" s="93"/>
      <c r="E405" s="93"/>
      <c r="F405" s="93"/>
      <c r="G405" s="93"/>
      <c r="H405" s="93"/>
      <c r="I405" s="93"/>
    </row>
    <row r="406" spans="2:9" ht="8.1" customHeight="1" x14ac:dyDescent="0.2">
      <c r="B406" s="93"/>
      <c r="C406" s="93"/>
      <c r="D406" s="93"/>
      <c r="E406" s="93"/>
      <c r="F406" s="93"/>
      <c r="G406" s="93"/>
      <c r="H406" s="93"/>
      <c r="I406" s="93"/>
    </row>
    <row r="407" spans="2:9" ht="8.1" customHeight="1" x14ac:dyDescent="0.2">
      <c r="B407" s="93"/>
      <c r="C407" s="93"/>
      <c r="D407" s="93"/>
      <c r="E407" s="93"/>
      <c r="F407" s="93"/>
      <c r="G407" s="93"/>
      <c r="H407" s="93"/>
      <c r="I407" s="93"/>
    </row>
    <row r="408" spans="2:9" ht="8.1" customHeight="1" x14ac:dyDescent="0.2">
      <c r="B408" s="93"/>
      <c r="C408" s="93"/>
      <c r="D408" s="93"/>
      <c r="E408" s="93"/>
      <c r="F408" s="93"/>
      <c r="G408" s="93"/>
      <c r="H408" s="93"/>
      <c r="I408" s="93"/>
    </row>
    <row r="409" spans="2:9" ht="8.1" customHeight="1" x14ac:dyDescent="0.2">
      <c r="B409" s="93"/>
      <c r="C409" s="93"/>
      <c r="D409" s="93"/>
      <c r="E409" s="93"/>
      <c r="F409" s="93"/>
      <c r="G409" s="93"/>
      <c r="H409" s="93"/>
      <c r="I409" s="93"/>
    </row>
    <row r="410" spans="2:9" ht="8.1" customHeight="1" x14ac:dyDescent="0.2">
      <c r="B410" s="93"/>
      <c r="C410" s="93"/>
      <c r="D410" s="93"/>
      <c r="E410" s="93"/>
      <c r="F410" s="93"/>
      <c r="G410" s="93"/>
      <c r="H410" s="93"/>
      <c r="I410" s="93"/>
    </row>
    <row r="411" spans="2:9" ht="8.1" customHeight="1" x14ac:dyDescent="0.2">
      <c r="B411" s="93"/>
      <c r="C411" s="93"/>
      <c r="D411" s="93"/>
      <c r="E411" s="93"/>
      <c r="F411" s="93"/>
      <c r="G411" s="93"/>
      <c r="H411" s="93"/>
      <c r="I411" s="93"/>
    </row>
    <row r="412" spans="2:9" ht="8.1" customHeight="1" x14ac:dyDescent="0.2">
      <c r="B412" s="93"/>
      <c r="C412" s="93"/>
      <c r="D412" s="93"/>
      <c r="E412" s="93"/>
      <c r="F412" s="93"/>
      <c r="G412" s="93"/>
      <c r="H412" s="93"/>
      <c r="I412" s="93"/>
    </row>
    <row r="413" spans="2:9" ht="8.1" customHeight="1" x14ac:dyDescent="0.2">
      <c r="B413" s="93"/>
      <c r="C413" s="93"/>
      <c r="D413" s="93"/>
      <c r="E413" s="93"/>
      <c r="F413" s="93"/>
      <c r="G413" s="93"/>
      <c r="H413" s="93"/>
      <c r="I413" s="93"/>
    </row>
    <row r="414" spans="2:9" ht="8.1" customHeight="1" x14ac:dyDescent="0.2">
      <c r="B414" s="93"/>
      <c r="C414" s="93"/>
      <c r="D414" s="93"/>
      <c r="E414" s="93"/>
      <c r="F414" s="93"/>
      <c r="G414" s="93"/>
      <c r="H414" s="93"/>
      <c r="I414" s="93"/>
    </row>
    <row r="415" spans="2:9" ht="8.1" customHeight="1" x14ac:dyDescent="0.2">
      <c r="B415" s="93"/>
      <c r="C415" s="93"/>
      <c r="D415" s="93"/>
      <c r="E415" s="93"/>
      <c r="F415" s="93"/>
      <c r="G415" s="93"/>
      <c r="H415" s="93"/>
      <c r="I415" s="93"/>
    </row>
    <row r="416" spans="2:9" ht="8.1" customHeight="1" x14ac:dyDescent="0.2">
      <c r="B416" s="93"/>
      <c r="C416" s="93"/>
      <c r="D416" s="93"/>
      <c r="E416" s="93"/>
      <c r="F416" s="93"/>
      <c r="G416" s="93"/>
      <c r="H416" s="93"/>
      <c r="I416" s="93"/>
    </row>
    <row r="417" spans="2:9" ht="8.1" customHeight="1" x14ac:dyDescent="0.2">
      <c r="B417" s="93"/>
      <c r="C417" s="93"/>
      <c r="D417" s="93"/>
      <c r="E417" s="93"/>
      <c r="F417" s="93"/>
      <c r="G417" s="93"/>
      <c r="H417" s="93"/>
      <c r="I417" s="93"/>
    </row>
    <row r="418" spans="2:9" ht="8.1" customHeight="1" x14ac:dyDescent="0.2">
      <c r="B418" s="93"/>
      <c r="C418" s="93"/>
      <c r="D418" s="93"/>
      <c r="E418" s="93"/>
      <c r="F418" s="93"/>
      <c r="G418" s="93"/>
      <c r="H418" s="93"/>
      <c r="I418" s="93"/>
    </row>
    <row r="419" spans="2:9" ht="8.1" customHeight="1" x14ac:dyDescent="0.2">
      <c r="B419" s="93"/>
      <c r="C419" s="93"/>
      <c r="D419" s="93"/>
      <c r="E419" s="93"/>
      <c r="F419" s="93"/>
      <c r="G419" s="93"/>
      <c r="H419" s="93"/>
      <c r="I419" s="93"/>
    </row>
    <row r="420" spans="2:9" ht="8.1" customHeight="1" x14ac:dyDescent="0.2">
      <c r="B420" s="93"/>
      <c r="C420" s="93"/>
      <c r="D420" s="93"/>
      <c r="E420" s="93"/>
      <c r="F420" s="93"/>
      <c r="G420" s="93"/>
      <c r="H420" s="93"/>
      <c r="I420" s="93"/>
    </row>
    <row r="421" spans="2:9" ht="8.1" customHeight="1" x14ac:dyDescent="0.2">
      <c r="B421" s="93"/>
      <c r="C421" s="93"/>
      <c r="D421" s="93"/>
      <c r="E421" s="93"/>
      <c r="F421" s="93"/>
      <c r="G421" s="93"/>
      <c r="H421" s="93"/>
      <c r="I421" s="93"/>
    </row>
    <row r="422" spans="2:9" ht="8.1" customHeight="1" x14ac:dyDescent="0.2">
      <c r="B422" s="93"/>
      <c r="C422" s="93"/>
      <c r="D422" s="93"/>
      <c r="E422" s="93"/>
      <c r="F422" s="93"/>
      <c r="G422" s="93"/>
      <c r="H422" s="93"/>
      <c r="I422" s="93"/>
    </row>
    <row r="423" spans="2:9" ht="8.1" customHeight="1" x14ac:dyDescent="0.2">
      <c r="B423" s="93"/>
      <c r="C423" s="93"/>
      <c r="D423" s="93"/>
      <c r="E423" s="93"/>
      <c r="F423" s="93"/>
      <c r="G423" s="93"/>
      <c r="H423" s="93"/>
      <c r="I423" s="93"/>
    </row>
    <row r="424" spans="2:9" ht="8.1" customHeight="1" x14ac:dyDescent="0.2">
      <c r="B424" s="93"/>
      <c r="C424" s="93"/>
      <c r="D424" s="93"/>
      <c r="E424" s="93"/>
      <c r="F424" s="93"/>
      <c r="G424" s="93"/>
      <c r="H424" s="93"/>
      <c r="I424" s="93"/>
    </row>
    <row r="425" spans="2:9" ht="8.1" customHeight="1" x14ac:dyDescent="0.2">
      <c r="B425" s="93"/>
      <c r="C425" s="93"/>
      <c r="D425" s="93"/>
      <c r="E425" s="93"/>
      <c r="F425" s="93"/>
      <c r="G425" s="93"/>
      <c r="H425" s="93"/>
      <c r="I425" s="93"/>
    </row>
    <row r="426" spans="2:9" ht="8.1" customHeight="1" x14ac:dyDescent="0.2">
      <c r="B426" s="93"/>
      <c r="C426" s="93"/>
      <c r="D426" s="93"/>
      <c r="E426" s="93"/>
      <c r="F426" s="93"/>
      <c r="G426" s="93"/>
      <c r="H426" s="93"/>
      <c r="I426" s="93"/>
    </row>
    <row r="427" spans="2:9" ht="8.1" customHeight="1" x14ac:dyDescent="0.2">
      <c r="B427" s="93"/>
      <c r="C427" s="93"/>
      <c r="D427" s="93"/>
      <c r="E427" s="93"/>
      <c r="F427" s="93"/>
      <c r="G427" s="93"/>
      <c r="H427" s="93"/>
      <c r="I427" s="93"/>
    </row>
    <row r="428" spans="2:9" ht="8.1" customHeight="1" x14ac:dyDescent="0.2">
      <c r="B428" s="93"/>
      <c r="C428" s="93"/>
      <c r="D428" s="93"/>
      <c r="E428" s="93"/>
      <c r="F428" s="93"/>
      <c r="G428" s="93"/>
      <c r="H428" s="93"/>
      <c r="I428" s="93"/>
    </row>
    <row r="429" spans="2:9" ht="8.1" customHeight="1" x14ac:dyDescent="0.2">
      <c r="B429" s="93"/>
      <c r="C429" s="93"/>
      <c r="D429" s="93"/>
      <c r="E429" s="93"/>
      <c r="F429" s="93"/>
      <c r="G429" s="93"/>
      <c r="H429" s="93"/>
      <c r="I429" s="93"/>
    </row>
    <row r="430" spans="2:9" ht="8.1" customHeight="1" x14ac:dyDescent="0.2">
      <c r="B430" s="93"/>
      <c r="C430" s="93"/>
      <c r="D430" s="93"/>
      <c r="E430" s="93"/>
      <c r="F430" s="93"/>
      <c r="G430" s="93"/>
      <c r="H430" s="93"/>
      <c r="I430" s="93"/>
    </row>
    <row r="431" spans="2:9" ht="8.1" customHeight="1" x14ac:dyDescent="0.2">
      <c r="B431" s="93"/>
      <c r="C431" s="93"/>
      <c r="D431" s="93"/>
      <c r="E431" s="93"/>
      <c r="F431" s="93"/>
      <c r="G431" s="93"/>
      <c r="H431" s="93"/>
      <c r="I431" s="93"/>
    </row>
    <row r="432" spans="2:9" ht="8.1" customHeight="1" x14ac:dyDescent="0.2">
      <c r="B432" s="93"/>
      <c r="C432" s="93"/>
      <c r="D432" s="93"/>
      <c r="E432" s="93"/>
      <c r="F432" s="93"/>
      <c r="G432" s="93"/>
      <c r="H432" s="93"/>
      <c r="I432" s="93"/>
    </row>
    <row r="433" spans="2:9" ht="8.1" customHeight="1" x14ac:dyDescent="0.2">
      <c r="B433" s="93"/>
      <c r="C433" s="93"/>
      <c r="D433" s="93"/>
      <c r="E433" s="93"/>
      <c r="F433" s="93"/>
      <c r="G433" s="93"/>
      <c r="H433" s="93"/>
      <c r="I433" s="93"/>
    </row>
    <row r="434" spans="2:9" ht="8.1" customHeight="1" x14ac:dyDescent="0.2">
      <c r="B434" s="93"/>
      <c r="C434" s="93"/>
      <c r="D434" s="93"/>
      <c r="E434" s="93"/>
      <c r="F434" s="93"/>
      <c r="G434" s="93"/>
      <c r="H434" s="93"/>
      <c r="I434" s="93"/>
    </row>
    <row r="435" spans="2:9" ht="8.1" customHeight="1" x14ac:dyDescent="0.2">
      <c r="B435" s="93"/>
      <c r="C435" s="93"/>
      <c r="D435" s="93"/>
      <c r="E435" s="93"/>
      <c r="F435" s="93"/>
      <c r="G435" s="93"/>
      <c r="H435" s="93"/>
      <c r="I435" s="93"/>
    </row>
    <row r="436" spans="2:9" ht="8.1" customHeight="1" x14ac:dyDescent="0.2">
      <c r="B436" s="93"/>
      <c r="C436" s="93"/>
      <c r="D436" s="93"/>
      <c r="E436" s="93"/>
      <c r="F436" s="93"/>
      <c r="G436" s="93"/>
      <c r="H436" s="93"/>
      <c r="I436" s="93"/>
    </row>
    <row r="437" spans="2:9" ht="8.1" customHeight="1" x14ac:dyDescent="0.2">
      <c r="B437" s="93"/>
      <c r="C437" s="93"/>
      <c r="D437" s="93"/>
      <c r="E437" s="93"/>
      <c r="F437" s="93"/>
      <c r="G437" s="93"/>
      <c r="H437" s="93"/>
      <c r="I437" s="93"/>
    </row>
    <row r="438" spans="2:9" ht="8.1" customHeight="1" x14ac:dyDescent="0.2">
      <c r="B438" s="93"/>
      <c r="C438" s="93"/>
      <c r="D438" s="93"/>
      <c r="E438" s="93"/>
      <c r="F438" s="93"/>
      <c r="G438" s="93"/>
      <c r="H438" s="93"/>
      <c r="I438" s="93"/>
    </row>
    <row r="439" spans="2:9" ht="8.1" customHeight="1" x14ac:dyDescent="0.2">
      <c r="B439" s="93"/>
      <c r="C439" s="93"/>
      <c r="D439" s="93"/>
      <c r="E439" s="93"/>
      <c r="F439" s="93"/>
      <c r="G439" s="93"/>
      <c r="H439" s="93"/>
      <c r="I439" s="93"/>
    </row>
    <row r="440" spans="2:9" ht="8.1" customHeight="1" x14ac:dyDescent="0.2">
      <c r="B440" s="93"/>
      <c r="C440" s="93"/>
      <c r="D440" s="93"/>
      <c r="E440" s="93"/>
      <c r="F440" s="93"/>
      <c r="G440" s="93"/>
      <c r="H440" s="93"/>
      <c r="I440" s="93"/>
    </row>
    <row r="441" spans="2:9" ht="8.1" customHeight="1" x14ac:dyDescent="0.2">
      <c r="B441" s="93"/>
      <c r="C441" s="93"/>
      <c r="D441" s="93"/>
      <c r="E441" s="93"/>
      <c r="F441" s="93"/>
      <c r="G441" s="93"/>
      <c r="H441" s="93"/>
      <c r="I441" s="93"/>
    </row>
    <row r="442" spans="2:9" ht="8.1" customHeight="1" x14ac:dyDescent="0.2">
      <c r="B442" s="93"/>
      <c r="C442" s="93"/>
      <c r="D442" s="93"/>
      <c r="E442" s="93"/>
      <c r="F442" s="93"/>
      <c r="G442" s="93"/>
      <c r="H442" s="93"/>
      <c r="I442" s="93"/>
    </row>
    <row r="443" spans="2:9" ht="8.1" customHeight="1" x14ac:dyDescent="0.2">
      <c r="B443" s="93"/>
      <c r="C443" s="93"/>
      <c r="D443" s="93"/>
      <c r="E443" s="93"/>
      <c r="F443" s="93"/>
      <c r="G443" s="93"/>
      <c r="H443" s="93"/>
      <c r="I443" s="93"/>
    </row>
    <row r="444" spans="2:9" ht="8.1" customHeight="1" x14ac:dyDescent="0.2">
      <c r="B444" s="93"/>
      <c r="C444" s="93"/>
      <c r="D444" s="93"/>
      <c r="E444" s="93"/>
      <c r="F444" s="93"/>
      <c r="G444" s="93"/>
      <c r="H444" s="93"/>
      <c r="I444" s="93"/>
    </row>
    <row r="445" spans="2:9" ht="8.1" customHeight="1" x14ac:dyDescent="0.2">
      <c r="B445" s="93"/>
      <c r="C445" s="93"/>
      <c r="D445" s="93"/>
      <c r="E445" s="93"/>
      <c r="F445" s="93"/>
      <c r="G445" s="93"/>
      <c r="H445" s="93"/>
      <c r="I445" s="93"/>
    </row>
    <row r="446" spans="2:9" ht="8.1" customHeight="1" x14ac:dyDescent="0.2">
      <c r="B446" s="93"/>
      <c r="C446" s="93"/>
      <c r="D446" s="93"/>
      <c r="E446" s="93"/>
      <c r="F446" s="93"/>
      <c r="G446" s="93"/>
      <c r="H446" s="93"/>
      <c r="I446" s="93"/>
    </row>
    <row r="447" spans="2:9" ht="8.1" customHeight="1" x14ac:dyDescent="0.2">
      <c r="B447" s="93"/>
      <c r="C447" s="93"/>
      <c r="D447" s="93"/>
      <c r="E447" s="93"/>
      <c r="F447" s="93"/>
      <c r="G447" s="93"/>
      <c r="H447" s="93"/>
      <c r="I447" s="93"/>
    </row>
    <row r="448" spans="2:9" ht="8.1" customHeight="1" x14ac:dyDescent="0.2">
      <c r="B448" s="93"/>
      <c r="C448" s="93"/>
      <c r="D448" s="93"/>
      <c r="E448" s="93"/>
      <c r="F448" s="93"/>
      <c r="G448" s="93"/>
      <c r="H448" s="93"/>
      <c r="I448" s="93"/>
    </row>
    <row r="449" spans="2:9" ht="8.1" customHeight="1" x14ac:dyDescent="0.2">
      <c r="B449" s="93"/>
      <c r="C449" s="93"/>
      <c r="D449" s="93"/>
      <c r="E449" s="93"/>
      <c r="F449" s="93"/>
      <c r="G449" s="93"/>
      <c r="H449" s="93"/>
      <c r="I449" s="93"/>
    </row>
    <row r="450" spans="2:9" ht="8.1" customHeight="1" x14ac:dyDescent="0.2">
      <c r="B450" s="93"/>
      <c r="C450" s="93"/>
      <c r="D450" s="93"/>
      <c r="E450" s="93"/>
      <c r="F450" s="93"/>
      <c r="G450" s="93"/>
      <c r="H450" s="93"/>
      <c r="I450" s="93"/>
    </row>
    <row r="451" spans="2:9" ht="8.1" customHeight="1" x14ac:dyDescent="0.2">
      <c r="B451" s="93"/>
      <c r="C451" s="93"/>
      <c r="D451" s="93"/>
      <c r="E451" s="93"/>
      <c r="F451" s="93"/>
      <c r="G451" s="93"/>
      <c r="H451" s="93"/>
      <c r="I451" s="93"/>
    </row>
    <row r="452" spans="2:9" ht="8.1" customHeight="1" x14ac:dyDescent="0.2">
      <c r="B452" s="93"/>
      <c r="C452" s="93"/>
      <c r="D452" s="93"/>
      <c r="E452" s="93"/>
      <c r="F452" s="93"/>
      <c r="G452" s="93"/>
      <c r="H452" s="93"/>
      <c r="I452" s="93"/>
    </row>
    <row r="453" spans="2:9" ht="8.1" customHeight="1" x14ac:dyDescent="0.2">
      <c r="B453" s="93"/>
      <c r="C453" s="93"/>
      <c r="D453" s="93"/>
      <c r="E453" s="93"/>
      <c r="F453" s="93"/>
      <c r="G453" s="93"/>
      <c r="H453" s="93"/>
      <c r="I453" s="93"/>
    </row>
    <row r="454" spans="2:9" ht="8.1" customHeight="1" x14ac:dyDescent="0.2">
      <c r="B454" s="93"/>
      <c r="C454" s="93"/>
      <c r="D454" s="93"/>
      <c r="E454" s="93"/>
      <c r="F454" s="93"/>
      <c r="G454" s="93"/>
      <c r="H454" s="93"/>
      <c r="I454" s="93"/>
    </row>
    <row r="455" spans="2:9" ht="8.1" customHeight="1" x14ac:dyDescent="0.2">
      <c r="B455" s="93"/>
      <c r="C455" s="93"/>
      <c r="D455" s="93"/>
      <c r="E455" s="93"/>
      <c r="F455" s="93"/>
      <c r="G455" s="93"/>
      <c r="H455" s="93"/>
      <c r="I455" s="93"/>
    </row>
    <row r="456" spans="2:9" ht="8.1" customHeight="1" x14ac:dyDescent="0.2">
      <c r="B456" s="93"/>
      <c r="C456" s="93"/>
      <c r="D456" s="93"/>
      <c r="E456" s="93"/>
      <c r="F456" s="93"/>
      <c r="G456" s="93"/>
      <c r="H456" s="93"/>
      <c r="I456" s="93"/>
    </row>
    <row r="457" spans="2:9" ht="8.1" customHeight="1" x14ac:dyDescent="0.2">
      <c r="B457" s="93"/>
      <c r="C457" s="93"/>
      <c r="D457" s="93"/>
      <c r="E457" s="93"/>
      <c r="F457" s="93"/>
      <c r="G457" s="93"/>
      <c r="H457" s="93"/>
      <c r="I457" s="93"/>
    </row>
    <row r="458" spans="2:9" ht="8.1" customHeight="1" x14ac:dyDescent="0.2">
      <c r="B458" s="93"/>
      <c r="C458" s="93"/>
      <c r="D458" s="93"/>
      <c r="E458" s="93"/>
      <c r="F458" s="93"/>
      <c r="G458" s="93"/>
      <c r="H458" s="93"/>
      <c r="I458" s="93"/>
    </row>
    <row r="459" spans="2:9" ht="8.1" customHeight="1" x14ac:dyDescent="0.2">
      <c r="B459" s="93"/>
      <c r="C459" s="93"/>
      <c r="D459" s="93"/>
      <c r="E459" s="93"/>
      <c r="F459" s="93"/>
      <c r="G459" s="93"/>
      <c r="H459" s="93"/>
      <c r="I459" s="93"/>
    </row>
    <row r="460" spans="2:9" ht="8.1" customHeight="1" x14ac:dyDescent="0.2">
      <c r="B460" s="93"/>
      <c r="C460" s="93"/>
      <c r="D460" s="93"/>
      <c r="E460" s="93"/>
      <c r="F460" s="93"/>
      <c r="G460" s="93"/>
      <c r="H460" s="93"/>
      <c r="I460" s="93"/>
    </row>
    <row r="461" spans="2:9" ht="8.1" customHeight="1" x14ac:dyDescent="0.2">
      <c r="B461" s="93"/>
      <c r="C461" s="93"/>
      <c r="D461" s="93"/>
      <c r="E461" s="93"/>
      <c r="F461" s="93"/>
      <c r="G461" s="93"/>
      <c r="H461" s="93"/>
      <c r="I461" s="93"/>
    </row>
    <row r="462" spans="2:9" ht="8.1" customHeight="1" x14ac:dyDescent="0.2">
      <c r="B462" s="93"/>
      <c r="C462" s="93"/>
      <c r="D462" s="93"/>
      <c r="E462" s="93"/>
      <c r="F462" s="93"/>
      <c r="G462" s="93"/>
      <c r="H462" s="93"/>
      <c r="I462" s="93"/>
    </row>
    <row r="463" spans="2:9" ht="8.1" customHeight="1" x14ac:dyDescent="0.2">
      <c r="B463" s="93"/>
      <c r="C463" s="93"/>
      <c r="D463" s="93"/>
      <c r="E463" s="93"/>
      <c r="F463" s="93"/>
      <c r="G463" s="93"/>
      <c r="H463" s="93"/>
      <c r="I463" s="93"/>
    </row>
    <row r="464" spans="2:9" ht="8.1" customHeight="1" x14ac:dyDescent="0.2">
      <c r="B464" s="93"/>
      <c r="C464" s="93"/>
      <c r="D464" s="93"/>
      <c r="E464" s="93"/>
      <c r="F464" s="93"/>
      <c r="G464" s="93"/>
      <c r="H464" s="93"/>
      <c r="I464" s="93"/>
    </row>
    <row r="465" spans="2:9" ht="8.1" customHeight="1" x14ac:dyDescent="0.2">
      <c r="B465" s="93"/>
      <c r="C465" s="93"/>
      <c r="D465" s="93"/>
      <c r="E465" s="93"/>
      <c r="F465" s="93"/>
      <c r="G465" s="93"/>
      <c r="H465" s="93"/>
      <c r="I465" s="93"/>
    </row>
    <row r="466" spans="2:9" ht="8.1" customHeight="1" x14ac:dyDescent="0.2">
      <c r="B466" s="93"/>
      <c r="C466" s="93"/>
      <c r="D466" s="93"/>
      <c r="E466" s="93"/>
      <c r="F466" s="93"/>
      <c r="G466" s="93"/>
      <c r="H466" s="93"/>
      <c r="I466" s="93"/>
    </row>
    <row r="467" spans="2:9" ht="8.1" customHeight="1" x14ac:dyDescent="0.2">
      <c r="B467" s="93"/>
      <c r="C467" s="93"/>
      <c r="D467" s="93"/>
      <c r="E467" s="93"/>
      <c r="F467" s="93"/>
      <c r="G467" s="93"/>
      <c r="H467" s="93"/>
      <c r="I467" s="93"/>
    </row>
    <row r="468" spans="2:9" ht="8.1" customHeight="1" x14ac:dyDescent="0.2">
      <c r="B468" s="93"/>
      <c r="C468" s="93"/>
      <c r="D468" s="93"/>
      <c r="E468" s="93"/>
      <c r="F468" s="93"/>
      <c r="G468" s="93"/>
      <c r="H468" s="93"/>
      <c r="I468" s="93"/>
    </row>
    <row r="469" spans="2:9" ht="8.1" customHeight="1" x14ac:dyDescent="0.2">
      <c r="B469" s="93"/>
      <c r="C469" s="93"/>
      <c r="D469" s="93"/>
      <c r="E469" s="93"/>
      <c r="F469" s="93"/>
      <c r="G469" s="93"/>
      <c r="H469" s="93"/>
      <c r="I469" s="93"/>
    </row>
    <row r="470" spans="2:9" ht="8.1" customHeight="1" x14ac:dyDescent="0.2">
      <c r="B470" s="93"/>
      <c r="C470" s="93"/>
      <c r="D470" s="93"/>
      <c r="E470" s="93"/>
      <c r="F470" s="93"/>
      <c r="G470" s="93"/>
      <c r="H470" s="93"/>
      <c r="I470" s="93"/>
    </row>
    <row r="471" spans="2:9" ht="8.1" customHeight="1" x14ac:dyDescent="0.2">
      <c r="B471" s="93"/>
      <c r="C471" s="93"/>
      <c r="D471" s="93"/>
      <c r="E471" s="93"/>
      <c r="F471" s="93"/>
      <c r="G471" s="93"/>
      <c r="H471" s="93"/>
      <c r="I471" s="93"/>
    </row>
    <row r="472" spans="2:9" ht="8.1" customHeight="1" x14ac:dyDescent="0.2">
      <c r="B472" s="93"/>
      <c r="C472" s="93"/>
      <c r="D472" s="93"/>
      <c r="E472" s="93"/>
      <c r="F472" s="93"/>
      <c r="G472" s="93"/>
      <c r="H472" s="93"/>
      <c r="I472" s="93"/>
    </row>
    <row r="473" spans="2:9" ht="8.1" customHeight="1" x14ac:dyDescent="0.2">
      <c r="B473" s="93"/>
      <c r="C473" s="93"/>
      <c r="D473" s="93"/>
      <c r="E473" s="93"/>
      <c r="F473" s="93"/>
      <c r="G473" s="93"/>
      <c r="H473" s="93"/>
      <c r="I473" s="93"/>
    </row>
    <row r="474" spans="2:9" ht="8.1" customHeight="1" x14ac:dyDescent="0.2">
      <c r="B474" s="93"/>
      <c r="C474" s="93"/>
      <c r="D474" s="93"/>
      <c r="E474" s="93"/>
      <c r="F474" s="93"/>
      <c r="G474" s="93"/>
      <c r="H474" s="93"/>
      <c r="I474" s="93"/>
    </row>
    <row r="475" spans="2:9" ht="8.1" customHeight="1" x14ac:dyDescent="0.2">
      <c r="B475" s="93"/>
      <c r="C475" s="93"/>
      <c r="D475" s="93"/>
      <c r="E475" s="93"/>
      <c r="F475" s="93"/>
      <c r="G475" s="93"/>
      <c r="H475" s="93"/>
      <c r="I475" s="93"/>
    </row>
    <row r="476" spans="2:9" ht="8.1" customHeight="1" x14ac:dyDescent="0.2">
      <c r="B476" s="93"/>
      <c r="C476" s="93"/>
      <c r="D476" s="93"/>
      <c r="E476" s="93"/>
      <c r="F476" s="93"/>
      <c r="G476" s="93"/>
      <c r="H476" s="93"/>
      <c r="I476" s="93"/>
    </row>
    <row r="477" spans="2:9" ht="8.1" customHeight="1" x14ac:dyDescent="0.2">
      <c r="B477" s="93"/>
      <c r="C477" s="93"/>
      <c r="D477" s="93"/>
      <c r="E477" s="93"/>
      <c r="F477" s="93"/>
      <c r="G477" s="93"/>
      <c r="H477" s="93"/>
      <c r="I477" s="93"/>
    </row>
    <row r="478" spans="2:9" ht="8.1" customHeight="1" x14ac:dyDescent="0.2">
      <c r="B478" s="93"/>
      <c r="C478" s="93"/>
      <c r="D478" s="93"/>
      <c r="E478" s="93"/>
      <c r="F478" s="93"/>
      <c r="G478" s="93"/>
      <c r="H478" s="93"/>
      <c r="I478" s="93"/>
    </row>
    <row r="479" spans="2:9" ht="8.1" customHeight="1" x14ac:dyDescent="0.2">
      <c r="B479" s="93"/>
      <c r="C479" s="93"/>
      <c r="D479" s="93"/>
      <c r="E479" s="93"/>
      <c r="F479" s="93"/>
      <c r="G479" s="93"/>
      <c r="H479" s="93"/>
      <c r="I479" s="93"/>
    </row>
    <row r="480" spans="2:9" ht="8.1" customHeight="1" x14ac:dyDescent="0.2">
      <c r="B480" s="93"/>
      <c r="C480" s="93"/>
      <c r="D480" s="93"/>
      <c r="E480" s="93"/>
      <c r="F480" s="93"/>
      <c r="G480" s="93"/>
      <c r="H480" s="93"/>
      <c r="I480" s="93"/>
    </row>
    <row r="481" spans="2:9" ht="8.1" customHeight="1" x14ac:dyDescent="0.2">
      <c r="B481" s="93"/>
      <c r="C481" s="93"/>
      <c r="D481" s="93"/>
      <c r="E481" s="93"/>
      <c r="F481" s="93"/>
      <c r="G481" s="93"/>
      <c r="H481" s="93"/>
      <c r="I481" s="93"/>
    </row>
    <row r="482" spans="2:9" ht="8.1" customHeight="1" x14ac:dyDescent="0.2">
      <c r="B482" s="93"/>
      <c r="C482" s="93"/>
      <c r="D482" s="93"/>
      <c r="E482" s="93"/>
      <c r="F482" s="93"/>
      <c r="G482" s="93"/>
      <c r="H482" s="93"/>
      <c r="I482" s="93"/>
    </row>
    <row r="483" spans="2:9" ht="8.1" customHeight="1" x14ac:dyDescent="0.2">
      <c r="B483" s="93"/>
      <c r="C483" s="93"/>
      <c r="D483" s="93"/>
      <c r="E483" s="93"/>
      <c r="F483" s="93"/>
      <c r="G483" s="93"/>
      <c r="H483" s="93"/>
      <c r="I483" s="93"/>
    </row>
    <row r="484" spans="2:9" ht="8.1" customHeight="1" x14ac:dyDescent="0.2">
      <c r="B484" s="93"/>
      <c r="C484" s="93"/>
      <c r="D484" s="93"/>
      <c r="E484" s="93"/>
      <c r="F484" s="93"/>
      <c r="G484" s="93"/>
      <c r="H484" s="93"/>
      <c r="I484" s="93"/>
    </row>
    <row r="485" spans="2:9" ht="8.1" customHeight="1" x14ac:dyDescent="0.2">
      <c r="B485" s="93"/>
      <c r="C485" s="93"/>
      <c r="D485" s="93"/>
      <c r="E485" s="93"/>
      <c r="F485" s="93"/>
      <c r="G485" s="93"/>
      <c r="H485" s="93"/>
      <c r="I485" s="93"/>
    </row>
    <row r="486" spans="2:9" ht="8.1" customHeight="1" x14ac:dyDescent="0.2">
      <c r="B486" s="93"/>
      <c r="C486" s="93"/>
      <c r="D486" s="93"/>
      <c r="E486" s="93"/>
      <c r="F486" s="93"/>
      <c r="G486" s="93"/>
      <c r="H486" s="93"/>
      <c r="I486" s="93"/>
    </row>
    <row r="487" spans="2:9" ht="8.1" customHeight="1" x14ac:dyDescent="0.2">
      <c r="B487" s="93"/>
      <c r="C487" s="93"/>
      <c r="D487" s="93"/>
      <c r="E487" s="93"/>
      <c r="F487" s="93"/>
      <c r="G487" s="93"/>
      <c r="H487" s="93"/>
      <c r="I487" s="93"/>
    </row>
    <row r="488" spans="2:9" ht="8.1" customHeight="1" x14ac:dyDescent="0.2">
      <c r="B488" s="93"/>
      <c r="C488" s="93"/>
      <c r="D488" s="93"/>
      <c r="E488" s="93"/>
      <c r="F488" s="93"/>
      <c r="G488" s="93"/>
      <c r="H488" s="93"/>
      <c r="I488" s="93"/>
    </row>
    <row r="489" spans="2:9" ht="8.1" customHeight="1" x14ac:dyDescent="0.2">
      <c r="B489" s="93"/>
      <c r="C489" s="93"/>
      <c r="D489" s="93"/>
      <c r="E489" s="93"/>
      <c r="F489" s="93"/>
      <c r="G489" s="93"/>
      <c r="H489" s="93"/>
      <c r="I489" s="93"/>
    </row>
    <row r="490" spans="2:9" ht="8.1" customHeight="1" x14ac:dyDescent="0.2">
      <c r="B490" s="93"/>
      <c r="C490" s="93"/>
      <c r="D490" s="93"/>
      <c r="E490" s="93"/>
      <c r="F490" s="93"/>
      <c r="G490" s="93"/>
      <c r="H490" s="93"/>
      <c r="I490" s="93"/>
    </row>
    <row r="491" spans="2:9" ht="8.1" customHeight="1" x14ac:dyDescent="0.2">
      <c r="B491" s="93"/>
      <c r="C491" s="93"/>
      <c r="D491" s="93"/>
      <c r="E491" s="93"/>
      <c r="F491" s="93"/>
      <c r="G491" s="93"/>
      <c r="H491" s="93"/>
      <c r="I491" s="93"/>
    </row>
    <row r="492" spans="2:9" ht="8.1" customHeight="1" x14ac:dyDescent="0.2">
      <c r="B492" s="93"/>
      <c r="C492" s="93"/>
      <c r="D492" s="93"/>
      <c r="E492" s="93"/>
      <c r="F492" s="93"/>
      <c r="G492" s="93"/>
      <c r="H492" s="93"/>
      <c r="I492" s="93"/>
    </row>
    <row r="493" spans="2:9" ht="8.1" customHeight="1" x14ac:dyDescent="0.2">
      <c r="B493" s="93"/>
      <c r="C493" s="93"/>
      <c r="D493" s="93"/>
      <c r="E493" s="93"/>
      <c r="F493" s="93"/>
      <c r="G493" s="93"/>
      <c r="H493" s="93"/>
      <c r="I493" s="93"/>
    </row>
    <row r="494" spans="2:9" ht="8.1" customHeight="1" x14ac:dyDescent="0.2">
      <c r="B494" s="93"/>
      <c r="C494" s="93"/>
      <c r="D494" s="93"/>
      <c r="E494" s="93"/>
      <c r="F494" s="93"/>
      <c r="G494" s="93"/>
      <c r="H494" s="93"/>
      <c r="I494" s="93"/>
    </row>
    <row r="495" spans="2:9" ht="8.1" customHeight="1" x14ac:dyDescent="0.2">
      <c r="B495" s="93"/>
      <c r="C495" s="93"/>
      <c r="D495" s="93"/>
      <c r="E495" s="93"/>
      <c r="F495" s="93"/>
      <c r="G495" s="93"/>
      <c r="H495" s="93"/>
      <c r="I495" s="93"/>
    </row>
    <row r="496" spans="2:9" ht="8.1" customHeight="1" x14ac:dyDescent="0.2">
      <c r="B496" s="93"/>
      <c r="C496" s="93"/>
      <c r="D496" s="93"/>
      <c r="E496" s="93"/>
      <c r="F496" s="93"/>
      <c r="G496" s="93"/>
      <c r="H496" s="93"/>
      <c r="I496" s="93"/>
    </row>
    <row r="497" spans="2:9" ht="8.1" customHeight="1" x14ac:dyDescent="0.2">
      <c r="B497" s="93"/>
      <c r="C497" s="93"/>
      <c r="D497" s="93"/>
      <c r="E497" s="93"/>
      <c r="F497" s="93"/>
      <c r="G497" s="93"/>
      <c r="H497" s="93"/>
      <c r="I497" s="93"/>
    </row>
    <row r="498" spans="2:9" ht="8.1" customHeight="1" x14ac:dyDescent="0.2">
      <c r="B498" s="93"/>
      <c r="C498" s="93"/>
      <c r="D498" s="93"/>
      <c r="E498" s="93"/>
      <c r="F498" s="93"/>
      <c r="G498" s="93"/>
      <c r="H498" s="93"/>
      <c r="I498" s="93"/>
    </row>
    <row r="499" spans="2:9" ht="8.1" customHeight="1" x14ac:dyDescent="0.2">
      <c r="B499" s="93"/>
      <c r="C499" s="93"/>
      <c r="D499" s="93"/>
      <c r="E499" s="93"/>
      <c r="F499" s="93"/>
      <c r="G499" s="93"/>
      <c r="H499" s="93"/>
      <c r="I499" s="93"/>
    </row>
    <row r="500" spans="2:9" ht="8.1" customHeight="1" x14ac:dyDescent="0.2">
      <c r="B500" s="93"/>
      <c r="C500" s="93"/>
      <c r="D500" s="93"/>
      <c r="E500" s="93"/>
      <c r="F500" s="93"/>
      <c r="G500" s="93"/>
      <c r="H500" s="93"/>
      <c r="I500" s="93"/>
    </row>
    <row r="501" spans="2:9" ht="8.1" customHeight="1" x14ac:dyDescent="0.2">
      <c r="B501" s="93"/>
      <c r="C501" s="93"/>
      <c r="D501" s="93"/>
      <c r="E501" s="93"/>
      <c r="F501" s="93"/>
      <c r="G501" s="93"/>
      <c r="H501" s="93"/>
      <c r="I501" s="93"/>
    </row>
    <row r="502" spans="2:9" ht="8.1" customHeight="1" x14ac:dyDescent="0.2">
      <c r="B502" s="93"/>
      <c r="C502" s="93"/>
      <c r="D502" s="93"/>
      <c r="E502" s="93"/>
      <c r="F502" s="93"/>
      <c r="G502" s="93"/>
      <c r="H502" s="93"/>
      <c r="I502" s="93"/>
    </row>
    <row r="503" spans="2:9" ht="8.1" customHeight="1" x14ac:dyDescent="0.2">
      <c r="B503" s="93"/>
      <c r="C503" s="93"/>
      <c r="D503" s="93"/>
      <c r="E503" s="93"/>
      <c r="F503" s="93"/>
      <c r="G503" s="93"/>
      <c r="H503" s="93"/>
      <c r="I503" s="93"/>
    </row>
    <row r="504" spans="2:9" ht="8.1" customHeight="1" x14ac:dyDescent="0.2">
      <c r="B504" s="93"/>
      <c r="C504" s="93"/>
      <c r="D504" s="93"/>
      <c r="E504" s="93"/>
      <c r="F504" s="93"/>
      <c r="G504" s="93"/>
      <c r="H504" s="93"/>
      <c r="I504" s="93"/>
    </row>
    <row r="505" spans="2:9" ht="8.1" customHeight="1" x14ac:dyDescent="0.2">
      <c r="B505" s="93"/>
      <c r="C505" s="93"/>
      <c r="D505" s="93"/>
      <c r="E505" s="93"/>
      <c r="F505" s="93"/>
      <c r="G505" s="93"/>
      <c r="H505" s="93"/>
      <c r="I505" s="93"/>
    </row>
    <row r="506" spans="2:9" ht="8.1" customHeight="1" x14ac:dyDescent="0.2">
      <c r="B506" s="93"/>
      <c r="C506" s="93"/>
      <c r="D506" s="93"/>
      <c r="E506" s="93"/>
      <c r="F506" s="93"/>
      <c r="G506" s="93"/>
      <c r="H506" s="93"/>
      <c r="I506" s="93"/>
    </row>
    <row r="507" spans="2:9" ht="8.1" customHeight="1" x14ac:dyDescent="0.2">
      <c r="B507" s="93"/>
      <c r="C507" s="93"/>
      <c r="D507" s="93"/>
      <c r="E507" s="93"/>
      <c r="F507" s="93"/>
      <c r="G507" s="93"/>
      <c r="H507" s="93"/>
      <c r="I507" s="93"/>
    </row>
    <row r="508" spans="2:9" ht="8.1" customHeight="1" x14ac:dyDescent="0.2">
      <c r="B508" s="93"/>
      <c r="C508" s="93"/>
      <c r="D508" s="93"/>
      <c r="E508" s="93"/>
      <c r="F508" s="93"/>
      <c r="G508" s="93"/>
      <c r="H508" s="93"/>
      <c r="I508" s="93"/>
    </row>
    <row r="509" spans="2:9" ht="8.1" customHeight="1" x14ac:dyDescent="0.2">
      <c r="B509" s="93"/>
      <c r="C509" s="93"/>
      <c r="D509" s="93"/>
      <c r="E509" s="93"/>
      <c r="F509" s="93"/>
      <c r="G509" s="93"/>
      <c r="H509" s="93"/>
      <c r="I509" s="93"/>
    </row>
    <row r="510" spans="2:9" ht="8.1" customHeight="1" x14ac:dyDescent="0.2">
      <c r="B510" s="93"/>
      <c r="C510" s="93"/>
      <c r="D510" s="93"/>
      <c r="E510" s="93"/>
      <c r="F510" s="93"/>
      <c r="G510" s="93"/>
      <c r="H510" s="93"/>
      <c r="I510" s="93"/>
    </row>
    <row r="511" spans="2:9" ht="8.1" customHeight="1" x14ac:dyDescent="0.2">
      <c r="B511" s="93"/>
      <c r="C511" s="93"/>
      <c r="D511" s="93"/>
      <c r="E511" s="93"/>
      <c r="F511" s="93"/>
      <c r="G511" s="93"/>
      <c r="H511" s="93"/>
      <c r="I511" s="93"/>
    </row>
    <row r="512" spans="2:9" ht="8.1" customHeight="1" x14ac:dyDescent="0.2">
      <c r="B512" s="93"/>
      <c r="C512" s="93"/>
      <c r="D512" s="93"/>
      <c r="E512" s="93"/>
      <c r="F512" s="93"/>
      <c r="G512" s="93"/>
      <c r="H512" s="93"/>
      <c r="I512" s="93"/>
    </row>
  </sheetData>
  <mergeCells count="19">
    <mergeCell ref="A1:J1"/>
    <mergeCell ref="A2:J2"/>
    <mergeCell ref="A3:A5"/>
    <mergeCell ref="B3:D3"/>
    <mergeCell ref="E3:I3"/>
    <mergeCell ref="J3:J5"/>
    <mergeCell ref="B4:B5"/>
    <mergeCell ref="C4:C5"/>
    <mergeCell ref="D4:D5"/>
    <mergeCell ref="E4:E5"/>
    <mergeCell ref="F4:F5"/>
    <mergeCell ref="G4:I4"/>
    <mergeCell ref="A29:J29"/>
    <mergeCell ref="B6:J6"/>
    <mergeCell ref="B14:J14"/>
    <mergeCell ref="A22:J22"/>
    <mergeCell ref="A25:J25"/>
    <mergeCell ref="A24:J24"/>
    <mergeCell ref="A23:J23"/>
  </mergeCells>
  <conditionalFormatting sqref="B7:J13 B15:J21">
    <cfRule type="expression" dxfId="3" priority="19">
      <formula>$A$5:$K$151&lt;&gt;$R$14:$R$171</formula>
    </cfRule>
  </conditionalFormatting>
  <hyperlinks>
    <hyperlink ref="A29:J29" location="Inhaltsverzeichnis!A28" display="Inhaltsverzeichnis!A28" xr:uid="{DD1DF4B9-B7B0-4507-8096-CFC06145F311}"/>
    <hyperlink ref="A1:J1" location="Inhaltsverzeichnis!A51" display="Inhaltsverzeichnis!A51" xr:uid="{1E447640-A507-48B3-A480-8737522D8FE8}"/>
  </hyperlinks>
  <pageMargins left="0.59055118110236227" right="0.59055118110236227" top="0.78740157480314965" bottom="0.59055118110236227" header="0.31496062992125984" footer="0.23622047244094491"/>
  <pageSetup paperSize="9" firstPageNumber="18" orientation="portrait" useFirstPageNumber="1" r:id="rId1"/>
  <headerFooter alignWithMargins="0">
    <oddHeader>&amp;C&amp;"Arial,Standard"&amp;8– &amp;P –</oddHeader>
    <oddFooter>&amp;C&amp;7Amt für Statistik Berlin-Brandenburg  —    SB B II 5 – j / 24 – Brandenburg 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FFA7A-B1AB-4E6B-B546-C199D3138B50}">
  <sheetPr codeName="Tabelle13"/>
  <dimension ref="A1:K137"/>
  <sheetViews>
    <sheetView zoomScaleNormal="100" zoomScaleSheetLayoutView="100" workbookViewId="0">
      <selection sqref="A1:K1"/>
    </sheetView>
  </sheetViews>
  <sheetFormatPr baseColWidth="10" defaultColWidth="11.5703125" defaultRowHeight="8.25" x14ac:dyDescent="0.2"/>
  <cols>
    <col min="1" max="1" width="3.140625" style="56" customWidth="1"/>
    <col min="2" max="2" width="3.7109375" style="56" customWidth="1"/>
    <col min="3" max="3" width="32.7109375" style="56" customWidth="1"/>
    <col min="4" max="9" width="6.28515625" style="57" customWidth="1"/>
    <col min="10" max="11" width="6.28515625" style="56" customWidth="1"/>
    <col min="12" max="193" width="11.5703125" style="56"/>
    <col min="194" max="194" width="5.5703125" style="56" customWidth="1"/>
    <col min="195" max="195" width="37" style="56" customWidth="1"/>
    <col min="196" max="196" width="6.42578125" style="56" customWidth="1"/>
    <col min="197" max="197" width="6.28515625" style="56" customWidth="1"/>
    <col min="198" max="199" width="5.7109375" style="56" customWidth="1"/>
    <col min="200" max="200" width="6.140625" style="56" customWidth="1"/>
    <col min="201" max="201" width="6.28515625" style="56" customWidth="1"/>
    <col min="202" max="202" width="5.7109375" style="56" customWidth="1"/>
    <col min="203" max="203" width="5.85546875" style="56" customWidth="1"/>
    <col min="204" max="449" width="11.5703125" style="56"/>
    <col min="450" max="450" width="5.5703125" style="56" customWidth="1"/>
    <col min="451" max="451" width="37" style="56" customWidth="1"/>
    <col min="452" max="452" width="6.42578125" style="56" customWidth="1"/>
    <col min="453" max="453" width="6.28515625" style="56" customWidth="1"/>
    <col min="454" max="455" width="5.7109375" style="56" customWidth="1"/>
    <col min="456" max="456" width="6.140625" style="56" customWidth="1"/>
    <col min="457" max="457" width="6.28515625" style="56" customWidth="1"/>
    <col min="458" max="458" width="5.7109375" style="56" customWidth="1"/>
    <col min="459" max="459" width="5.85546875" style="56" customWidth="1"/>
    <col min="460" max="705" width="11.5703125" style="56"/>
    <col min="706" max="706" width="5.5703125" style="56" customWidth="1"/>
    <col min="707" max="707" width="37" style="56" customWidth="1"/>
    <col min="708" max="708" width="6.42578125" style="56" customWidth="1"/>
    <col min="709" max="709" width="6.28515625" style="56" customWidth="1"/>
    <col min="710" max="711" width="5.7109375" style="56" customWidth="1"/>
    <col min="712" max="712" width="6.140625" style="56" customWidth="1"/>
    <col min="713" max="713" width="6.28515625" style="56" customWidth="1"/>
    <col min="714" max="714" width="5.7109375" style="56" customWidth="1"/>
    <col min="715" max="715" width="5.85546875" style="56" customWidth="1"/>
    <col min="716" max="961" width="11.5703125" style="56"/>
    <col min="962" max="962" width="5.5703125" style="56" customWidth="1"/>
    <col min="963" max="963" width="37" style="56" customWidth="1"/>
    <col min="964" max="964" width="6.42578125" style="56" customWidth="1"/>
    <col min="965" max="965" width="6.28515625" style="56" customWidth="1"/>
    <col min="966" max="967" width="5.7109375" style="56" customWidth="1"/>
    <col min="968" max="968" width="6.140625" style="56" customWidth="1"/>
    <col min="969" max="969" width="6.28515625" style="56" customWidth="1"/>
    <col min="970" max="970" width="5.7109375" style="56" customWidth="1"/>
    <col min="971" max="971" width="5.85546875" style="56" customWidth="1"/>
    <col min="972" max="1217" width="11.5703125" style="56"/>
    <col min="1218" max="1218" width="5.5703125" style="56" customWidth="1"/>
    <col min="1219" max="1219" width="37" style="56" customWidth="1"/>
    <col min="1220" max="1220" width="6.42578125" style="56" customWidth="1"/>
    <col min="1221" max="1221" width="6.28515625" style="56" customWidth="1"/>
    <col min="1222" max="1223" width="5.7109375" style="56" customWidth="1"/>
    <col min="1224" max="1224" width="6.140625" style="56" customWidth="1"/>
    <col min="1225" max="1225" width="6.28515625" style="56" customWidth="1"/>
    <col min="1226" max="1226" width="5.7109375" style="56" customWidth="1"/>
    <col min="1227" max="1227" width="5.85546875" style="56" customWidth="1"/>
    <col min="1228" max="1473" width="11.5703125" style="56"/>
    <col min="1474" max="1474" width="5.5703125" style="56" customWidth="1"/>
    <col min="1475" max="1475" width="37" style="56" customWidth="1"/>
    <col min="1476" max="1476" width="6.42578125" style="56" customWidth="1"/>
    <col min="1477" max="1477" width="6.28515625" style="56" customWidth="1"/>
    <col min="1478" max="1479" width="5.7109375" style="56" customWidth="1"/>
    <col min="1480" max="1480" width="6.140625" style="56" customWidth="1"/>
    <col min="1481" max="1481" width="6.28515625" style="56" customWidth="1"/>
    <col min="1482" max="1482" width="5.7109375" style="56" customWidth="1"/>
    <col min="1483" max="1483" width="5.85546875" style="56" customWidth="1"/>
    <col min="1484" max="1729" width="11.5703125" style="56"/>
    <col min="1730" max="1730" width="5.5703125" style="56" customWidth="1"/>
    <col min="1731" max="1731" width="37" style="56" customWidth="1"/>
    <col min="1732" max="1732" width="6.42578125" style="56" customWidth="1"/>
    <col min="1733" max="1733" width="6.28515625" style="56" customWidth="1"/>
    <col min="1734" max="1735" width="5.7109375" style="56" customWidth="1"/>
    <col min="1736" max="1736" width="6.140625" style="56" customWidth="1"/>
    <col min="1737" max="1737" width="6.28515625" style="56" customWidth="1"/>
    <col min="1738" max="1738" width="5.7109375" style="56" customWidth="1"/>
    <col min="1739" max="1739" width="5.85546875" style="56" customWidth="1"/>
    <col min="1740" max="1985" width="11.5703125" style="56"/>
    <col min="1986" max="1986" width="5.5703125" style="56" customWidth="1"/>
    <col min="1987" max="1987" width="37" style="56" customWidth="1"/>
    <col min="1988" max="1988" width="6.42578125" style="56" customWidth="1"/>
    <col min="1989" max="1989" width="6.28515625" style="56" customWidth="1"/>
    <col min="1990" max="1991" width="5.7109375" style="56" customWidth="1"/>
    <col min="1992" max="1992" width="6.140625" style="56" customWidth="1"/>
    <col min="1993" max="1993" width="6.28515625" style="56" customWidth="1"/>
    <col min="1994" max="1994" width="5.7109375" style="56" customWidth="1"/>
    <col min="1995" max="1995" width="5.85546875" style="56" customWidth="1"/>
    <col min="1996" max="2241" width="11.5703125" style="56"/>
    <col min="2242" max="2242" width="5.5703125" style="56" customWidth="1"/>
    <col min="2243" max="2243" width="37" style="56" customWidth="1"/>
    <col min="2244" max="2244" width="6.42578125" style="56" customWidth="1"/>
    <col min="2245" max="2245" width="6.28515625" style="56" customWidth="1"/>
    <col min="2246" max="2247" width="5.7109375" style="56" customWidth="1"/>
    <col min="2248" max="2248" width="6.140625" style="56" customWidth="1"/>
    <col min="2249" max="2249" width="6.28515625" style="56" customWidth="1"/>
    <col min="2250" max="2250" width="5.7109375" style="56" customWidth="1"/>
    <col min="2251" max="2251" width="5.85546875" style="56" customWidth="1"/>
    <col min="2252" max="2497" width="11.5703125" style="56"/>
    <col min="2498" max="2498" width="5.5703125" style="56" customWidth="1"/>
    <col min="2499" max="2499" width="37" style="56" customWidth="1"/>
    <col min="2500" max="2500" width="6.42578125" style="56" customWidth="1"/>
    <col min="2501" max="2501" width="6.28515625" style="56" customWidth="1"/>
    <col min="2502" max="2503" width="5.7109375" style="56" customWidth="1"/>
    <col min="2504" max="2504" width="6.140625" style="56" customWidth="1"/>
    <col min="2505" max="2505" width="6.28515625" style="56" customWidth="1"/>
    <col min="2506" max="2506" width="5.7109375" style="56" customWidth="1"/>
    <col min="2507" max="2507" width="5.85546875" style="56" customWidth="1"/>
    <col min="2508" max="2753" width="11.5703125" style="56"/>
    <col min="2754" max="2754" width="5.5703125" style="56" customWidth="1"/>
    <col min="2755" max="2755" width="37" style="56" customWidth="1"/>
    <col min="2756" max="2756" width="6.42578125" style="56" customWidth="1"/>
    <col min="2757" max="2757" width="6.28515625" style="56" customWidth="1"/>
    <col min="2758" max="2759" width="5.7109375" style="56" customWidth="1"/>
    <col min="2760" max="2760" width="6.140625" style="56" customWidth="1"/>
    <col min="2761" max="2761" width="6.28515625" style="56" customWidth="1"/>
    <col min="2762" max="2762" width="5.7109375" style="56" customWidth="1"/>
    <col min="2763" max="2763" width="5.85546875" style="56" customWidth="1"/>
    <col min="2764" max="3009" width="11.5703125" style="56"/>
    <col min="3010" max="3010" width="5.5703125" style="56" customWidth="1"/>
    <col min="3011" max="3011" width="37" style="56" customWidth="1"/>
    <col min="3012" max="3012" width="6.42578125" style="56" customWidth="1"/>
    <col min="3013" max="3013" width="6.28515625" style="56" customWidth="1"/>
    <col min="3014" max="3015" width="5.7109375" style="56" customWidth="1"/>
    <col min="3016" max="3016" width="6.140625" style="56" customWidth="1"/>
    <col min="3017" max="3017" width="6.28515625" style="56" customWidth="1"/>
    <col min="3018" max="3018" width="5.7109375" style="56" customWidth="1"/>
    <col min="3019" max="3019" width="5.85546875" style="56" customWidth="1"/>
    <col min="3020" max="3265" width="11.5703125" style="56"/>
    <col min="3266" max="3266" width="5.5703125" style="56" customWidth="1"/>
    <col min="3267" max="3267" width="37" style="56" customWidth="1"/>
    <col min="3268" max="3268" width="6.42578125" style="56" customWidth="1"/>
    <col min="3269" max="3269" width="6.28515625" style="56" customWidth="1"/>
    <col min="3270" max="3271" width="5.7109375" style="56" customWidth="1"/>
    <col min="3272" max="3272" width="6.140625" style="56" customWidth="1"/>
    <col min="3273" max="3273" width="6.28515625" style="56" customWidth="1"/>
    <col min="3274" max="3274" width="5.7109375" style="56" customWidth="1"/>
    <col min="3275" max="3275" width="5.85546875" style="56" customWidth="1"/>
    <col min="3276" max="3521" width="11.5703125" style="56"/>
    <col min="3522" max="3522" width="5.5703125" style="56" customWidth="1"/>
    <col min="3523" max="3523" width="37" style="56" customWidth="1"/>
    <col min="3524" max="3524" width="6.42578125" style="56" customWidth="1"/>
    <col min="3525" max="3525" width="6.28515625" style="56" customWidth="1"/>
    <col min="3526" max="3527" width="5.7109375" style="56" customWidth="1"/>
    <col min="3528" max="3528" width="6.140625" style="56" customWidth="1"/>
    <col min="3529" max="3529" width="6.28515625" style="56" customWidth="1"/>
    <col min="3530" max="3530" width="5.7109375" style="56" customWidth="1"/>
    <col min="3531" max="3531" width="5.85546875" style="56" customWidth="1"/>
    <col min="3532" max="3777" width="11.5703125" style="56"/>
    <col min="3778" max="3778" width="5.5703125" style="56" customWidth="1"/>
    <col min="3779" max="3779" width="37" style="56" customWidth="1"/>
    <col min="3780" max="3780" width="6.42578125" style="56" customWidth="1"/>
    <col min="3781" max="3781" width="6.28515625" style="56" customWidth="1"/>
    <col min="3782" max="3783" width="5.7109375" style="56" customWidth="1"/>
    <col min="3784" max="3784" width="6.140625" style="56" customWidth="1"/>
    <col min="3785" max="3785" width="6.28515625" style="56" customWidth="1"/>
    <col min="3786" max="3786" width="5.7109375" style="56" customWidth="1"/>
    <col min="3787" max="3787" width="5.85546875" style="56" customWidth="1"/>
    <col min="3788" max="4033" width="11.5703125" style="56"/>
    <col min="4034" max="4034" width="5.5703125" style="56" customWidth="1"/>
    <col min="4035" max="4035" width="37" style="56" customWidth="1"/>
    <col min="4036" max="4036" width="6.42578125" style="56" customWidth="1"/>
    <col min="4037" max="4037" width="6.28515625" style="56" customWidth="1"/>
    <col min="4038" max="4039" width="5.7109375" style="56" customWidth="1"/>
    <col min="4040" max="4040" width="6.140625" style="56" customWidth="1"/>
    <col min="4041" max="4041" width="6.28515625" style="56" customWidth="1"/>
    <col min="4042" max="4042" width="5.7109375" style="56" customWidth="1"/>
    <col min="4043" max="4043" width="5.85546875" style="56" customWidth="1"/>
    <col min="4044" max="4289" width="11.5703125" style="56"/>
    <col min="4290" max="4290" width="5.5703125" style="56" customWidth="1"/>
    <col min="4291" max="4291" width="37" style="56" customWidth="1"/>
    <col min="4292" max="4292" width="6.42578125" style="56" customWidth="1"/>
    <col min="4293" max="4293" width="6.28515625" style="56" customWidth="1"/>
    <col min="4294" max="4295" width="5.7109375" style="56" customWidth="1"/>
    <col min="4296" max="4296" width="6.140625" style="56" customWidth="1"/>
    <col min="4297" max="4297" width="6.28515625" style="56" customWidth="1"/>
    <col min="4298" max="4298" width="5.7109375" style="56" customWidth="1"/>
    <col min="4299" max="4299" width="5.85546875" style="56" customWidth="1"/>
    <col min="4300" max="4545" width="11.5703125" style="56"/>
    <col min="4546" max="4546" width="5.5703125" style="56" customWidth="1"/>
    <col min="4547" max="4547" width="37" style="56" customWidth="1"/>
    <col min="4548" max="4548" width="6.42578125" style="56" customWidth="1"/>
    <col min="4549" max="4549" width="6.28515625" style="56" customWidth="1"/>
    <col min="4550" max="4551" width="5.7109375" style="56" customWidth="1"/>
    <col min="4552" max="4552" width="6.140625" style="56" customWidth="1"/>
    <col min="4553" max="4553" width="6.28515625" style="56" customWidth="1"/>
    <col min="4554" max="4554" width="5.7109375" style="56" customWidth="1"/>
    <col min="4555" max="4555" width="5.85546875" style="56" customWidth="1"/>
    <col min="4556" max="4801" width="11.5703125" style="56"/>
    <col min="4802" max="4802" width="5.5703125" style="56" customWidth="1"/>
    <col min="4803" max="4803" width="37" style="56" customWidth="1"/>
    <col min="4804" max="4804" width="6.42578125" style="56" customWidth="1"/>
    <col min="4805" max="4805" width="6.28515625" style="56" customWidth="1"/>
    <col min="4806" max="4807" width="5.7109375" style="56" customWidth="1"/>
    <col min="4808" max="4808" width="6.140625" style="56" customWidth="1"/>
    <col min="4809" max="4809" width="6.28515625" style="56" customWidth="1"/>
    <col min="4810" max="4810" width="5.7109375" style="56" customWidth="1"/>
    <col min="4811" max="4811" width="5.85546875" style="56" customWidth="1"/>
    <col min="4812" max="5057" width="11.5703125" style="56"/>
    <col min="5058" max="5058" width="5.5703125" style="56" customWidth="1"/>
    <col min="5059" max="5059" width="37" style="56" customWidth="1"/>
    <col min="5060" max="5060" width="6.42578125" style="56" customWidth="1"/>
    <col min="5061" max="5061" width="6.28515625" style="56" customWidth="1"/>
    <col min="5062" max="5063" width="5.7109375" style="56" customWidth="1"/>
    <col min="5064" max="5064" width="6.140625" style="56" customWidth="1"/>
    <col min="5065" max="5065" width="6.28515625" style="56" customWidth="1"/>
    <col min="5066" max="5066" width="5.7109375" style="56" customWidth="1"/>
    <col min="5067" max="5067" width="5.85546875" style="56" customWidth="1"/>
    <col min="5068" max="5313" width="11.5703125" style="56"/>
    <col min="5314" max="5314" width="5.5703125" style="56" customWidth="1"/>
    <col min="5315" max="5315" width="37" style="56" customWidth="1"/>
    <col min="5316" max="5316" width="6.42578125" style="56" customWidth="1"/>
    <col min="5317" max="5317" width="6.28515625" style="56" customWidth="1"/>
    <col min="5318" max="5319" width="5.7109375" style="56" customWidth="1"/>
    <col min="5320" max="5320" width="6.140625" style="56" customWidth="1"/>
    <col min="5321" max="5321" width="6.28515625" style="56" customWidth="1"/>
    <col min="5322" max="5322" width="5.7109375" style="56" customWidth="1"/>
    <col min="5323" max="5323" width="5.85546875" style="56" customWidth="1"/>
    <col min="5324" max="5569" width="11.5703125" style="56"/>
    <col min="5570" max="5570" width="5.5703125" style="56" customWidth="1"/>
    <col min="5571" max="5571" width="37" style="56" customWidth="1"/>
    <col min="5572" max="5572" width="6.42578125" style="56" customWidth="1"/>
    <col min="5573" max="5573" width="6.28515625" style="56" customWidth="1"/>
    <col min="5574" max="5575" width="5.7109375" style="56" customWidth="1"/>
    <col min="5576" max="5576" width="6.140625" style="56" customWidth="1"/>
    <col min="5577" max="5577" width="6.28515625" style="56" customWidth="1"/>
    <col min="5578" max="5578" width="5.7109375" style="56" customWidth="1"/>
    <col min="5579" max="5579" width="5.85546875" style="56" customWidth="1"/>
    <col min="5580" max="5825" width="11.5703125" style="56"/>
    <col min="5826" max="5826" width="5.5703125" style="56" customWidth="1"/>
    <col min="5827" max="5827" width="37" style="56" customWidth="1"/>
    <col min="5828" max="5828" width="6.42578125" style="56" customWidth="1"/>
    <col min="5829" max="5829" width="6.28515625" style="56" customWidth="1"/>
    <col min="5830" max="5831" width="5.7109375" style="56" customWidth="1"/>
    <col min="5832" max="5832" width="6.140625" style="56" customWidth="1"/>
    <col min="5833" max="5833" width="6.28515625" style="56" customWidth="1"/>
    <col min="5834" max="5834" width="5.7109375" style="56" customWidth="1"/>
    <col min="5835" max="5835" width="5.85546875" style="56" customWidth="1"/>
    <col min="5836" max="6081" width="11.5703125" style="56"/>
    <col min="6082" max="6082" width="5.5703125" style="56" customWidth="1"/>
    <col min="6083" max="6083" width="37" style="56" customWidth="1"/>
    <col min="6084" max="6084" width="6.42578125" style="56" customWidth="1"/>
    <col min="6085" max="6085" width="6.28515625" style="56" customWidth="1"/>
    <col min="6086" max="6087" width="5.7109375" style="56" customWidth="1"/>
    <col min="6088" max="6088" width="6.140625" style="56" customWidth="1"/>
    <col min="6089" max="6089" width="6.28515625" style="56" customWidth="1"/>
    <col min="6090" max="6090" width="5.7109375" style="56" customWidth="1"/>
    <col min="6091" max="6091" width="5.85546875" style="56" customWidth="1"/>
    <col min="6092" max="6337" width="11.5703125" style="56"/>
    <col min="6338" max="6338" width="5.5703125" style="56" customWidth="1"/>
    <col min="6339" max="6339" width="37" style="56" customWidth="1"/>
    <col min="6340" max="6340" width="6.42578125" style="56" customWidth="1"/>
    <col min="6341" max="6341" width="6.28515625" style="56" customWidth="1"/>
    <col min="6342" max="6343" width="5.7109375" style="56" customWidth="1"/>
    <col min="6344" max="6344" width="6.140625" style="56" customWidth="1"/>
    <col min="6345" max="6345" width="6.28515625" style="56" customWidth="1"/>
    <col min="6346" max="6346" width="5.7109375" style="56" customWidth="1"/>
    <col min="6347" max="6347" width="5.85546875" style="56" customWidth="1"/>
    <col min="6348" max="6593" width="11.5703125" style="56"/>
    <col min="6594" max="6594" width="5.5703125" style="56" customWidth="1"/>
    <col min="6595" max="6595" width="37" style="56" customWidth="1"/>
    <col min="6596" max="6596" width="6.42578125" style="56" customWidth="1"/>
    <col min="6597" max="6597" width="6.28515625" style="56" customWidth="1"/>
    <col min="6598" max="6599" width="5.7109375" style="56" customWidth="1"/>
    <col min="6600" max="6600" width="6.140625" style="56" customWidth="1"/>
    <col min="6601" max="6601" width="6.28515625" style="56" customWidth="1"/>
    <col min="6602" max="6602" width="5.7109375" style="56" customWidth="1"/>
    <col min="6603" max="6603" width="5.85546875" style="56" customWidth="1"/>
    <col min="6604" max="6849" width="11.5703125" style="56"/>
    <col min="6850" max="6850" width="5.5703125" style="56" customWidth="1"/>
    <col min="6851" max="6851" width="37" style="56" customWidth="1"/>
    <col min="6852" max="6852" width="6.42578125" style="56" customWidth="1"/>
    <col min="6853" max="6853" width="6.28515625" style="56" customWidth="1"/>
    <col min="6854" max="6855" width="5.7109375" style="56" customWidth="1"/>
    <col min="6856" max="6856" width="6.140625" style="56" customWidth="1"/>
    <col min="6857" max="6857" width="6.28515625" style="56" customWidth="1"/>
    <col min="6858" max="6858" width="5.7109375" style="56" customWidth="1"/>
    <col min="6859" max="6859" width="5.85546875" style="56" customWidth="1"/>
    <col min="6860" max="7105" width="11.5703125" style="56"/>
    <col min="7106" max="7106" width="5.5703125" style="56" customWidth="1"/>
    <col min="7107" max="7107" width="37" style="56" customWidth="1"/>
    <col min="7108" max="7108" width="6.42578125" style="56" customWidth="1"/>
    <col min="7109" max="7109" width="6.28515625" style="56" customWidth="1"/>
    <col min="7110" max="7111" width="5.7109375" style="56" customWidth="1"/>
    <col min="7112" max="7112" width="6.140625" style="56" customWidth="1"/>
    <col min="7113" max="7113" width="6.28515625" style="56" customWidth="1"/>
    <col min="7114" max="7114" width="5.7109375" style="56" customWidth="1"/>
    <col min="7115" max="7115" width="5.85546875" style="56" customWidth="1"/>
    <col min="7116" max="7361" width="11.5703125" style="56"/>
    <col min="7362" max="7362" width="5.5703125" style="56" customWidth="1"/>
    <col min="7363" max="7363" width="37" style="56" customWidth="1"/>
    <col min="7364" max="7364" width="6.42578125" style="56" customWidth="1"/>
    <col min="7365" max="7365" width="6.28515625" style="56" customWidth="1"/>
    <col min="7366" max="7367" width="5.7109375" style="56" customWidth="1"/>
    <col min="7368" max="7368" width="6.140625" style="56" customWidth="1"/>
    <col min="7369" max="7369" width="6.28515625" style="56" customWidth="1"/>
    <col min="7370" max="7370" width="5.7109375" style="56" customWidth="1"/>
    <col min="7371" max="7371" width="5.85546875" style="56" customWidth="1"/>
    <col min="7372" max="7617" width="11.5703125" style="56"/>
    <col min="7618" max="7618" width="5.5703125" style="56" customWidth="1"/>
    <col min="7619" max="7619" width="37" style="56" customWidth="1"/>
    <col min="7620" max="7620" width="6.42578125" style="56" customWidth="1"/>
    <col min="7621" max="7621" width="6.28515625" style="56" customWidth="1"/>
    <col min="7622" max="7623" width="5.7109375" style="56" customWidth="1"/>
    <col min="7624" max="7624" width="6.140625" style="56" customWidth="1"/>
    <col min="7625" max="7625" width="6.28515625" style="56" customWidth="1"/>
    <col min="7626" max="7626" width="5.7109375" style="56" customWidth="1"/>
    <col min="7627" max="7627" width="5.85546875" style="56" customWidth="1"/>
    <col min="7628" max="7873" width="11.5703125" style="56"/>
    <col min="7874" max="7874" width="5.5703125" style="56" customWidth="1"/>
    <col min="7875" max="7875" width="37" style="56" customWidth="1"/>
    <col min="7876" max="7876" width="6.42578125" style="56" customWidth="1"/>
    <col min="7877" max="7877" width="6.28515625" style="56" customWidth="1"/>
    <col min="7878" max="7879" width="5.7109375" style="56" customWidth="1"/>
    <col min="7880" max="7880" width="6.140625" style="56" customWidth="1"/>
    <col min="7881" max="7881" width="6.28515625" style="56" customWidth="1"/>
    <col min="7882" max="7882" width="5.7109375" style="56" customWidth="1"/>
    <col min="7883" max="7883" width="5.85546875" style="56" customWidth="1"/>
    <col min="7884" max="8129" width="11.5703125" style="56"/>
    <col min="8130" max="8130" width="5.5703125" style="56" customWidth="1"/>
    <col min="8131" max="8131" width="37" style="56" customWidth="1"/>
    <col min="8132" max="8132" width="6.42578125" style="56" customWidth="1"/>
    <col min="8133" max="8133" width="6.28515625" style="56" customWidth="1"/>
    <col min="8134" max="8135" width="5.7109375" style="56" customWidth="1"/>
    <col min="8136" max="8136" width="6.140625" style="56" customWidth="1"/>
    <col min="8137" max="8137" width="6.28515625" style="56" customWidth="1"/>
    <col min="8138" max="8138" width="5.7109375" style="56" customWidth="1"/>
    <col min="8139" max="8139" width="5.85546875" style="56" customWidth="1"/>
    <col min="8140" max="8385" width="11.5703125" style="56"/>
    <col min="8386" max="8386" width="5.5703125" style="56" customWidth="1"/>
    <col min="8387" max="8387" width="37" style="56" customWidth="1"/>
    <col min="8388" max="8388" width="6.42578125" style="56" customWidth="1"/>
    <col min="8389" max="8389" width="6.28515625" style="56" customWidth="1"/>
    <col min="8390" max="8391" width="5.7109375" style="56" customWidth="1"/>
    <col min="8392" max="8392" width="6.140625" style="56" customWidth="1"/>
    <col min="8393" max="8393" width="6.28515625" style="56" customWidth="1"/>
    <col min="8394" max="8394" width="5.7109375" style="56" customWidth="1"/>
    <col min="8395" max="8395" width="5.85546875" style="56" customWidth="1"/>
    <col min="8396" max="8641" width="11.5703125" style="56"/>
    <col min="8642" max="8642" width="5.5703125" style="56" customWidth="1"/>
    <col min="8643" max="8643" width="37" style="56" customWidth="1"/>
    <col min="8644" max="8644" width="6.42578125" style="56" customWidth="1"/>
    <col min="8645" max="8645" width="6.28515625" style="56" customWidth="1"/>
    <col min="8646" max="8647" width="5.7109375" style="56" customWidth="1"/>
    <col min="8648" max="8648" width="6.140625" style="56" customWidth="1"/>
    <col min="8649" max="8649" width="6.28515625" style="56" customWidth="1"/>
    <col min="8650" max="8650" width="5.7109375" style="56" customWidth="1"/>
    <col min="8651" max="8651" width="5.85546875" style="56" customWidth="1"/>
    <col min="8652" max="8897" width="11.5703125" style="56"/>
    <col min="8898" max="8898" width="5.5703125" style="56" customWidth="1"/>
    <col min="8899" max="8899" width="37" style="56" customWidth="1"/>
    <col min="8900" max="8900" width="6.42578125" style="56" customWidth="1"/>
    <col min="8901" max="8901" width="6.28515625" style="56" customWidth="1"/>
    <col min="8902" max="8903" width="5.7109375" style="56" customWidth="1"/>
    <col min="8904" max="8904" width="6.140625" style="56" customWidth="1"/>
    <col min="8905" max="8905" width="6.28515625" style="56" customWidth="1"/>
    <col min="8906" max="8906" width="5.7109375" style="56" customWidth="1"/>
    <col min="8907" max="8907" width="5.85546875" style="56" customWidth="1"/>
    <col min="8908" max="9153" width="11.5703125" style="56"/>
    <col min="9154" max="9154" width="5.5703125" style="56" customWidth="1"/>
    <col min="9155" max="9155" width="37" style="56" customWidth="1"/>
    <col min="9156" max="9156" width="6.42578125" style="56" customWidth="1"/>
    <col min="9157" max="9157" width="6.28515625" style="56" customWidth="1"/>
    <col min="9158" max="9159" width="5.7109375" style="56" customWidth="1"/>
    <col min="9160" max="9160" width="6.140625" style="56" customWidth="1"/>
    <col min="9161" max="9161" width="6.28515625" style="56" customWidth="1"/>
    <col min="9162" max="9162" width="5.7109375" style="56" customWidth="1"/>
    <col min="9163" max="9163" width="5.85546875" style="56" customWidth="1"/>
    <col min="9164" max="9409" width="11.5703125" style="56"/>
    <col min="9410" max="9410" width="5.5703125" style="56" customWidth="1"/>
    <col min="9411" max="9411" width="37" style="56" customWidth="1"/>
    <col min="9412" max="9412" width="6.42578125" style="56" customWidth="1"/>
    <col min="9413" max="9413" width="6.28515625" style="56" customWidth="1"/>
    <col min="9414" max="9415" width="5.7109375" style="56" customWidth="1"/>
    <col min="9416" max="9416" width="6.140625" style="56" customWidth="1"/>
    <col min="9417" max="9417" width="6.28515625" style="56" customWidth="1"/>
    <col min="9418" max="9418" width="5.7109375" style="56" customWidth="1"/>
    <col min="9419" max="9419" width="5.85546875" style="56" customWidth="1"/>
    <col min="9420" max="9665" width="11.5703125" style="56"/>
    <col min="9666" max="9666" width="5.5703125" style="56" customWidth="1"/>
    <col min="9667" max="9667" width="37" style="56" customWidth="1"/>
    <col min="9668" max="9668" width="6.42578125" style="56" customWidth="1"/>
    <col min="9669" max="9669" width="6.28515625" style="56" customWidth="1"/>
    <col min="9670" max="9671" width="5.7109375" style="56" customWidth="1"/>
    <col min="9672" max="9672" width="6.140625" style="56" customWidth="1"/>
    <col min="9673" max="9673" width="6.28515625" style="56" customWidth="1"/>
    <col min="9674" max="9674" width="5.7109375" style="56" customWidth="1"/>
    <col min="9675" max="9675" width="5.85546875" style="56" customWidth="1"/>
    <col min="9676" max="9921" width="11.5703125" style="56"/>
    <col min="9922" max="9922" width="5.5703125" style="56" customWidth="1"/>
    <col min="9923" max="9923" width="37" style="56" customWidth="1"/>
    <col min="9924" max="9924" width="6.42578125" style="56" customWidth="1"/>
    <col min="9925" max="9925" width="6.28515625" style="56" customWidth="1"/>
    <col min="9926" max="9927" width="5.7109375" style="56" customWidth="1"/>
    <col min="9928" max="9928" width="6.140625" style="56" customWidth="1"/>
    <col min="9929" max="9929" width="6.28515625" style="56" customWidth="1"/>
    <col min="9930" max="9930" width="5.7109375" style="56" customWidth="1"/>
    <col min="9931" max="9931" width="5.85546875" style="56" customWidth="1"/>
    <col min="9932" max="10177" width="11.5703125" style="56"/>
    <col min="10178" max="10178" width="5.5703125" style="56" customWidth="1"/>
    <col min="10179" max="10179" width="37" style="56" customWidth="1"/>
    <col min="10180" max="10180" width="6.42578125" style="56" customWidth="1"/>
    <col min="10181" max="10181" width="6.28515625" style="56" customWidth="1"/>
    <col min="10182" max="10183" width="5.7109375" style="56" customWidth="1"/>
    <col min="10184" max="10184" width="6.140625" style="56" customWidth="1"/>
    <col min="10185" max="10185" width="6.28515625" style="56" customWidth="1"/>
    <col min="10186" max="10186" width="5.7109375" style="56" customWidth="1"/>
    <col min="10187" max="10187" width="5.85546875" style="56" customWidth="1"/>
    <col min="10188" max="10433" width="11.5703125" style="56"/>
    <col min="10434" max="10434" width="5.5703125" style="56" customWidth="1"/>
    <col min="10435" max="10435" width="37" style="56" customWidth="1"/>
    <col min="10436" max="10436" width="6.42578125" style="56" customWidth="1"/>
    <col min="10437" max="10437" width="6.28515625" style="56" customWidth="1"/>
    <col min="10438" max="10439" width="5.7109375" style="56" customWidth="1"/>
    <col min="10440" max="10440" width="6.140625" style="56" customWidth="1"/>
    <col min="10441" max="10441" width="6.28515625" style="56" customWidth="1"/>
    <col min="10442" max="10442" width="5.7109375" style="56" customWidth="1"/>
    <col min="10443" max="10443" width="5.85546875" style="56" customWidth="1"/>
    <col min="10444" max="10689" width="11.5703125" style="56"/>
    <col min="10690" max="10690" width="5.5703125" style="56" customWidth="1"/>
    <col min="10691" max="10691" width="37" style="56" customWidth="1"/>
    <col min="10692" max="10692" width="6.42578125" style="56" customWidth="1"/>
    <col min="10693" max="10693" width="6.28515625" style="56" customWidth="1"/>
    <col min="10694" max="10695" width="5.7109375" style="56" customWidth="1"/>
    <col min="10696" max="10696" width="6.140625" style="56" customWidth="1"/>
    <col min="10697" max="10697" width="6.28515625" style="56" customWidth="1"/>
    <col min="10698" max="10698" width="5.7109375" style="56" customWidth="1"/>
    <col min="10699" max="10699" width="5.85546875" style="56" customWidth="1"/>
    <col min="10700" max="10945" width="11.5703125" style="56"/>
    <col min="10946" max="10946" width="5.5703125" style="56" customWidth="1"/>
    <col min="10947" max="10947" width="37" style="56" customWidth="1"/>
    <col min="10948" max="10948" width="6.42578125" style="56" customWidth="1"/>
    <col min="10949" max="10949" width="6.28515625" style="56" customWidth="1"/>
    <col min="10950" max="10951" width="5.7109375" style="56" customWidth="1"/>
    <col min="10952" max="10952" width="6.140625" style="56" customWidth="1"/>
    <col min="10953" max="10953" width="6.28515625" style="56" customWidth="1"/>
    <col min="10954" max="10954" width="5.7109375" style="56" customWidth="1"/>
    <col min="10955" max="10955" width="5.85546875" style="56" customWidth="1"/>
    <col min="10956" max="11201" width="11.5703125" style="56"/>
    <col min="11202" max="11202" width="5.5703125" style="56" customWidth="1"/>
    <col min="11203" max="11203" width="37" style="56" customWidth="1"/>
    <col min="11204" max="11204" width="6.42578125" style="56" customWidth="1"/>
    <col min="11205" max="11205" width="6.28515625" style="56" customWidth="1"/>
    <col min="11206" max="11207" width="5.7109375" style="56" customWidth="1"/>
    <col min="11208" max="11208" width="6.140625" style="56" customWidth="1"/>
    <col min="11209" max="11209" width="6.28515625" style="56" customWidth="1"/>
    <col min="11210" max="11210" width="5.7109375" style="56" customWidth="1"/>
    <col min="11211" max="11211" width="5.85546875" style="56" customWidth="1"/>
    <col min="11212" max="11457" width="11.5703125" style="56"/>
    <col min="11458" max="11458" width="5.5703125" style="56" customWidth="1"/>
    <col min="11459" max="11459" width="37" style="56" customWidth="1"/>
    <col min="11460" max="11460" width="6.42578125" style="56" customWidth="1"/>
    <col min="11461" max="11461" width="6.28515625" style="56" customWidth="1"/>
    <col min="11462" max="11463" width="5.7109375" style="56" customWidth="1"/>
    <col min="11464" max="11464" width="6.140625" style="56" customWidth="1"/>
    <col min="11465" max="11465" width="6.28515625" style="56" customWidth="1"/>
    <col min="11466" max="11466" width="5.7109375" style="56" customWidth="1"/>
    <col min="11467" max="11467" width="5.85546875" style="56" customWidth="1"/>
    <col min="11468" max="11713" width="11.5703125" style="56"/>
    <col min="11714" max="11714" width="5.5703125" style="56" customWidth="1"/>
    <col min="11715" max="11715" width="37" style="56" customWidth="1"/>
    <col min="11716" max="11716" width="6.42578125" style="56" customWidth="1"/>
    <col min="11717" max="11717" width="6.28515625" style="56" customWidth="1"/>
    <col min="11718" max="11719" width="5.7109375" style="56" customWidth="1"/>
    <col min="11720" max="11720" width="6.140625" style="56" customWidth="1"/>
    <col min="11721" max="11721" width="6.28515625" style="56" customWidth="1"/>
    <col min="11722" max="11722" width="5.7109375" style="56" customWidth="1"/>
    <col min="11723" max="11723" width="5.85546875" style="56" customWidth="1"/>
    <col min="11724" max="11969" width="11.5703125" style="56"/>
    <col min="11970" max="11970" width="5.5703125" style="56" customWidth="1"/>
    <col min="11971" max="11971" width="37" style="56" customWidth="1"/>
    <col min="11972" max="11972" width="6.42578125" style="56" customWidth="1"/>
    <col min="11973" max="11973" width="6.28515625" style="56" customWidth="1"/>
    <col min="11974" max="11975" width="5.7109375" style="56" customWidth="1"/>
    <col min="11976" max="11976" width="6.140625" style="56" customWidth="1"/>
    <col min="11977" max="11977" width="6.28515625" style="56" customWidth="1"/>
    <col min="11978" max="11978" width="5.7109375" style="56" customWidth="1"/>
    <col min="11979" max="11979" width="5.85546875" style="56" customWidth="1"/>
    <col min="11980" max="12225" width="11.5703125" style="56"/>
    <col min="12226" max="12226" width="5.5703125" style="56" customWidth="1"/>
    <col min="12227" max="12227" width="37" style="56" customWidth="1"/>
    <col min="12228" max="12228" width="6.42578125" style="56" customWidth="1"/>
    <col min="12229" max="12229" width="6.28515625" style="56" customWidth="1"/>
    <col min="12230" max="12231" width="5.7109375" style="56" customWidth="1"/>
    <col min="12232" max="12232" width="6.140625" style="56" customWidth="1"/>
    <col min="12233" max="12233" width="6.28515625" style="56" customWidth="1"/>
    <col min="12234" max="12234" width="5.7109375" style="56" customWidth="1"/>
    <col min="12235" max="12235" width="5.85546875" style="56" customWidth="1"/>
    <col min="12236" max="12481" width="11.5703125" style="56"/>
    <col min="12482" max="12482" width="5.5703125" style="56" customWidth="1"/>
    <col min="12483" max="12483" width="37" style="56" customWidth="1"/>
    <col min="12484" max="12484" width="6.42578125" style="56" customWidth="1"/>
    <col min="12485" max="12485" width="6.28515625" style="56" customWidth="1"/>
    <col min="12486" max="12487" width="5.7109375" style="56" customWidth="1"/>
    <col min="12488" max="12488" width="6.140625" style="56" customWidth="1"/>
    <col min="12489" max="12489" width="6.28515625" style="56" customWidth="1"/>
    <col min="12490" max="12490" width="5.7109375" style="56" customWidth="1"/>
    <col min="12491" max="12491" width="5.85546875" style="56" customWidth="1"/>
    <col min="12492" max="12737" width="11.5703125" style="56"/>
    <col min="12738" max="12738" width="5.5703125" style="56" customWidth="1"/>
    <col min="12739" max="12739" width="37" style="56" customWidth="1"/>
    <col min="12740" max="12740" width="6.42578125" style="56" customWidth="1"/>
    <col min="12741" max="12741" width="6.28515625" style="56" customWidth="1"/>
    <col min="12742" max="12743" width="5.7109375" style="56" customWidth="1"/>
    <col min="12744" max="12744" width="6.140625" style="56" customWidth="1"/>
    <col min="12745" max="12745" width="6.28515625" style="56" customWidth="1"/>
    <col min="12746" max="12746" width="5.7109375" style="56" customWidth="1"/>
    <col min="12747" max="12747" width="5.85546875" style="56" customWidth="1"/>
    <col min="12748" max="12993" width="11.5703125" style="56"/>
    <col min="12994" max="12994" width="5.5703125" style="56" customWidth="1"/>
    <col min="12995" max="12995" width="37" style="56" customWidth="1"/>
    <col min="12996" max="12996" width="6.42578125" style="56" customWidth="1"/>
    <col min="12997" max="12997" width="6.28515625" style="56" customWidth="1"/>
    <col min="12998" max="12999" width="5.7109375" style="56" customWidth="1"/>
    <col min="13000" max="13000" width="6.140625" style="56" customWidth="1"/>
    <col min="13001" max="13001" width="6.28515625" style="56" customWidth="1"/>
    <col min="13002" max="13002" width="5.7109375" style="56" customWidth="1"/>
    <col min="13003" max="13003" width="5.85546875" style="56" customWidth="1"/>
    <col min="13004" max="13249" width="11.5703125" style="56"/>
    <col min="13250" max="13250" width="5.5703125" style="56" customWidth="1"/>
    <col min="13251" max="13251" width="37" style="56" customWidth="1"/>
    <col min="13252" max="13252" width="6.42578125" style="56" customWidth="1"/>
    <col min="13253" max="13253" width="6.28515625" style="56" customWidth="1"/>
    <col min="13254" max="13255" width="5.7109375" style="56" customWidth="1"/>
    <col min="13256" max="13256" width="6.140625" style="56" customWidth="1"/>
    <col min="13257" max="13257" width="6.28515625" style="56" customWidth="1"/>
    <col min="13258" max="13258" width="5.7109375" style="56" customWidth="1"/>
    <col min="13259" max="13259" width="5.85546875" style="56" customWidth="1"/>
    <col min="13260" max="13505" width="11.5703125" style="56"/>
    <col min="13506" max="13506" width="5.5703125" style="56" customWidth="1"/>
    <col min="13507" max="13507" width="37" style="56" customWidth="1"/>
    <col min="13508" max="13508" width="6.42578125" style="56" customWidth="1"/>
    <col min="13509" max="13509" width="6.28515625" style="56" customWidth="1"/>
    <col min="13510" max="13511" width="5.7109375" style="56" customWidth="1"/>
    <col min="13512" max="13512" width="6.140625" style="56" customWidth="1"/>
    <col min="13513" max="13513" width="6.28515625" style="56" customWidth="1"/>
    <col min="13514" max="13514" width="5.7109375" style="56" customWidth="1"/>
    <col min="13515" max="13515" width="5.85546875" style="56" customWidth="1"/>
    <col min="13516" max="13761" width="11.5703125" style="56"/>
    <col min="13762" max="13762" width="5.5703125" style="56" customWidth="1"/>
    <col min="13763" max="13763" width="37" style="56" customWidth="1"/>
    <col min="13764" max="13764" width="6.42578125" style="56" customWidth="1"/>
    <col min="13765" max="13765" width="6.28515625" style="56" customWidth="1"/>
    <col min="13766" max="13767" width="5.7109375" style="56" customWidth="1"/>
    <col min="13768" max="13768" width="6.140625" style="56" customWidth="1"/>
    <col min="13769" max="13769" width="6.28515625" style="56" customWidth="1"/>
    <col min="13770" max="13770" width="5.7109375" style="56" customWidth="1"/>
    <col min="13771" max="13771" width="5.85546875" style="56" customWidth="1"/>
    <col min="13772" max="14017" width="11.5703125" style="56"/>
    <col min="14018" max="14018" width="5.5703125" style="56" customWidth="1"/>
    <col min="14019" max="14019" width="37" style="56" customWidth="1"/>
    <col min="14020" max="14020" width="6.42578125" style="56" customWidth="1"/>
    <col min="14021" max="14021" width="6.28515625" style="56" customWidth="1"/>
    <col min="14022" max="14023" width="5.7109375" style="56" customWidth="1"/>
    <col min="14024" max="14024" width="6.140625" style="56" customWidth="1"/>
    <col min="14025" max="14025" width="6.28515625" style="56" customWidth="1"/>
    <col min="14026" max="14026" width="5.7109375" style="56" customWidth="1"/>
    <col min="14027" max="14027" width="5.85546875" style="56" customWidth="1"/>
    <col min="14028" max="14273" width="11.5703125" style="56"/>
    <col min="14274" max="14274" width="5.5703125" style="56" customWidth="1"/>
    <col min="14275" max="14275" width="37" style="56" customWidth="1"/>
    <col min="14276" max="14276" width="6.42578125" style="56" customWidth="1"/>
    <col min="14277" max="14277" width="6.28515625" style="56" customWidth="1"/>
    <col min="14278" max="14279" width="5.7109375" style="56" customWidth="1"/>
    <col min="14280" max="14280" width="6.140625" style="56" customWidth="1"/>
    <col min="14281" max="14281" width="6.28515625" style="56" customWidth="1"/>
    <col min="14282" max="14282" width="5.7109375" style="56" customWidth="1"/>
    <col min="14283" max="14283" width="5.85546875" style="56" customWidth="1"/>
    <col min="14284" max="14529" width="11.5703125" style="56"/>
    <col min="14530" max="14530" width="5.5703125" style="56" customWidth="1"/>
    <col min="14531" max="14531" width="37" style="56" customWidth="1"/>
    <col min="14532" max="14532" width="6.42578125" style="56" customWidth="1"/>
    <col min="14533" max="14533" width="6.28515625" style="56" customWidth="1"/>
    <col min="14534" max="14535" width="5.7109375" style="56" customWidth="1"/>
    <col min="14536" max="14536" width="6.140625" style="56" customWidth="1"/>
    <col min="14537" max="14537" width="6.28515625" style="56" customWidth="1"/>
    <col min="14538" max="14538" width="5.7109375" style="56" customWidth="1"/>
    <col min="14539" max="14539" width="5.85546875" style="56" customWidth="1"/>
    <col min="14540" max="14785" width="11.5703125" style="56"/>
    <col min="14786" max="14786" width="5.5703125" style="56" customWidth="1"/>
    <col min="14787" max="14787" width="37" style="56" customWidth="1"/>
    <col min="14788" max="14788" width="6.42578125" style="56" customWidth="1"/>
    <col min="14789" max="14789" width="6.28515625" style="56" customWidth="1"/>
    <col min="14790" max="14791" width="5.7109375" style="56" customWidth="1"/>
    <col min="14792" max="14792" width="6.140625" style="56" customWidth="1"/>
    <col min="14793" max="14793" width="6.28515625" style="56" customWidth="1"/>
    <col min="14794" max="14794" width="5.7109375" style="56" customWidth="1"/>
    <col min="14795" max="14795" width="5.85546875" style="56" customWidth="1"/>
    <col min="14796" max="15041" width="11.5703125" style="56"/>
    <col min="15042" max="15042" width="5.5703125" style="56" customWidth="1"/>
    <col min="15043" max="15043" width="37" style="56" customWidth="1"/>
    <col min="15044" max="15044" width="6.42578125" style="56" customWidth="1"/>
    <col min="15045" max="15045" width="6.28515625" style="56" customWidth="1"/>
    <col min="15046" max="15047" width="5.7109375" style="56" customWidth="1"/>
    <col min="15048" max="15048" width="6.140625" style="56" customWidth="1"/>
    <col min="15049" max="15049" width="6.28515625" style="56" customWidth="1"/>
    <col min="15050" max="15050" width="5.7109375" style="56" customWidth="1"/>
    <col min="15051" max="15051" width="5.85546875" style="56" customWidth="1"/>
    <col min="15052" max="15297" width="11.5703125" style="56"/>
    <col min="15298" max="15298" width="5.5703125" style="56" customWidth="1"/>
    <col min="15299" max="15299" width="37" style="56" customWidth="1"/>
    <col min="15300" max="15300" width="6.42578125" style="56" customWidth="1"/>
    <col min="15301" max="15301" width="6.28515625" style="56" customWidth="1"/>
    <col min="15302" max="15303" width="5.7109375" style="56" customWidth="1"/>
    <col min="15304" max="15304" width="6.140625" style="56" customWidth="1"/>
    <col min="15305" max="15305" width="6.28515625" style="56" customWidth="1"/>
    <col min="15306" max="15306" width="5.7109375" style="56" customWidth="1"/>
    <col min="15307" max="15307" width="5.85546875" style="56" customWidth="1"/>
    <col min="15308" max="15553" width="11.5703125" style="56"/>
    <col min="15554" max="15554" width="5.5703125" style="56" customWidth="1"/>
    <col min="15555" max="15555" width="37" style="56" customWidth="1"/>
    <col min="15556" max="15556" width="6.42578125" style="56" customWidth="1"/>
    <col min="15557" max="15557" width="6.28515625" style="56" customWidth="1"/>
    <col min="15558" max="15559" width="5.7109375" style="56" customWidth="1"/>
    <col min="15560" max="15560" width="6.140625" style="56" customWidth="1"/>
    <col min="15561" max="15561" width="6.28515625" style="56" customWidth="1"/>
    <col min="15562" max="15562" width="5.7109375" style="56" customWidth="1"/>
    <col min="15563" max="15563" width="5.85546875" style="56" customWidth="1"/>
    <col min="15564" max="15809" width="11.5703125" style="56"/>
    <col min="15810" max="15810" width="5.5703125" style="56" customWidth="1"/>
    <col min="15811" max="15811" width="37" style="56" customWidth="1"/>
    <col min="15812" max="15812" width="6.42578125" style="56" customWidth="1"/>
    <col min="15813" max="15813" width="6.28515625" style="56" customWidth="1"/>
    <col min="15814" max="15815" width="5.7109375" style="56" customWidth="1"/>
    <col min="15816" max="15816" width="6.140625" style="56" customWidth="1"/>
    <col min="15817" max="15817" width="6.28515625" style="56" customWidth="1"/>
    <col min="15818" max="15818" width="5.7109375" style="56" customWidth="1"/>
    <col min="15819" max="15819" width="5.85546875" style="56" customWidth="1"/>
    <col min="15820" max="16065" width="11.5703125" style="56"/>
    <col min="16066" max="16066" width="5.5703125" style="56" customWidth="1"/>
    <col min="16067" max="16067" width="37" style="56" customWidth="1"/>
    <col min="16068" max="16068" width="6.42578125" style="56" customWidth="1"/>
    <col min="16069" max="16069" width="6.28515625" style="56" customWidth="1"/>
    <col min="16070" max="16071" width="5.7109375" style="56" customWidth="1"/>
    <col min="16072" max="16072" width="6.140625" style="56" customWidth="1"/>
    <col min="16073" max="16073" width="6.28515625" style="56" customWidth="1"/>
    <col min="16074" max="16074" width="5.7109375" style="56" customWidth="1"/>
    <col min="16075" max="16075" width="5.85546875" style="56" customWidth="1"/>
    <col min="16076" max="16384" width="11.5703125" style="56"/>
  </cols>
  <sheetData>
    <row r="1" spans="1:11" s="13" customFormat="1" ht="27.95" customHeight="1" x14ac:dyDescent="0.2">
      <c r="A1" s="371" t="s">
        <v>425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</row>
    <row r="2" spans="1:11" s="13" customFormat="1" ht="3" customHeight="1" x14ac:dyDescent="0.2">
      <c r="A2" s="395"/>
      <c r="B2" s="395"/>
      <c r="C2" s="395"/>
      <c r="D2" s="362"/>
      <c r="E2" s="362"/>
      <c r="F2" s="362"/>
      <c r="G2" s="362"/>
      <c r="H2" s="362"/>
      <c r="I2" s="362"/>
      <c r="J2" s="362"/>
      <c r="K2" s="362"/>
    </row>
    <row r="3" spans="1:11" s="14" customFormat="1" ht="20.100000000000001" customHeight="1" x14ac:dyDescent="0.2">
      <c r="A3" s="396" t="s">
        <v>362</v>
      </c>
      <c r="B3" s="396"/>
      <c r="C3" s="396"/>
      <c r="D3" s="390" t="s">
        <v>365</v>
      </c>
      <c r="E3" s="392"/>
      <c r="F3" s="392"/>
      <c r="G3" s="392"/>
      <c r="H3" s="391"/>
      <c r="I3" s="390" t="s">
        <v>364</v>
      </c>
      <c r="J3" s="392"/>
      <c r="K3" s="392"/>
    </row>
    <row r="4" spans="1:11" s="14" customFormat="1" ht="20.100000000000001" customHeight="1" x14ac:dyDescent="0.2">
      <c r="A4" s="397"/>
      <c r="B4" s="397"/>
      <c r="C4" s="397"/>
      <c r="D4" s="388" t="s">
        <v>68</v>
      </c>
      <c r="E4" s="388" t="s">
        <v>69</v>
      </c>
      <c r="F4" s="388" t="s">
        <v>70</v>
      </c>
      <c r="G4" s="390" t="s">
        <v>129</v>
      </c>
      <c r="H4" s="391"/>
      <c r="I4" s="390" t="s">
        <v>130</v>
      </c>
      <c r="J4" s="392"/>
      <c r="K4" s="392"/>
    </row>
    <row r="5" spans="1:11" s="14" customFormat="1" ht="56.25" customHeight="1" x14ac:dyDescent="0.2">
      <c r="A5" s="398"/>
      <c r="B5" s="398"/>
      <c r="C5" s="398"/>
      <c r="D5" s="389"/>
      <c r="E5" s="389"/>
      <c r="F5" s="389"/>
      <c r="G5" s="64" t="s">
        <v>296</v>
      </c>
      <c r="H5" s="64" t="s">
        <v>366</v>
      </c>
      <c r="I5" s="64" t="s">
        <v>68</v>
      </c>
      <c r="J5" s="64" t="s">
        <v>69</v>
      </c>
      <c r="K5" s="125" t="s">
        <v>70</v>
      </c>
    </row>
    <row r="6" spans="1:11" s="39" customFormat="1" ht="20.100000000000001" customHeight="1" x14ac:dyDescent="0.2">
      <c r="A6" s="179" t="s">
        <v>146</v>
      </c>
      <c r="B6" s="180" t="s">
        <v>293</v>
      </c>
      <c r="C6" s="318"/>
    </row>
    <row r="7" spans="1:11" s="39" customFormat="1" ht="12" customHeight="1" x14ac:dyDescent="0.2">
      <c r="A7" s="179"/>
      <c r="B7" s="180">
        <v>111</v>
      </c>
      <c r="C7" s="318" t="s">
        <v>78</v>
      </c>
      <c r="D7" s="320">
        <v>177</v>
      </c>
      <c r="E7" s="320">
        <v>162</v>
      </c>
      <c r="F7" s="320">
        <v>18</v>
      </c>
      <c r="G7" s="320">
        <v>0</v>
      </c>
      <c r="H7" s="320">
        <v>24</v>
      </c>
      <c r="I7" s="320">
        <v>147</v>
      </c>
      <c r="J7" s="320">
        <v>132</v>
      </c>
      <c r="K7" s="320">
        <v>15</v>
      </c>
    </row>
    <row r="8" spans="1:11" s="14" customFormat="1" ht="12" customHeight="1" x14ac:dyDescent="0.2">
      <c r="A8" s="318"/>
      <c r="B8" s="180">
        <v>112</v>
      </c>
      <c r="C8" s="319" t="s">
        <v>147</v>
      </c>
      <c r="D8" s="320">
        <v>39</v>
      </c>
      <c r="E8" s="320">
        <v>9</v>
      </c>
      <c r="F8" s="320">
        <v>30</v>
      </c>
      <c r="G8" s="320">
        <v>0</v>
      </c>
      <c r="H8" s="320">
        <v>6</v>
      </c>
      <c r="I8" s="320">
        <v>33</v>
      </c>
      <c r="J8" s="320">
        <v>9</v>
      </c>
      <c r="K8" s="320">
        <v>24</v>
      </c>
    </row>
    <row r="9" spans="1:11" s="14" customFormat="1" ht="12" customHeight="1" x14ac:dyDescent="0.2">
      <c r="A9" s="318"/>
      <c r="B9" s="180">
        <v>113</v>
      </c>
      <c r="C9" s="319" t="s">
        <v>148</v>
      </c>
      <c r="D9" s="320">
        <v>39</v>
      </c>
      <c r="E9" s="320">
        <v>3</v>
      </c>
      <c r="F9" s="320">
        <v>36</v>
      </c>
      <c r="G9" s="320">
        <v>0</v>
      </c>
      <c r="H9" s="320">
        <v>12</v>
      </c>
      <c r="I9" s="320">
        <v>33</v>
      </c>
      <c r="J9" s="320">
        <v>3</v>
      </c>
      <c r="K9" s="320">
        <v>30</v>
      </c>
    </row>
    <row r="10" spans="1:11" s="14" customFormat="1" ht="12" customHeight="1" x14ac:dyDescent="0.2">
      <c r="A10" s="318"/>
      <c r="B10" s="180">
        <v>115</v>
      </c>
      <c r="C10" s="319" t="s">
        <v>150</v>
      </c>
      <c r="D10" s="320">
        <v>30</v>
      </c>
      <c r="E10" s="320">
        <v>9</v>
      </c>
      <c r="F10" s="320">
        <v>21</v>
      </c>
      <c r="G10" s="320">
        <v>3</v>
      </c>
      <c r="H10" s="320">
        <v>9</v>
      </c>
      <c r="I10" s="320">
        <v>21</v>
      </c>
      <c r="J10" s="320">
        <v>6</v>
      </c>
      <c r="K10" s="320">
        <v>15</v>
      </c>
    </row>
    <row r="11" spans="1:11" s="14" customFormat="1" ht="12" customHeight="1" x14ac:dyDescent="0.2">
      <c r="A11" s="318"/>
      <c r="B11" s="180">
        <v>117</v>
      </c>
      <c r="C11" s="180" t="s">
        <v>242</v>
      </c>
    </row>
    <row r="12" spans="1:11" s="39" customFormat="1" ht="12" customHeight="1" x14ac:dyDescent="0.2">
      <c r="A12" s="321"/>
      <c r="B12" s="180"/>
      <c r="C12" s="319" t="s">
        <v>241</v>
      </c>
      <c r="D12" s="320">
        <v>42</v>
      </c>
      <c r="E12" s="320">
        <v>36</v>
      </c>
      <c r="F12" s="320">
        <v>6</v>
      </c>
      <c r="G12" s="320">
        <v>0</v>
      </c>
      <c r="H12" s="320">
        <v>3</v>
      </c>
      <c r="I12" s="320">
        <v>33</v>
      </c>
      <c r="J12" s="320">
        <v>30</v>
      </c>
      <c r="K12" s="320">
        <v>6</v>
      </c>
    </row>
    <row r="13" spans="1:11" s="39" customFormat="1" ht="12" customHeight="1" x14ac:dyDescent="0.2">
      <c r="A13" s="318"/>
      <c r="B13" s="180">
        <v>121</v>
      </c>
      <c r="C13" s="319" t="s">
        <v>152</v>
      </c>
      <c r="D13" s="320">
        <v>123</v>
      </c>
      <c r="E13" s="320">
        <v>105</v>
      </c>
      <c r="F13" s="320">
        <v>18</v>
      </c>
      <c r="G13" s="320">
        <v>0</v>
      </c>
      <c r="H13" s="320">
        <v>21</v>
      </c>
      <c r="I13" s="320">
        <v>93</v>
      </c>
      <c r="J13" s="320">
        <v>75</v>
      </c>
      <c r="K13" s="320">
        <v>18</v>
      </c>
    </row>
    <row r="14" spans="1:11" s="14" customFormat="1" ht="12" customHeight="1" x14ac:dyDescent="0.2">
      <c r="A14" s="318"/>
      <c r="B14" s="180">
        <v>122</v>
      </c>
      <c r="C14" s="319" t="s">
        <v>153</v>
      </c>
      <c r="D14" s="320">
        <v>9</v>
      </c>
      <c r="E14" s="320">
        <v>0</v>
      </c>
      <c r="F14" s="320">
        <v>6</v>
      </c>
      <c r="G14" s="320">
        <v>3</v>
      </c>
      <c r="H14" s="320">
        <v>0</v>
      </c>
      <c r="I14" s="320">
        <v>6</v>
      </c>
      <c r="J14" s="320">
        <v>0</v>
      </c>
      <c r="K14" s="320">
        <v>6</v>
      </c>
    </row>
    <row r="15" spans="1:11" s="14" customFormat="1" ht="17.25" customHeight="1" x14ac:dyDescent="0.2">
      <c r="A15" s="179" t="s">
        <v>154</v>
      </c>
      <c r="B15" s="180" t="s">
        <v>155</v>
      </c>
      <c r="C15" s="318"/>
      <c r="D15" s="320"/>
      <c r="E15" s="320"/>
      <c r="F15" s="320"/>
      <c r="G15" s="320"/>
      <c r="H15" s="320"/>
      <c r="I15" s="320"/>
      <c r="J15" s="320"/>
      <c r="K15" s="320"/>
    </row>
    <row r="16" spans="1:11" s="14" customFormat="1" ht="12" customHeight="1" x14ac:dyDescent="0.2">
      <c r="A16" s="179"/>
      <c r="B16" s="180">
        <v>212</v>
      </c>
      <c r="C16" s="180" t="s">
        <v>243</v>
      </c>
    </row>
    <row r="17" spans="1:11" s="14" customFormat="1" ht="12" customHeight="1" x14ac:dyDescent="0.2">
      <c r="A17" s="318"/>
      <c r="B17" s="180"/>
      <c r="C17" s="319" t="s">
        <v>360</v>
      </c>
      <c r="D17" s="320">
        <v>12</v>
      </c>
      <c r="E17" s="320">
        <v>9</v>
      </c>
      <c r="F17" s="320">
        <v>3</v>
      </c>
      <c r="G17" s="320">
        <v>3</v>
      </c>
      <c r="H17" s="320">
        <v>0</v>
      </c>
      <c r="I17" s="320">
        <v>12</v>
      </c>
      <c r="J17" s="320">
        <v>9</v>
      </c>
      <c r="K17" s="320">
        <v>3</v>
      </c>
    </row>
    <row r="18" spans="1:11" s="14" customFormat="1" ht="12" customHeight="1" x14ac:dyDescent="0.2">
      <c r="A18" s="318"/>
      <c r="B18" s="180">
        <v>213</v>
      </c>
      <c r="C18" s="319" t="s">
        <v>156</v>
      </c>
      <c r="D18" s="320">
        <v>9</v>
      </c>
      <c r="E18" s="320">
        <v>9</v>
      </c>
      <c r="F18" s="320">
        <v>0</v>
      </c>
      <c r="G18" s="320">
        <v>3</v>
      </c>
      <c r="H18" s="320">
        <v>0</v>
      </c>
      <c r="I18" s="320">
        <v>9</v>
      </c>
      <c r="J18" s="320">
        <v>6</v>
      </c>
      <c r="K18" s="320">
        <v>0</v>
      </c>
    </row>
    <row r="19" spans="1:11" s="14" customFormat="1" ht="12" customHeight="1" x14ac:dyDescent="0.2">
      <c r="A19" s="318"/>
      <c r="B19" s="180">
        <v>214</v>
      </c>
      <c r="C19" s="180" t="s">
        <v>244</v>
      </c>
      <c r="D19" s="320"/>
      <c r="E19" s="320"/>
      <c r="F19" s="320"/>
      <c r="G19" s="320"/>
      <c r="H19" s="320"/>
      <c r="I19" s="320"/>
      <c r="J19" s="320"/>
      <c r="K19" s="320"/>
    </row>
    <row r="20" spans="1:11" s="14" customFormat="1" ht="12" customHeight="1" x14ac:dyDescent="0.2">
      <c r="A20" s="318"/>
      <c r="B20" s="180"/>
      <c r="C20" s="322" t="s">
        <v>245</v>
      </c>
      <c r="D20" s="320">
        <v>0</v>
      </c>
      <c r="E20" s="320">
        <v>0</v>
      </c>
      <c r="F20" s="320">
        <v>0</v>
      </c>
      <c r="G20" s="320">
        <v>0</v>
      </c>
      <c r="H20" s="320">
        <v>0</v>
      </c>
      <c r="I20" s="320">
        <v>0</v>
      </c>
      <c r="J20" s="320">
        <v>0</v>
      </c>
      <c r="K20" s="320">
        <v>0</v>
      </c>
    </row>
    <row r="21" spans="1:11" s="14" customFormat="1" ht="12" customHeight="1" x14ac:dyDescent="0.2">
      <c r="A21" s="318"/>
      <c r="B21" s="180">
        <v>221</v>
      </c>
      <c r="C21" s="323" t="s">
        <v>246</v>
      </c>
      <c r="D21" s="320"/>
      <c r="E21" s="320"/>
      <c r="F21" s="320"/>
      <c r="G21" s="320"/>
      <c r="H21" s="320"/>
      <c r="I21" s="320"/>
      <c r="J21" s="320"/>
      <c r="K21" s="320"/>
    </row>
    <row r="22" spans="1:11" s="14" customFormat="1" ht="12" customHeight="1" x14ac:dyDescent="0.2">
      <c r="A22" s="318"/>
      <c r="B22" s="180"/>
      <c r="C22" s="319" t="s">
        <v>245</v>
      </c>
      <c r="D22" s="320">
        <v>9</v>
      </c>
      <c r="E22" s="320">
        <v>9</v>
      </c>
      <c r="F22" s="320">
        <v>0</v>
      </c>
      <c r="G22" s="320">
        <v>0</v>
      </c>
      <c r="H22" s="320">
        <v>0</v>
      </c>
      <c r="I22" s="320">
        <v>9</v>
      </c>
      <c r="J22" s="320">
        <v>9</v>
      </c>
      <c r="K22" s="320">
        <v>0</v>
      </c>
    </row>
    <row r="23" spans="1:11" s="14" customFormat="1" ht="12" customHeight="1" x14ac:dyDescent="0.2">
      <c r="A23" s="318"/>
      <c r="B23" s="180">
        <v>222</v>
      </c>
      <c r="C23" s="319" t="s">
        <v>157</v>
      </c>
      <c r="D23" s="320">
        <v>27</v>
      </c>
      <c r="E23" s="320">
        <v>24</v>
      </c>
      <c r="F23" s="320">
        <v>3</v>
      </c>
      <c r="G23" s="320">
        <v>0</v>
      </c>
      <c r="H23" s="320">
        <v>9</v>
      </c>
      <c r="I23" s="320">
        <v>24</v>
      </c>
      <c r="J23" s="320">
        <v>21</v>
      </c>
      <c r="K23" s="320">
        <v>3</v>
      </c>
    </row>
    <row r="24" spans="1:11" s="14" customFormat="1" ht="12" customHeight="1" x14ac:dyDescent="0.2">
      <c r="A24" s="318"/>
      <c r="B24" s="180">
        <v>223</v>
      </c>
      <c r="C24" s="319" t="s">
        <v>158</v>
      </c>
      <c r="D24" s="320">
        <v>201</v>
      </c>
      <c r="E24" s="320">
        <v>168</v>
      </c>
      <c r="F24" s="320">
        <v>30</v>
      </c>
      <c r="G24" s="320">
        <v>6</v>
      </c>
      <c r="H24" s="320">
        <v>15</v>
      </c>
      <c r="I24" s="320">
        <v>180</v>
      </c>
      <c r="J24" s="320">
        <v>150</v>
      </c>
      <c r="K24" s="320">
        <v>30</v>
      </c>
    </row>
    <row r="25" spans="1:11" s="14" customFormat="1" ht="12" customHeight="1" x14ac:dyDescent="0.2">
      <c r="A25" s="318"/>
      <c r="B25" s="180">
        <v>231</v>
      </c>
      <c r="C25" s="319" t="s">
        <v>159</v>
      </c>
      <c r="D25" s="320">
        <v>21</v>
      </c>
      <c r="E25" s="320">
        <v>21</v>
      </c>
      <c r="F25" s="320">
        <v>0</v>
      </c>
      <c r="G25" s="320">
        <v>3</v>
      </c>
      <c r="H25" s="320">
        <v>0</v>
      </c>
      <c r="I25" s="320">
        <v>21</v>
      </c>
      <c r="J25" s="320">
        <v>18</v>
      </c>
      <c r="K25" s="320">
        <v>0</v>
      </c>
    </row>
    <row r="26" spans="1:11" s="14" customFormat="1" ht="12" customHeight="1" x14ac:dyDescent="0.2">
      <c r="A26" s="318"/>
      <c r="B26" s="180">
        <v>232</v>
      </c>
      <c r="C26" s="319" t="s">
        <v>160</v>
      </c>
      <c r="D26" s="320">
        <v>30</v>
      </c>
      <c r="E26" s="320">
        <v>12</v>
      </c>
      <c r="F26" s="320">
        <v>15</v>
      </c>
      <c r="G26" s="320">
        <v>3</v>
      </c>
      <c r="H26" s="320">
        <v>0</v>
      </c>
      <c r="I26" s="320">
        <v>27</v>
      </c>
      <c r="J26" s="320">
        <v>12</v>
      </c>
      <c r="K26" s="320">
        <v>15</v>
      </c>
    </row>
    <row r="27" spans="1:11" s="14" customFormat="1" ht="12" customHeight="1" x14ac:dyDescent="0.2">
      <c r="A27" s="318"/>
      <c r="B27" s="180">
        <v>234</v>
      </c>
      <c r="C27" s="180" t="s">
        <v>247</v>
      </c>
      <c r="D27" s="320"/>
      <c r="E27" s="320"/>
      <c r="F27" s="320"/>
      <c r="G27" s="320"/>
      <c r="H27" s="320"/>
      <c r="I27" s="320"/>
      <c r="J27" s="320"/>
      <c r="K27" s="320"/>
    </row>
    <row r="28" spans="1:11" s="14" customFormat="1" ht="12" customHeight="1" x14ac:dyDescent="0.2">
      <c r="A28" s="318"/>
      <c r="B28" s="180"/>
      <c r="C28" s="319" t="s">
        <v>248</v>
      </c>
      <c r="D28" s="320">
        <v>18</v>
      </c>
      <c r="E28" s="320">
        <v>15</v>
      </c>
      <c r="F28" s="320">
        <v>3</v>
      </c>
      <c r="G28" s="320">
        <v>0</v>
      </c>
      <c r="H28" s="320">
        <v>0</v>
      </c>
      <c r="I28" s="320">
        <v>15</v>
      </c>
      <c r="J28" s="320">
        <v>12</v>
      </c>
      <c r="K28" s="320">
        <v>3</v>
      </c>
    </row>
    <row r="29" spans="1:11" s="14" customFormat="1" ht="12" customHeight="1" x14ac:dyDescent="0.2">
      <c r="A29" s="318"/>
      <c r="B29" s="180">
        <v>241</v>
      </c>
      <c r="C29" s="319" t="s">
        <v>162</v>
      </c>
      <c r="D29" s="320">
        <v>3</v>
      </c>
      <c r="E29" s="320">
        <v>3</v>
      </c>
      <c r="F29" s="320">
        <v>0</v>
      </c>
      <c r="G29" s="320">
        <v>0</v>
      </c>
      <c r="H29" s="320">
        <v>0</v>
      </c>
      <c r="I29" s="320">
        <v>3</v>
      </c>
      <c r="J29" s="320">
        <v>3</v>
      </c>
      <c r="K29" s="320">
        <v>0</v>
      </c>
    </row>
    <row r="30" spans="1:11" s="14" customFormat="1" ht="12" customHeight="1" x14ac:dyDescent="0.2">
      <c r="A30" s="318"/>
      <c r="B30" s="180">
        <v>242</v>
      </c>
      <c r="C30" s="319" t="s">
        <v>163</v>
      </c>
      <c r="D30" s="320">
        <v>51</v>
      </c>
      <c r="E30" s="320">
        <v>51</v>
      </c>
      <c r="F30" s="320">
        <v>3</v>
      </c>
      <c r="G30" s="320">
        <v>3</v>
      </c>
      <c r="H30" s="320">
        <v>6</v>
      </c>
      <c r="I30" s="320">
        <v>48</v>
      </c>
      <c r="J30" s="320">
        <v>45</v>
      </c>
      <c r="K30" s="320">
        <v>3</v>
      </c>
    </row>
    <row r="31" spans="1:11" s="14" customFormat="1" ht="12" customHeight="1" x14ac:dyDescent="0.2">
      <c r="A31" s="318"/>
      <c r="B31" s="180">
        <v>243</v>
      </c>
      <c r="C31" s="319" t="s">
        <v>164</v>
      </c>
      <c r="D31" s="320">
        <v>9</v>
      </c>
      <c r="E31" s="320">
        <v>9</v>
      </c>
      <c r="F31" s="320">
        <v>0</v>
      </c>
      <c r="G31" s="320">
        <v>0</v>
      </c>
      <c r="H31" s="320">
        <v>3</v>
      </c>
      <c r="I31" s="320">
        <v>6</v>
      </c>
      <c r="J31" s="320">
        <v>6</v>
      </c>
      <c r="K31" s="320">
        <v>0</v>
      </c>
    </row>
    <row r="32" spans="1:11" s="14" customFormat="1" ht="12" customHeight="1" x14ac:dyDescent="0.2">
      <c r="A32" s="318"/>
      <c r="B32" s="180">
        <v>244</v>
      </c>
      <c r="C32" s="319" t="s">
        <v>165</v>
      </c>
      <c r="D32" s="320">
        <v>135</v>
      </c>
      <c r="E32" s="320">
        <v>132</v>
      </c>
      <c r="F32" s="320">
        <v>3</v>
      </c>
      <c r="G32" s="320">
        <v>6</v>
      </c>
      <c r="H32" s="320">
        <v>9</v>
      </c>
      <c r="I32" s="320">
        <v>120</v>
      </c>
      <c r="J32" s="320">
        <v>117</v>
      </c>
      <c r="K32" s="320">
        <v>3</v>
      </c>
    </row>
    <row r="33" spans="1:11" s="14" customFormat="1" ht="12" customHeight="1" x14ac:dyDescent="0.2">
      <c r="A33" s="318"/>
      <c r="B33" s="180">
        <v>245</v>
      </c>
      <c r="C33" s="319" t="s">
        <v>166</v>
      </c>
      <c r="D33" s="320">
        <v>27</v>
      </c>
      <c r="E33" s="320">
        <v>27</v>
      </c>
      <c r="F33" s="320">
        <v>0</v>
      </c>
      <c r="G33" s="320">
        <v>6</v>
      </c>
      <c r="H33" s="320">
        <v>0</v>
      </c>
      <c r="I33" s="320">
        <v>27</v>
      </c>
      <c r="J33" s="320">
        <v>27</v>
      </c>
      <c r="K33" s="320">
        <v>0</v>
      </c>
    </row>
    <row r="34" spans="1:11" s="14" customFormat="1" ht="12" customHeight="1" x14ac:dyDescent="0.2">
      <c r="A34" s="318"/>
      <c r="B34" s="180">
        <v>251</v>
      </c>
      <c r="C34" s="319" t="s">
        <v>167</v>
      </c>
      <c r="D34" s="320">
        <v>330</v>
      </c>
      <c r="E34" s="320">
        <v>312</v>
      </c>
      <c r="F34" s="320">
        <v>18</v>
      </c>
      <c r="G34" s="320">
        <v>51</v>
      </c>
      <c r="H34" s="320">
        <v>21</v>
      </c>
      <c r="I34" s="320">
        <v>309</v>
      </c>
      <c r="J34" s="320">
        <v>291</v>
      </c>
      <c r="K34" s="320">
        <v>18</v>
      </c>
    </row>
    <row r="35" spans="1:11" s="14" customFormat="1" ht="12" customHeight="1" x14ac:dyDescent="0.2">
      <c r="A35" s="318"/>
      <c r="B35" s="180">
        <v>252</v>
      </c>
      <c r="C35" s="180" t="s">
        <v>249</v>
      </c>
      <c r="D35" s="320"/>
      <c r="E35" s="320"/>
      <c r="F35" s="320"/>
      <c r="G35" s="320"/>
      <c r="H35" s="320"/>
      <c r="I35" s="320"/>
      <c r="J35" s="320"/>
      <c r="K35" s="320"/>
    </row>
    <row r="36" spans="1:11" s="14" customFormat="1" ht="12" customHeight="1" x14ac:dyDescent="0.2">
      <c r="A36" s="318"/>
      <c r="B36" s="180"/>
      <c r="C36" s="319" t="s">
        <v>250</v>
      </c>
      <c r="D36" s="320">
        <v>579</v>
      </c>
      <c r="E36" s="320">
        <v>552</v>
      </c>
      <c r="F36" s="320">
        <v>24</v>
      </c>
      <c r="G36" s="320">
        <v>30</v>
      </c>
      <c r="H36" s="320">
        <v>45</v>
      </c>
      <c r="I36" s="320">
        <v>489</v>
      </c>
      <c r="J36" s="320">
        <v>468</v>
      </c>
      <c r="K36" s="320">
        <v>21</v>
      </c>
    </row>
    <row r="37" spans="1:11" s="14" customFormat="1" ht="12" customHeight="1" x14ac:dyDescent="0.2">
      <c r="A37" s="323"/>
      <c r="B37" s="180">
        <v>261</v>
      </c>
      <c r="C37" s="319" t="s">
        <v>168</v>
      </c>
      <c r="D37" s="320">
        <v>228</v>
      </c>
      <c r="E37" s="320">
        <v>222</v>
      </c>
      <c r="F37" s="320">
        <v>9</v>
      </c>
      <c r="G37" s="320">
        <v>54</v>
      </c>
      <c r="H37" s="320">
        <v>18</v>
      </c>
      <c r="I37" s="320">
        <v>204</v>
      </c>
      <c r="J37" s="320">
        <v>195</v>
      </c>
      <c r="K37" s="320">
        <v>9</v>
      </c>
    </row>
    <row r="38" spans="1:11" s="14" customFormat="1" ht="12" customHeight="1" x14ac:dyDescent="0.2">
      <c r="A38" s="318"/>
      <c r="B38" s="180">
        <v>262</v>
      </c>
      <c r="C38" s="319" t="s">
        <v>169</v>
      </c>
      <c r="D38" s="320">
        <v>363</v>
      </c>
      <c r="E38" s="320">
        <v>354</v>
      </c>
      <c r="F38" s="320">
        <v>9</v>
      </c>
      <c r="G38" s="320">
        <v>42</v>
      </c>
      <c r="H38" s="320">
        <v>33</v>
      </c>
      <c r="I38" s="320">
        <v>306</v>
      </c>
      <c r="J38" s="320">
        <v>300</v>
      </c>
      <c r="K38" s="320">
        <v>6</v>
      </c>
    </row>
    <row r="39" spans="1:11" s="14" customFormat="1" ht="12" customHeight="1" x14ac:dyDescent="0.2">
      <c r="A39" s="318"/>
      <c r="B39" s="180">
        <v>263</v>
      </c>
      <c r="C39" s="319" t="s">
        <v>170</v>
      </c>
      <c r="D39" s="320">
        <v>66</v>
      </c>
      <c r="E39" s="320">
        <v>66</v>
      </c>
      <c r="F39" s="320">
        <v>0</v>
      </c>
      <c r="G39" s="320">
        <v>6</v>
      </c>
      <c r="H39" s="320">
        <v>15</v>
      </c>
      <c r="I39" s="320">
        <v>57</v>
      </c>
      <c r="J39" s="320">
        <v>57</v>
      </c>
      <c r="K39" s="320">
        <v>0</v>
      </c>
    </row>
    <row r="40" spans="1:11" s="14" customFormat="1" ht="12" customHeight="1" x14ac:dyDescent="0.2">
      <c r="A40" s="323"/>
      <c r="B40" s="180">
        <v>272</v>
      </c>
      <c r="C40" s="180" t="s">
        <v>251</v>
      </c>
      <c r="D40" s="320"/>
      <c r="E40" s="320"/>
      <c r="F40" s="320"/>
      <c r="G40" s="320"/>
      <c r="H40" s="320"/>
      <c r="I40" s="320"/>
      <c r="J40" s="320"/>
      <c r="K40" s="320"/>
    </row>
    <row r="41" spans="1:11" s="14" customFormat="1" ht="12" customHeight="1" x14ac:dyDescent="0.2">
      <c r="A41" s="318"/>
      <c r="B41" s="180"/>
      <c r="C41" s="319" t="s">
        <v>252</v>
      </c>
      <c r="D41" s="320">
        <v>30</v>
      </c>
      <c r="E41" s="320">
        <v>18</v>
      </c>
      <c r="F41" s="320">
        <v>12</v>
      </c>
      <c r="G41" s="320">
        <v>3</v>
      </c>
      <c r="H41" s="320">
        <v>0</v>
      </c>
      <c r="I41" s="320">
        <v>30</v>
      </c>
      <c r="J41" s="320">
        <v>18</v>
      </c>
      <c r="K41" s="320">
        <v>12</v>
      </c>
    </row>
    <row r="42" spans="1:11" s="14" customFormat="1" ht="12" customHeight="1" x14ac:dyDescent="0.2">
      <c r="A42" s="318"/>
      <c r="B42" s="180">
        <v>282</v>
      </c>
      <c r="C42" s="319" t="s">
        <v>171</v>
      </c>
      <c r="D42" s="320">
        <v>3</v>
      </c>
      <c r="E42" s="320">
        <v>0</v>
      </c>
      <c r="F42" s="320">
        <v>3</v>
      </c>
      <c r="G42" s="320">
        <v>0</v>
      </c>
      <c r="H42" s="320">
        <v>0</v>
      </c>
      <c r="I42" s="320">
        <v>3</v>
      </c>
      <c r="J42" s="320">
        <v>0</v>
      </c>
      <c r="K42" s="320">
        <v>3</v>
      </c>
    </row>
    <row r="43" spans="1:11" s="14" customFormat="1" ht="12" customHeight="1" x14ac:dyDescent="0.2">
      <c r="A43" s="318"/>
      <c r="B43" s="180">
        <v>283</v>
      </c>
      <c r="C43" s="319" t="s">
        <v>172</v>
      </c>
      <c r="D43" s="320">
        <v>9</v>
      </c>
      <c r="E43" s="320">
        <v>3</v>
      </c>
      <c r="F43" s="320">
        <v>6</v>
      </c>
      <c r="G43" s="320">
        <v>0</v>
      </c>
      <c r="H43" s="320">
        <v>0</v>
      </c>
      <c r="I43" s="320">
        <v>9</v>
      </c>
      <c r="J43" s="320">
        <v>3</v>
      </c>
      <c r="K43" s="320">
        <v>6</v>
      </c>
    </row>
    <row r="44" spans="1:11" s="14" customFormat="1" ht="12" customHeight="1" x14ac:dyDescent="0.2">
      <c r="A44" s="318"/>
      <c r="B44" s="180">
        <v>291</v>
      </c>
      <c r="C44" s="319" t="s">
        <v>173</v>
      </c>
      <c r="D44" s="320">
        <v>9</v>
      </c>
      <c r="E44" s="320">
        <v>9</v>
      </c>
      <c r="F44" s="320">
        <v>0</v>
      </c>
      <c r="G44" s="320">
        <v>0</v>
      </c>
      <c r="H44" s="320">
        <v>3</v>
      </c>
      <c r="I44" s="320">
        <v>6</v>
      </c>
      <c r="J44" s="320">
        <v>6</v>
      </c>
      <c r="K44" s="320">
        <v>0</v>
      </c>
    </row>
    <row r="45" spans="1:11" s="14" customFormat="1" ht="12" customHeight="1" x14ac:dyDescent="0.2">
      <c r="A45" s="318"/>
      <c r="B45" s="180">
        <v>292</v>
      </c>
      <c r="C45" s="319" t="s">
        <v>174</v>
      </c>
      <c r="D45" s="320">
        <v>108</v>
      </c>
      <c r="E45" s="320">
        <v>66</v>
      </c>
      <c r="F45" s="320">
        <v>39</v>
      </c>
      <c r="G45" s="320">
        <v>3</v>
      </c>
      <c r="H45" s="320">
        <v>18</v>
      </c>
      <c r="I45" s="320">
        <v>90</v>
      </c>
      <c r="J45" s="320">
        <v>57</v>
      </c>
      <c r="K45" s="320">
        <v>33</v>
      </c>
    </row>
    <row r="46" spans="1:11" s="39" customFormat="1" ht="12" customHeight="1" x14ac:dyDescent="0.2">
      <c r="A46" s="179"/>
      <c r="B46" s="180">
        <v>293</v>
      </c>
      <c r="C46" s="318" t="s">
        <v>175</v>
      </c>
      <c r="D46" s="320">
        <v>174</v>
      </c>
      <c r="E46" s="320">
        <v>123</v>
      </c>
      <c r="F46" s="320">
        <v>51</v>
      </c>
      <c r="G46" s="320">
        <v>3</v>
      </c>
      <c r="H46" s="320">
        <v>30</v>
      </c>
      <c r="I46" s="320">
        <v>135</v>
      </c>
      <c r="J46" s="320">
        <v>90</v>
      </c>
      <c r="K46" s="320">
        <v>45</v>
      </c>
    </row>
    <row r="47" spans="1:11" s="14" customFormat="1" ht="12" customHeight="1" x14ac:dyDescent="0.2">
      <c r="A47" s="323" t="s">
        <v>176</v>
      </c>
      <c r="B47" s="180" t="s">
        <v>177</v>
      </c>
      <c r="C47" s="319"/>
      <c r="D47" s="320"/>
      <c r="E47" s="320"/>
      <c r="F47" s="320"/>
      <c r="G47" s="320"/>
      <c r="H47" s="320"/>
      <c r="I47" s="320"/>
      <c r="J47" s="320"/>
      <c r="K47" s="320"/>
    </row>
    <row r="48" spans="1:11" s="14" customFormat="1" ht="12" customHeight="1" x14ac:dyDescent="0.2">
      <c r="A48" s="318"/>
      <c r="B48" s="180">
        <v>312</v>
      </c>
      <c r="C48" s="319" t="s">
        <v>178</v>
      </c>
      <c r="D48" s="320">
        <v>54</v>
      </c>
      <c r="E48" s="320">
        <v>45</v>
      </c>
      <c r="F48" s="320">
        <v>9</v>
      </c>
      <c r="G48" s="320">
        <v>0</v>
      </c>
      <c r="H48" s="320">
        <v>6</v>
      </c>
      <c r="I48" s="320">
        <v>48</v>
      </c>
      <c r="J48" s="320">
        <v>39</v>
      </c>
      <c r="K48" s="320">
        <v>6</v>
      </c>
    </row>
    <row r="49" spans="1:11" s="14" customFormat="1" ht="12" customHeight="1" x14ac:dyDescent="0.2">
      <c r="A49" s="318"/>
      <c r="B49" s="180">
        <v>321</v>
      </c>
      <c r="C49" s="319" t="s">
        <v>179</v>
      </c>
      <c r="D49" s="320">
        <v>207</v>
      </c>
      <c r="E49" s="320">
        <v>204</v>
      </c>
      <c r="F49" s="320">
        <v>3</v>
      </c>
      <c r="G49" s="320">
        <v>3</v>
      </c>
      <c r="H49" s="320">
        <v>33</v>
      </c>
      <c r="I49" s="320">
        <v>153</v>
      </c>
      <c r="J49" s="320">
        <v>153</v>
      </c>
      <c r="K49" s="320">
        <v>3</v>
      </c>
    </row>
    <row r="50" spans="1:11" s="14" customFormat="1" ht="12" customHeight="1" x14ac:dyDescent="0.2">
      <c r="A50" s="323"/>
      <c r="B50" s="180">
        <v>322</v>
      </c>
      <c r="C50" s="319" t="s">
        <v>180</v>
      </c>
      <c r="D50" s="320">
        <v>198</v>
      </c>
      <c r="E50" s="320">
        <v>198</v>
      </c>
      <c r="F50" s="320">
        <v>0</v>
      </c>
      <c r="G50" s="320">
        <v>3</v>
      </c>
      <c r="H50" s="320">
        <v>54</v>
      </c>
      <c r="I50" s="320">
        <v>132</v>
      </c>
      <c r="J50" s="320">
        <v>129</v>
      </c>
      <c r="K50" s="320">
        <v>0</v>
      </c>
    </row>
    <row r="51" spans="1:11" s="14" customFormat="1" ht="12" customHeight="1" x14ac:dyDescent="0.2">
      <c r="A51" s="323"/>
      <c r="B51" s="180">
        <v>331</v>
      </c>
      <c r="C51" s="319" t="s">
        <v>181</v>
      </c>
      <c r="D51" s="320">
        <v>21</v>
      </c>
      <c r="E51" s="320">
        <v>21</v>
      </c>
      <c r="F51" s="320">
        <v>3</v>
      </c>
      <c r="G51" s="320">
        <v>0</v>
      </c>
      <c r="H51" s="320">
        <v>3</v>
      </c>
      <c r="I51" s="320">
        <v>15</v>
      </c>
      <c r="J51" s="320">
        <v>15</v>
      </c>
      <c r="K51" s="320">
        <v>0</v>
      </c>
    </row>
    <row r="52" spans="1:11" s="14" customFormat="1" ht="12" customHeight="1" x14ac:dyDescent="0.2">
      <c r="A52" s="323"/>
      <c r="B52" s="180">
        <v>332</v>
      </c>
      <c r="C52" s="180" t="s">
        <v>253</v>
      </c>
      <c r="D52" s="320"/>
      <c r="E52" s="320"/>
      <c r="F52" s="320"/>
      <c r="G52" s="320"/>
      <c r="H52" s="320"/>
      <c r="I52" s="320"/>
      <c r="J52" s="320"/>
      <c r="K52" s="320"/>
    </row>
    <row r="53" spans="1:11" s="14" customFormat="1" ht="12" customHeight="1" x14ac:dyDescent="0.2">
      <c r="A53" s="318"/>
      <c r="B53" s="180"/>
      <c r="C53" s="180" t="s">
        <v>254</v>
      </c>
      <c r="D53" s="320"/>
      <c r="E53" s="320"/>
      <c r="F53" s="320"/>
      <c r="G53" s="320"/>
      <c r="H53" s="320"/>
      <c r="I53" s="320"/>
      <c r="J53" s="320"/>
      <c r="K53" s="320"/>
    </row>
    <row r="54" spans="1:11" s="14" customFormat="1" ht="12" customHeight="1" x14ac:dyDescent="0.2">
      <c r="A54" s="318"/>
      <c r="B54" s="180"/>
      <c r="C54" s="319" t="s">
        <v>255</v>
      </c>
      <c r="D54" s="320">
        <v>96</v>
      </c>
      <c r="E54" s="320">
        <v>69</v>
      </c>
      <c r="F54" s="320">
        <v>27</v>
      </c>
      <c r="G54" s="320">
        <v>0</v>
      </c>
      <c r="H54" s="320">
        <v>6</v>
      </c>
      <c r="I54" s="320">
        <v>81</v>
      </c>
      <c r="J54" s="320">
        <v>60</v>
      </c>
      <c r="K54" s="320">
        <v>21</v>
      </c>
    </row>
    <row r="55" spans="1:11" s="14" customFormat="1" ht="20.100000000000001" customHeight="1" x14ac:dyDescent="0.2">
      <c r="A55" s="323"/>
      <c r="B55" s="180">
        <v>333</v>
      </c>
      <c r="C55" s="180" t="s">
        <v>256</v>
      </c>
      <c r="D55" s="320"/>
      <c r="E55" s="320"/>
      <c r="F55" s="320"/>
      <c r="G55" s="320"/>
      <c r="H55" s="320"/>
      <c r="I55" s="320"/>
      <c r="J55" s="320"/>
      <c r="K55" s="320"/>
    </row>
    <row r="56" spans="1:11" s="14" customFormat="1" ht="12" customHeight="1" x14ac:dyDescent="0.2">
      <c r="A56" s="318"/>
      <c r="B56" s="180"/>
      <c r="C56" s="319" t="s">
        <v>257</v>
      </c>
      <c r="D56" s="320">
        <v>81</v>
      </c>
      <c r="E56" s="320">
        <v>78</v>
      </c>
      <c r="F56" s="320">
        <v>3</v>
      </c>
      <c r="G56" s="320">
        <v>3</v>
      </c>
      <c r="H56" s="320">
        <v>9</v>
      </c>
      <c r="I56" s="320">
        <v>63</v>
      </c>
      <c r="J56" s="320">
        <v>60</v>
      </c>
      <c r="K56" s="320">
        <v>3</v>
      </c>
    </row>
    <row r="57" spans="1:11" s="14" customFormat="1" ht="12" customHeight="1" x14ac:dyDescent="0.2">
      <c r="A57" s="318"/>
      <c r="B57" s="180">
        <v>342</v>
      </c>
      <c r="C57" s="180" t="s">
        <v>258</v>
      </c>
      <c r="D57" s="320"/>
      <c r="E57" s="320"/>
      <c r="F57" s="320"/>
      <c r="G57" s="320"/>
      <c r="H57" s="320"/>
      <c r="I57" s="320"/>
      <c r="J57" s="320"/>
      <c r="K57" s="320"/>
    </row>
    <row r="58" spans="1:11" s="14" customFormat="1" ht="12" customHeight="1" x14ac:dyDescent="0.2">
      <c r="A58" s="318"/>
      <c r="B58" s="180"/>
      <c r="C58" s="319" t="s">
        <v>259</v>
      </c>
      <c r="D58" s="320">
        <v>213</v>
      </c>
      <c r="E58" s="320">
        <v>210</v>
      </c>
      <c r="F58" s="320">
        <v>3</v>
      </c>
      <c r="G58" s="320">
        <v>6</v>
      </c>
      <c r="H58" s="320">
        <v>21</v>
      </c>
      <c r="I58" s="320">
        <v>168</v>
      </c>
      <c r="J58" s="320">
        <v>162</v>
      </c>
      <c r="K58" s="320">
        <v>3</v>
      </c>
    </row>
    <row r="59" spans="1:11" s="14" customFormat="1" ht="12" customHeight="1" x14ac:dyDescent="0.2">
      <c r="A59" s="321"/>
      <c r="B59" s="180">
        <v>343</v>
      </c>
      <c r="C59" s="319" t="s">
        <v>182</v>
      </c>
      <c r="D59" s="320">
        <v>87</v>
      </c>
      <c r="E59" s="320">
        <v>84</v>
      </c>
      <c r="F59" s="320">
        <v>3</v>
      </c>
      <c r="G59" s="320">
        <v>3</v>
      </c>
      <c r="H59" s="320">
        <v>3</v>
      </c>
      <c r="I59" s="320">
        <v>81</v>
      </c>
      <c r="J59" s="320">
        <v>78</v>
      </c>
      <c r="K59" s="320">
        <v>3</v>
      </c>
    </row>
    <row r="60" spans="1:11" s="14" customFormat="1" ht="17.25" customHeight="1" x14ac:dyDescent="0.2">
      <c r="A60" s="179" t="s">
        <v>183</v>
      </c>
      <c r="B60" s="180" t="s">
        <v>184</v>
      </c>
      <c r="C60" s="180"/>
      <c r="D60" s="320"/>
      <c r="E60" s="320"/>
      <c r="F60" s="320"/>
      <c r="G60" s="320"/>
      <c r="H60" s="320"/>
      <c r="I60" s="320"/>
      <c r="J60" s="320"/>
      <c r="K60" s="320"/>
    </row>
    <row r="61" spans="1:11" s="14" customFormat="1" ht="12" customHeight="1" x14ac:dyDescent="0.2">
      <c r="A61" s="321"/>
      <c r="B61" s="180">
        <v>412</v>
      </c>
      <c r="C61" s="319" t="s">
        <v>194</v>
      </c>
      <c r="D61" s="320">
        <v>6</v>
      </c>
      <c r="E61" s="320">
        <v>3</v>
      </c>
      <c r="F61" s="320">
        <v>6</v>
      </c>
      <c r="G61" s="320">
        <v>3</v>
      </c>
      <c r="H61" s="320">
        <v>0</v>
      </c>
      <c r="I61" s="320">
        <v>6</v>
      </c>
      <c r="J61" s="320">
        <v>3</v>
      </c>
      <c r="K61" s="320">
        <v>6</v>
      </c>
    </row>
    <row r="62" spans="1:11" s="14" customFormat="1" ht="12" customHeight="1" x14ac:dyDescent="0.2">
      <c r="A62" s="321"/>
      <c r="B62" s="180">
        <v>413</v>
      </c>
      <c r="C62" s="319" t="s">
        <v>195</v>
      </c>
      <c r="D62" s="320">
        <v>87</v>
      </c>
      <c r="E62" s="320">
        <v>66</v>
      </c>
      <c r="F62" s="320">
        <v>21</v>
      </c>
      <c r="G62" s="320">
        <v>42</v>
      </c>
      <c r="H62" s="320">
        <v>0</v>
      </c>
      <c r="I62" s="320">
        <v>87</v>
      </c>
      <c r="J62" s="320">
        <v>66</v>
      </c>
      <c r="K62" s="320">
        <v>21</v>
      </c>
    </row>
    <row r="63" spans="1:11" s="14" customFormat="1" ht="12" customHeight="1" x14ac:dyDescent="0.2">
      <c r="A63" s="321"/>
      <c r="B63" s="180">
        <v>414</v>
      </c>
      <c r="C63" s="319" t="s">
        <v>196</v>
      </c>
      <c r="D63" s="320">
        <v>6</v>
      </c>
      <c r="E63" s="320">
        <v>6</v>
      </c>
      <c r="F63" s="320">
        <v>0</v>
      </c>
      <c r="G63" s="320">
        <v>3</v>
      </c>
      <c r="H63" s="320">
        <v>0</v>
      </c>
      <c r="I63" s="320">
        <v>6</v>
      </c>
      <c r="J63" s="320">
        <v>6</v>
      </c>
      <c r="K63" s="320">
        <v>0</v>
      </c>
    </row>
    <row r="64" spans="1:11" s="14" customFormat="1" ht="12" customHeight="1" x14ac:dyDescent="0.2">
      <c r="A64" s="321"/>
      <c r="B64" s="180">
        <v>422</v>
      </c>
      <c r="C64" s="319" t="s">
        <v>197</v>
      </c>
      <c r="D64" s="320">
        <v>9</v>
      </c>
      <c r="E64" s="320">
        <v>9</v>
      </c>
      <c r="F64" s="320">
        <v>0</v>
      </c>
      <c r="G64" s="320">
        <v>0</v>
      </c>
      <c r="H64" s="320">
        <v>0</v>
      </c>
      <c r="I64" s="320">
        <v>9</v>
      </c>
      <c r="J64" s="320">
        <v>9</v>
      </c>
      <c r="K64" s="320">
        <v>0</v>
      </c>
    </row>
    <row r="65" spans="1:11" s="14" customFormat="1" ht="12" customHeight="1" x14ac:dyDescent="0.2">
      <c r="A65" s="321"/>
      <c r="B65" s="180">
        <v>431</v>
      </c>
      <c r="C65" s="319" t="s">
        <v>198</v>
      </c>
      <c r="D65" s="320">
        <v>108</v>
      </c>
      <c r="E65" s="320">
        <v>99</v>
      </c>
      <c r="F65" s="320">
        <v>9</v>
      </c>
      <c r="G65" s="320">
        <v>9</v>
      </c>
      <c r="H65" s="320">
        <v>15</v>
      </c>
      <c r="I65" s="320">
        <v>96</v>
      </c>
      <c r="J65" s="320">
        <v>87</v>
      </c>
      <c r="K65" s="320">
        <v>6</v>
      </c>
    </row>
    <row r="66" spans="1:11" s="14" customFormat="1" ht="12" customHeight="1" x14ac:dyDescent="0.2">
      <c r="A66" s="321"/>
      <c r="B66" s="180">
        <v>432</v>
      </c>
      <c r="C66" s="180" t="s">
        <v>260</v>
      </c>
      <c r="D66" s="320"/>
      <c r="E66" s="320"/>
      <c r="F66" s="320"/>
      <c r="G66" s="320"/>
      <c r="H66" s="320"/>
      <c r="I66" s="320"/>
      <c r="J66" s="320"/>
      <c r="K66" s="320"/>
    </row>
    <row r="67" spans="1:11" s="39" customFormat="1" ht="12" customHeight="1" x14ac:dyDescent="0.2">
      <c r="A67" s="321"/>
      <c r="B67" s="180"/>
      <c r="C67" s="319" t="s">
        <v>261</v>
      </c>
      <c r="D67" s="320">
        <v>9</v>
      </c>
      <c r="E67" s="320">
        <v>9</v>
      </c>
      <c r="F67" s="320">
        <v>0</v>
      </c>
      <c r="G67" s="320">
        <v>0</v>
      </c>
      <c r="H67" s="320">
        <v>0</v>
      </c>
      <c r="I67" s="320">
        <v>6</v>
      </c>
      <c r="J67" s="320">
        <v>6</v>
      </c>
      <c r="K67" s="320">
        <v>0</v>
      </c>
    </row>
    <row r="68" spans="1:11" s="39" customFormat="1" ht="12" customHeight="1" x14ac:dyDescent="0.2">
      <c r="A68" s="321"/>
      <c r="B68" s="180">
        <v>433</v>
      </c>
      <c r="C68" s="180" t="s">
        <v>339</v>
      </c>
      <c r="D68" s="320"/>
      <c r="E68" s="320"/>
      <c r="F68" s="320"/>
      <c r="G68" s="320"/>
      <c r="H68" s="320"/>
      <c r="I68" s="320"/>
      <c r="J68" s="320"/>
      <c r="K68" s="320"/>
    </row>
    <row r="69" spans="1:11" s="39" customFormat="1" ht="12" customHeight="1" x14ac:dyDescent="0.2">
      <c r="A69" s="321"/>
      <c r="B69" s="180"/>
      <c r="C69" s="319" t="s">
        <v>382</v>
      </c>
      <c r="D69" s="320">
        <v>0</v>
      </c>
      <c r="E69" s="320">
        <v>0</v>
      </c>
      <c r="F69" s="320">
        <v>0</v>
      </c>
      <c r="G69" s="320">
        <v>0</v>
      </c>
      <c r="H69" s="320">
        <v>0</v>
      </c>
      <c r="I69" s="320">
        <v>0</v>
      </c>
      <c r="J69" s="320">
        <v>0</v>
      </c>
      <c r="K69" s="320">
        <v>0</v>
      </c>
    </row>
    <row r="70" spans="1:11" s="39" customFormat="1" ht="12" customHeight="1" x14ac:dyDescent="0.2">
      <c r="A70" s="321"/>
      <c r="B70" s="180">
        <v>434</v>
      </c>
      <c r="C70" s="319" t="s">
        <v>199</v>
      </c>
      <c r="D70" s="320">
        <v>48</v>
      </c>
      <c r="E70" s="320">
        <v>45</v>
      </c>
      <c r="F70" s="320">
        <v>3</v>
      </c>
      <c r="G70" s="320">
        <v>3</v>
      </c>
      <c r="H70" s="320">
        <v>3</v>
      </c>
      <c r="I70" s="320">
        <v>45</v>
      </c>
      <c r="J70" s="320">
        <v>42</v>
      </c>
      <c r="K70" s="320">
        <v>3</v>
      </c>
    </row>
    <row r="71" spans="1:11" s="14" customFormat="1" ht="17.25" customHeight="1" x14ac:dyDescent="0.2">
      <c r="A71" s="179" t="s">
        <v>192</v>
      </c>
      <c r="B71" s="180" t="s">
        <v>193</v>
      </c>
      <c r="C71" s="318"/>
      <c r="D71" s="320"/>
      <c r="E71" s="320"/>
      <c r="F71" s="320"/>
      <c r="G71" s="320"/>
      <c r="H71" s="320"/>
      <c r="I71" s="320"/>
      <c r="J71" s="320"/>
      <c r="K71" s="320"/>
    </row>
    <row r="72" spans="1:11" s="14" customFormat="1" ht="12" customHeight="1" x14ac:dyDescent="0.2">
      <c r="A72" s="179"/>
      <c r="B72" s="180">
        <v>512</v>
      </c>
      <c r="C72" s="180" t="s">
        <v>312</v>
      </c>
      <c r="D72" s="320"/>
      <c r="E72" s="320"/>
      <c r="F72" s="320"/>
      <c r="G72" s="320"/>
      <c r="H72" s="320"/>
      <c r="I72" s="320"/>
      <c r="J72" s="320"/>
      <c r="K72" s="320"/>
    </row>
    <row r="73" spans="1:11" s="14" customFormat="1" ht="12" customHeight="1" x14ac:dyDescent="0.2">
      <c r="A73" s="179"/>
      <c r="B73" s="180"/>
      <c r="C73" s="318" t="s">
        <v>313</v>
      </c>
      <c r="D73" s="320">
        <v>54</v>
      </c>
      <c r="E73" s="320">
        <v>51</v>
      </c>
      <c r="F73" s="320">
        <v>6</v>
      </c>
      <c r="G73" s="320">
        <v>6</v>
      </c>
      <c r="H73" s="320">
        <v>9</v>
      </c>
      <c r="I73" s="320">
        <v>45</v>
      </c>
      <c r="J73" s="320">
        <v>42</v>
      </c>
      <c r="K73" s="320">
        <v>3</v>
      </c>
    </row>
    <row r="74" spans="1:11" s="14" customFormat="1" ht="12" customHeight="1" x14ac:dyDescent="0.2">
      <c r="A74" s="179"/>
      <c r="B74" s="180">
        <v>513</v>
      </c>
      <c r="C74" s="180" t="s">
        <v>262</v>
      </c>
      <c r="D74" s="320"/>
      <c r="E74" s="320"/>
      <c r="F74" s="320"/>
      <c r="G74" s="320"/>
      <c r="H74" s="320"/>
      <c r="I74" s="320"/>
      <c r="J74" s="320"/>
      <c r="K74" s="320"/>
    </row>
    <row r="75" spans="1:11" s="14" customFormat="1" ht="12" customHeight="1" x14ac:dyDescent="0.2">
      <c r="A75" s="318"/>
      <c r="B75" s="180"/>
      <c r="C75" s="319" t="s">
        <v>263</v>
      </c>
      <c r="D75" s="320">
        <v>342</v>
      </c>
      <c r="E75" s="320">
        <v>312</v>
      </c>
      <c r="F75" s="320">
        <v>30</v>
      </c>
      <c r="G75" s="320">
        <v>9</v>
      </c>
      <c r="H75" s="320">
        <v>45</v>
      </c>
      <c r="I75" s="320">
        <v>285</v>
      </c>
      <c r="J75" s="320">
        <v>258</v>
      </c>
      <c r="K75" s="320">
        <v>27</v>
      </c>
    </row>
    <row r="76" spans="1:11" s="14" customFormat="1" ht="12" customHeight="1" x14ac:dyDescent="0.2">
      <c r="A76" s="323"/>
      <c r="B76" s="180">
        <v>514</v>
      </c>
      <c r="C76" s="319" t="s">
        <v>185</v>
      </c>
      <c r="D76" s="320">
        <v>3</v>
      </c>
      <c r="E76" s="320">
        <v>3</v>
      </c>
      <c r="F76" s="320">
        <v>3</v>
      </c>
      <c r="G76" s="320">
        <v>3</v>
      </c>
      <c r="H76" s="320">
        <v>0</v>
      </c>
      <c r="I76" s="320">
        <v>3</v>
      </c>
      <c r="J76" s="320">
        <v>0</v>
      </c>
      <c r="K76" s="320">
        <v>3</v>
      </c>
    </row>
    <row r="77" spans="1:11" s="14" customFormat="1" ht="12" customHeight="1" x14ac:dyDescent="0.2">
      <c r="A77" s="323"/>
      <c r="B77" s="180">
        <v>515</v>
      </c>
      <c r="C77" s="180" t="s">
        <v>383</v>
      </c>
      <c r="D77" s="320"/>
      <c r="E77" s="320"/>
      <c r="F77" s="320"/>
      <c r="G77" s="320"/>
      <c r="H77" s="320"/>
      <c r="I77" s="320"/>
      <c r="J77" s="320"/>
      <c r="K77" s="320"/>
    </row>
    <row r="78" spans="1:11" s="39" customFormat="1" ht="12" customHeight="1" x14ac:dyDescent="0.2">
      <c r="A78" s="318"/>
      <c r="B78" s="180"/>
      <c r="C78" s="319" t="s">
        <v>384</v>
      </c>
      <c r="D78" s="320">
        <v>3</v>
      </c>
      <c r="E78" s="320">
        <v>3</v>
      </c>
      <c r="F78" s="320">
        <v>0</v>
      </c>
      <c r="G78" s="320">
        <v>0</v>
      </c>
      <c r="H78" s="320">
        <v>0</v>
      </c>
      <c r="I78" s="320">
        <v>0</v>
      </c>
      <c r="J78" s="320">
        <v>0</v>
      </c>
      <c r="K78" s="320">
        <v>0</v>
      </c>
    </row>
    <row r="79" spans="1:11" s="14" customFormat="1" ht="12" customHeight="1" x14ac:dyDescent="0.2">
      <c r="A79" s="321"/>
      <c r="B79" s="180">
        <v>516</v>
      </c>
      <c r="C79" s="319" t="s">
        <v>186</v>
      </c>
      <c r="D79" s="320">
        <v>75</v>
      </c>
      <c r="E79" s="320">
        <v>54</v>
      </c>
      <c r="F79" s="320">
        <v>21</v>
      </c>
      <c r="G79" s="320">
        <v>15</v>
      </c>
      <c r="H79" s="320">
        <v>18</v>
      </c>
      <c r="I79" s="320">
        <v>42</v>
      </c>
      <c r="J79" s="320">
        <v>27</v>
      </c>
      <c r="K79" s="320">
        <v>15</v>
      </c>
    </row>
    <row r="80" spans="1:11" s="39" customFormat="1" ht="12" customHeight="1" x14ac:dyDescent="0.2">
      <c r="A80" s="318"/>
      <c r="B80" s="180">
        <v>521</v>
      </c>
      <c r="C80" s="319" t="s">
        <v>187</v>
      </c>
      <c r="D80" s="320">
        <v>90</v>
      </c>
      <c r="E80" s="320">
        <v>81</v>
      </c>
      <c r="F80" s="320">
        <v>12</v>
      </c>
      <c r="G80" s="320">
        <v>9</v>
      </c>
      <c r="H80" s="320">
        <v>18</v>
      </c>
      <c r="I80" s="320">
        <v>75</v>
      </c>
      <c r="J80" s="320">
        <v>63</v>
      </c>
      <c r="K80" s="320">
        <v>9</v>
      </c>
    </row>
    <row r="81" spans="1:11" s="14" customFormat="1" ht="12" customHeight="1" x14ac:dyDescent="0.2">
      <c r="A81" s="323"/>
      <c r="B81" s="180">
        <v>522</v>
      </c>
      <c r="C81" s="319" t="s">
        <v>188</v>
      </c>
      <c r="D81" s="320">
        <v>33</v>
      </c>
      <c r="E81" s="320">
        <v>30</v>
      </c>
      <c r="F81" s="320">
        <v>3</v>
      </c>
      <c r="G81" s="320">
        <v>0</v>
      </c>
      <c r="H81" s="320">
        <v>0</v>
      </c>
      <c r="I81" s="320">
        <v>33</v>
      </c>
      <c r="J81" s="320">
        <v>30</v>
      </c>
      <c r="K81" s="320">
        <v>3</v>
      </c>
    </row>
    <row r="82" spans="1:11" s="14" customFormat="1" ht="12" customHeight="1" x14ac:dyDescent="0.2">
      <c r="A82" s="318"/>
      <c r="B82" s="180">
        <v>524</v>
      </c>
      <c r="C82" s="319" t="s">
        <v>189</v>
      </c>
      <c r="D82" s="320">
        <v>3</v>
      </c>
      <c r="E82" s="320">
        <v>3</v>
      </c>
      <c r="F82" s="320">
        <v>0</v>
      </c>
      <c r="G82" s="320">
        <v>0</v>
      </c>
      <c r="H82" s="320">
        <v>0</v>
      </c>
      <c r="I82" s="320">
        <v>3</v>
      </c>
      <c r="J82" s="320">
        <v>3</v>
      </c>
      <c r="K82" s="320">
        <v>0</v>
      </c>
    </row>
    <row r="83" spans="1:11" s="14" customFormat="1" ht="12" customHeight="1" x14ac:dyDescent="0.2">
      <c r="A83" s="318"/>
      <c r="B83" s="180">
        <v>525</v>
      </c>
      <c r="C83" s="319" t="s">
        <v>190</v>
      </c>
      <c r="D83" s="320">
        <v>42</v>
      </c>
      <c r="E83" s="320">
        <v>42</v>
      </c>
      <c r="F83" s="320">
        <v>0</v>
      </c>
      <c r="G83" s="320">
        <v>3</v>
      </c>
      <c r="H83" s="320">
        <v>9</v>
      </c>
      <c r="I83" s="320">
        <v>30</v>
      </c>
      <c r="J83" s="320">
        <v>30</v>
      </c>
      <c r="K83" s="320">
        <v>0</v>
      </c>
    </row>
    <row r="84" spans="1:11" s="14" customFormat="1" ht="12" customHeight="1" x14ac:dyDescent="0.2">
      <c r="A84" s="318"/>
      <c r="B84" s="180">
        <v>531</v>
      </c>
      <c r="C84" s="180" t="s">
        <v>264</v>
      </c>
      <c r="D84" s="320"/>
      <c r="E84" s="320"/>
      <c r="F84" s="320"/>
      <c r="G84" s="320"/>
      <c r="H84" s="320"/>
      <c r="I84" s="320"/>
      <c r="J84" s="320"/>
      <c r="K84" s="320"/>
    </row>
    <row r="85" spans="1:11" s="14" customFormat="1" ht="12" customHeight="1" x14ac:dyDescent="0.2">
      <c r="A85" s="318"/>
      <c r="B85" s="180"/>
      <c r="C85" s="319" t="s">
        <v>265</v>
      </c>
      <c r="D85" s="320">
        <v>24</v>
      </c>
      <c r="E85" s="320">
        <v>21</v>
      </c>
      <c r="F85" s="320">
        <v>3</v>
      </c>
      <c r="G85" s="320">
        <v>0</v>
      </c>
      <c r="H85" s="320">
        <v>12</v>
      </c>
      <c r="I85" s="320">
        <v>9</v>
      </c>
      <c r="J85" s="320">
        <v>6</v>
      </c>
      <c r="K85" s="320">
        <v>3</v>
      </c>
    </row>
    <row r="86" spans="1:11" s="14" customFormat="1" ht="12" customHeight="1" x14ac:dyDescent="0.2">
      <c r="A86" s="318"/>
      <c r="B86" s="180">
        <v>533</v>
      </c>
      <c r="C86" s="323" t="s">
        <v>266</v>
      </c>
      <c r="D86" s="320"/>
      <c r="E86" s="320"/>
      <c r="F86" s="320"/>
      <c r="G86" s="320"/>
      <c r="H86" s="320"/>
      <c r="I86" s="320"/>
      <c r="J86" s="320"/>
      <c r="K86" s="320"/>
    </row>
    <row r="87" spans="1:11" s="39" customFormat="1" ht="12" customHeight="1" x14ac:dyDescent="0.2">
      <c r="A87" s="323"/>
      <c r="B87" s="180"/>
      <c r="C87" s="319" t="s">
        <v>267</v>
      </c>
      <c r="D87" s="320">
        <v>0</v>
      </c>
      <c r="E87" s="320">
        <v>0</v>
      </c>
      <c r="F87" s="320">
        <v>0</v>
      </c>
      <c r="G87" s="320">
        <v>0</v>
      </c>
      <c r="H87" s="320">
        <v>0</v>
      </c>
      <c r="I87" s="320">
        <v>0</v>
      </c>
      <c r="J87" s="320">
        <v>0</v>
      </c>
      <c r="K87" s="320">
        <v>0</v>
      </c>
    </row>
    <row r="88" spans="1:11" s="14" customFormat="1" ht="12" customHeight="1" x14ac:dyDescent="0.2">
      <c r="A88" s="318"/>
      <c r="B88" s="180">
        <v>541</v>
      </c>
      <c r="C88" s="319" t="s">
        <v>191</v>
      </c>
      <c r="D88" s="320">
        <v>15</v>
      </c>
      <c r="E88" s="320">
        <v>6</v>
      </c>
      <c r="F88" s="320">
        <v>9</v>
      </c>
      <c r="G88" s="320">
        <v>0</v>
      </c>
      <c r="H88" s="320">
        <v>0</v>
      </c>
      <c r="I88" s="320">
        <v>9</v>
      </c>
      <c r="J88" s="320">
        <v>6</v>
      </c>
      <c r="K88" s="320">
        <v>3</v>
      </c>
    </row>
    <row r="89" spans="1:11" s="14" customFormat="1" ht="17.25" customHeight="1" x14ac:dyDescent="0.2">
      <c r="A89" s="179" t="s">
        <v>200</v>
      </c>
      <c r="B89" s="180" t="s">
        <v>347</v>
      </c>
      <c r="C89" s="324"/>
      <c r="D89" s="320"/>
      <c r="E89" s="320"/>
      <c r="F89" s="320"/>
      <c r="G89" s="320"/>
      <c r="H89" s="320"/>
      <c r="I89" s="320"/>
      <c r="J89" s="320"/>
      <c r="K89" s="320"/>
    </row>
    <row r="90" spans="1:11" s="14" customFormat="1" ht="12" customHeight="1" x14ac:dyDescent="0.2">
      <c r="A90" s="179"/>
      <c r="B90" s="180" t="s">
        <v>348</v>
      </c>
      <c r="C90" s="324"/>
      <c r="D90" s="320"/>
      <c r="E90" s="320"/>
      <c r="F90" s="320"/>
      <c r="G90" s="320"/>
      <c r="H90" s="320"/>
      <c r="I90" s="320"/>
      <c r="J90" s="320"/>
      <c r="K90" s="320"/>
    </row>
    <row r="91" spans="1:11" s="14" customFormat="1" ht="12" customHeight="1" x14ac:dyDescent="0.2">
      <c r="A91" s="323"/>
      <c r="B91" s="180">
        <v>612</v>
      </c>
      <c r="C91" s="319" t="s">
        <v>201</v>
      </c>
      <c r="D91" s="320">
        <v>144</v>
      </c>
      <c r="E91" s="320">
        <v>102</v>
      </c>
      <c r="F91" s="320">
        <v>42</v>
      </c>
      <c r="G91" s="320">
        <v>27</v>
      </c>
      <c r="H91" s="320">
        <v>18</v>
      </c>
      <c r="I91" s="320">
        <v>129</v>
      </c>
      <c r="J91" s="320">
        <v>90</v>
      </c>
      <c r="K91" s="320">
        <v>39</v>
      </c>
    </row>
    <row r="92" spans="1:11" s="14" customFormat="1" ht="12" customHeight="1" x14ac:dyDescent="0.2">
      <c r="A92" s="323"/>
      <c r="B92" s="180">
        <v>613</v>
      </c>
      <c r="C92" s="180" t="s">
        <v>268</v>
      </c>
      <c r="D92" s="320"/>
      <c r="E92" s="320"/>
      <c r="F92" s="320"/>
      <c r="G92" s="320"/>
      <c r="H92" s="320"/>
      <c r="I92" s="320"/>
      <c r="J92" s="320"/>
      <c r="K92" s="320"/>
    </row>
    <row r="93" spans="1:11" s="39" customFormat="1" ht="12" customHeight="1" x14ac:dyDescent="0.2">
      <c r="A93" s="318"/>
      <c r="B93" s="180"/>
      <c r="C93" s="319" t="s">
        <v>269</v>
      </c>
      <c r="D93" s="320">
        <v>90</v>
      </c>
      <c r="E93" s="320">
        <v>33</v>
      </c>
      <c r="F93" s="320">
        <v>57</v>
      </c>
      <c r="G93" s="320">
        <v>12</v>
      </c>
      <c r="H93" s="320">
        <v>9</v>
      </c>
      <c r="I93" s="320">
        <v>81</v>
      </c>
      <c r="J93" s="320">
        <v>30</v>
      </c>
      <c r="K93" s="320">
        <v>51</v>
      </c>
    </row>
    <row r="94" spans="1:11" s="39" customFormat="1" ht="12" customHeight="1" x14ac:dyDescent="0.2">
      <c r="A94" s="323"/>
      <c r="B94" s="180">
        <v>621</v>
      </c>
      <c r="C94" s="319" t="s">
        <v>203</v>
      </c>
      <c r="D94" s="320">
        <v>1131</v>
      </c>
      <c r="E94" s="320">
        <v>567</v>
      </c>
      <c r="F94" s="320">
        <v>564</v>
      </c>
      <c r="G94" s="320">
        <v>45</v>
      </c>
      <c r="H94" s="320">
        <v>165</v>
      </c>
      <c r="I94" s="320">
        <v>837</v>
      </c>
      <c r="J94" s="320">
        <v>408</v>
      </c>
      <c r="K94" s="320">
        <v>426</v>
      </c>
    </row>
    <row r="95" spans="1:11" s="39" customFormat="1" ht="12" customHeight="1" x14ac:dyDescent="0.2">
      <c r="A95" s="323"/>
      <c r="B95" s="180">
        <v>622</v>
      </c>
      <c r="C95" s="180" t="s">
        <v>270</v>
      </c>
      <c r="D95" s="320"/>
      <c r="E95" s="320"/>
      <c r="F95" s="320"/>
      <c r="G95" s="320"/>
      <c r="H95" s="320"/>
      <c r="I95" s="320"/>
      <c r="J95" s="320"/>
      <c r="K95" s="320"/>
    </row>
    <row r="96" spans="1:11" s="14" customFormat="1" ht="12" customHeight="1" x14ac:dyDescent="0.2">
      <c r="A96" s="318"/>
      <c r="B96" s="180"/>
      <c r="C96" s="319" t="s">
        <v>271</v>
      </c>
      <c r="D96" s="320">
        <v>57</v>
      </c>
      <c r="E96" s="320">
        <v>30</v>
      </c>
      <c r="F96" s="320">
        <v>27</v>
      </c>
      <c r="G96" s="320">
        <v>6</v>
      </c>
      <c r="H96" s="320">
        <v>6</v>
      </c>
      <c r="I96" s="320">
        <v>48</v>
      </c>
      <c r="J96" s="320">
        <v>27</v>
      </c>
      <c r="K96" s="320">
        <v>21</v>
      </c>
    </row>
    <row r="97" spans="1:11" s="14" customFormat="1" ht="12" customHeight="1" x14ac:dyDescent="0.2">
      <c r="A97" s="318"/>
      <c r="B97" s="180">
        <v>623</v>
      </c>
      <c r="C97" s="319" t="s">
        <v>204</v>
      </c>
      <c r="D97" s="320">
        <v>45</v>
      </c>
      <c r="E97" s="320">
        <v>18</v>
      </c>
      <c r="F97" s="320">
        <v>27</v>
      </c>
      <c r="G97" s="320">
        <v>0</v>
      </c>
      <c r="H97" s="320">
        <v>0</v>
      </c>
      <c r="I97" s="320">
        <v>36</v>
      </c>
      <c r="J97" s="320">
        <v>12</v>
      </c>
      <c r="K97" s="320">
        <v>27</v>
      </c>
    </row>
    <row r="98" spans="1:11" s="14" customFormat="1" ht="12" customHeight="1" x14ac:dyDescent="0.2">
      <c r="A98" s="318"/>
      <c r="B98" s="180">
        <v>624</v>
      </c>
      <c r="C98" s="180" t="s">
        <v>272</v>
      </c>
      <c r="D98" s="320"/>
      <c r="E98" s="320"/>
      <c r="F98" s="320"/>
      <c r="G98" s="320"/>
      <c r="H98" s="320"/>
      <c r="I98" s="320"/>
      <c r="J98" s="320"/>
      <c r="K98" s="320"/>
    </row>
    <row r="99" spans="1:11" s="14" customFormat="1" ht="12" customHeight="1" x14ac:dyDescent="0.2">
      <c r="A99" s="318"/>
      <c r="B99" s="180"/>
      <c r="C99" s="319" t="s">
        <v>274</v>
      </c>
      <c r="D99" s="320">
        <v>36</v>
      </c>
      <c r="E99" s="320">
        <v>0</v>
      </c>
      <c r="F99" s="320">
        <v>36</v>
      </c>
      <c r="G99" s="320">
        <v>3</v>
      </c>
      <c r="H99" s="320">
        <v>6</v>
      </c>
      <c r="I99" s="320">
        <v>30</v>
      </c>
      <c r="J99" s="320">
        <v>0</v>
      </c>
      <c r="K99" s="320">
        <v>30</v>
      </c>
    </row>
    <row r="100" spans="1:11" s="14" customFormat="1" ht="12" customHeight="1" x14ac:dyDescent="0.2">
      <c r="A100" s="318"/>
      <c r="B100" s="180">
        <v>625</v>
      </c>
      <c r="C100" s="180" t="s">
        <v>273</v>
      </c>
      <c r="D100" s="320"/>
      <c r="E100" s="320"/>
      <c r="F100" s="320"/>
      <c r="G100" s="320"/>
      <c r="H100" s="320"/>
      <c r="I100" s="320"/>
      <c r="J100" s="320"/>
      <c r="K100" s="320"/>
    </row>
    <row r="101" spans="1:11" s="14" customFormat="1" ht="12" customHeight="1" x14ac:dyDescent="0.2">
      <c r="A101" s="318"/>
      <c r="B101" s="180"/>
      <c r="C101" s="319" t="s">
        <v>275</v>
      </c>
      <c r="D101" s="320">
        <v>9</v>
      </c>
      <c r="E101" s="320">
        <v>3</v>
      </c>
      <c r="F101" s="320">
        <v>9</v>
      </c>
      <c r="G101" s="320">
        <v>3</v>
      </c>
      <c r="H101" s="320">
        <v>0</v>
      </c>
      <c r="I101" s="320">
        <v>9</v>
      </c>
      <c r="J101" s="320">
        <v>3</v>
      </c>
      <c r="K101" s="320">
        <v>9</v>
      </c>
    </row>
    <row r="102" spans="1:11" s="39" customFormat="1" ht="12" customHeight="1" x14ac:dyDescent="0.2">
      <c r="A102" s="318"/>
      <c r="B102" s="180">
        <v>631</v>
      </c>
      <c r="C102" s="319" t="s">
        <v>205</v>
      </c>
      <c r="D102" s="320">
        <v>48</v>
      </c>
      <c r="E102" s="320">
        <v>27</v>
      </c>
      <c r="F102" s="320">
        <v>21</v>
      </c>
      <c r="G102" s="320">
        <v>3</v>
      </c>
      <c r="H102" s="320">
        <v>15</v>
      </c>
      <c r="I102" s="320">
        <v>33</v>
      </c>
      <c r="J102" s="320">
        <v>21</v>
      </c>
      <c r="K102" s="320">
        <v>15</v>
      </c>
    </row>
    <row r="103" spans="1:11" s="14" customFormat="1" ht="12" customHeight="1" x14ac:dyDescent="0.2">
      <c r="A103" s="323"/>
      <c r="B103" s="180">
        <v>632</v>
      </c>
      <c r="C103" s="319" t="s">
        <v>206</v>
      </c>
      <c r="D103" s="320">
        <v>78</v>
      </c>
      <c r="E103" s="320">
        <v>21</v>
      </c>
      <c r="F103" s="320">
        <v>57</v>
      </c>
      <c r="G103" s="320">
        <v>18</v>
      </c>
      <c r="H103" s="320">
        <v>12</v>
      </c>
      <c r="I103" s="320">
        <v>66</v>
      </c>
      <c r="J103" s="320">
        <v>15</v>
      </c>
      <c r="K103" s="320">
        <v>51</v>
      </c>
    </row>
    <row r="104" spans="1:11" s="14" customFormat="1" ht="12" customHeight="1" x14ac:dyDescent="0.2">
      <c r="A104" s="318"/>
      <c r="B104" s="180">
        <v>633</v>
      </c>
      <c r="C104" s="319" t="s">
        <v>207</v>
      </c>
      <c r="D104" s="320">
        <v>105</v>
      </c>
      <c r="E104" s="320">
        <v>48</v>
      </c>
      <c r="F104" s="320">
        <v>60</v>
      </c>
      <c r="G104" s="320">
        <v>6</v>
      </c>
      <c r="H104" s="320">
        <v>27</v>
      </c>
      <c r="I104" s="320">
        <v>81</v>
      </c>
      <c r="J104" s="320">
        <v>33</v>
      </c>
      <c r="K104" s="320">
        <v>51</v>
      </c>
    </row>
    <row r="105" spans="1:11" s="14" customFormat="1" ht="12" customHeight="1" x14ac:dyDescent="0.2">
      <c r="A105" s="318"/>
      <c r="B105" s="180">
        <v>634</v>
      </c>
      <c r="C105" s="319" t="s">
        <v>208</v>
      </c>
      <c r="D105" s="320">
        <v>18</v>
      </c>
      <c r="E105" s="320">
        <v>3</v>
      </c>
      <c r="F105" s="320">
        <v>15</v>
      </c>
      <c r="G105" s="320">
        <v>6</v>
      </c>
      <c r="H105" s="320">
        <v>0</v>
      </c>
      <c r="I105" s="320">
        <v>18</v>
      </c>
      <c r="J105" s="320">
        <v>3</v>
      </c>
      <c r="K105" s="320">
        <v>15</v>
      </c>
    </row>
    <row r="106" spans="1:11" s="14" customFormat="1" ht="20.100000000000001" customHeight="1" x14ac:dyDescent="0.2">
      <c r="A106" s="179" t="s">
        <v>209</v>
      </c>
      <c r="B106" s="180" t="s">
        <v>349</v>
      </c>
      <c r="C106" s="324"/>
      <c r="D106" s="320"/>
      <c r="E106" s="320"/>
      <c r="F106" s="320"/>
      <c r="G106" s="320"/>
      <c r="H106" s="320"/>
      <c r="I106" s="320"/>
      <c r="J106" s="320"/>
      <c r="K106" s="320"/>
    </row>
    <row r="107" spans="1:11" ht="12" customHeight="1" x14ac:dyDescent="0.2">
      <c r="A107" s="179"/>
      <c r="B107" s="180" t="s">
        <v>350</v>
      </c>
      <c r="C107" s="318"/>
      <c r="D107" s="320"/>
      <c r="E107" s="320"/>
      <c r="F107" s="320"/>
      <c r="G107" s="320"/>
      <c r="H107" s="320"/>
      <c r="I107" s="320"/>
      <c r="J107" s="320"/>
      <c r="K107" s="320"/>
    </row>
    <row r="108" spans="1:11" ht="12" customHeight="1" x14ac:dyDescent="0.2">
      <c r="A108" s="318"/>
      <c r="B108" s="180">
        <v>713</v>
      </c>
      <c r="C108" s="319" t="s">
        <v>211</v>
      </c>
      <c r="D108" s="320">
        <v>114</v>
      </c>
      <c r="E108" s="320">
        <v>51</v>
      </c>
      <c r="F108" s="320">
        <v>63</v>
      </c>
      <c r="G108" s="320">
        <v>15</v>
      </c>
      <c r="H108" s="320">
        <v>6</v>
      </c>
      <c r="I108" s="320">
        <v>102</v>
      </c>
      <c r="J108" s="320">
        <v>48</v>
      </c>
      <c r="K108" s="320">
        <v>54</v>
      </c>
    </row>
    <row r="109" spans="1:11" ht="12" customHeight="1" x14ac:dyDescent="0.2">
      <c r="A109" s="318"/>
      <c r="B109" s="180">
        <v>714</v>
      </c>
      <c r="C109" s="319" t="s">
        <v>212</v>
      </c>
      <c r="D109" s="320">
        <v>402</v>
      </c>
      <c r="E109" s="320">
        <v>129</v>
      </c>
      <c r="F109" s="320">
        <v>276</v>
      </c>
      <c r="G109" s="320">
        <v>42</v>
      </c>
      <c r="H109" s="320">
        <v>12</v>
      </c>
      <c r="I109" s="320">
        <v>384</v>
      </c>
      <c r="J109" s="320">
        <v>126</v>
      </c>
      <c r="K109" s="320">
        <v>258</v>
      </c>
    </row>
    <row r="110" spans="1:11" ht="12" customHeight="1" x14ac:dyDescent="0.2">
      <c r="A110" s="318"/>
      <c r="B110" s="180">
        <v>715</v>
      </c>
      <c r="C110" s="319" t="s">
        <v>213</v>
      </c>
      <c r="D110" s="320">
        <v>3</v>
      </c>
      <c r="E110" s="320">
        <v>0</v>
      </c>
      <c r="F110" s="320">
        <v>3</v>
      </c>
      <c r="G110" s="320">
        <v>0</v>
      </c>
      <c r="H110" s="320">
        <v>0</v>
      </c>
      <c r="I110" s="320">
        <v>3</v>
      </c>
      <c r="J110" s="320">
        <v>0</v>
      </c>
      <c r="K110" s="320">
        <v>3</v>
      </c>
    </row>
    <row r="111" spans="1:11" ht="12" customHeight="1" x14ac:dyDescent="0.2">
      <c r="A111" s="318"/>
      <c r="B111" s="180">
        <v>721</v>
      </c>
      <c r="C111" s="319" t="s">
        <v>214</v>
      </c>
      <c r="D111" s="320">
        <v>162</v>
      </c>
      <c r="E111" s="320">
        <v>90</v>
      </c>
      <c r="F111" s="320">
        <v>75</v>
      </c>
      <c r="G111" s="320">
        <v>6</v>
      </c>
      <c r="H111" s="320">
        <v>15</v>
      </c>
      <c r="I111" s="320">
        <v>144</v>
      </c>
      <c r="J111" s="320">
        <v>84</v>
      </c>
      <c r="K111" s="320">
        <v>60</v>
      </c>
    </row>
    <row r="112" spans="1:11" ht="12" customHeight="1" x14ac:dyDescent="0.2">
      <c r="A112" s="179"/>
      <c r="B112" s="180">
        <v>723</v>
      </c>
      <c r="C112" s="319" t="s">
        <v>215</v>
      </c>
      <c r="D112" s="320">
        <v>81</v>
      </c>
      <c r="E112" s="320">
        <v>33</v>
      </c>
      <c r="F112" s="320">
        <v>48</v>
      </c>
      <c r="G112" s="320">
        <v>0</v>
      </c>
      <c r="H112" s="320">
        <v>6</v>
      </c>
      <c r="I112" s="320">
        <v>69</v>
      </c>
      <c r="J112" s="320">
        <v>27</v>
      </c>
      <c r="K112" s="320">
        <v>42</v>
      </c>
    </row>
    <row r="113" spans="1:11" ht="12" customHeight="1" x14ac:dyDescent="0.2">
      <c r="A113" s="39"/>
      <c r="B113" s="180">
        <v>731</v>
      </c>
      <c r="C113" s="319" t="s">
        <v>216</v>
      </c>
      <c r="D113" s="320">
        <v>24</v>
      </c>
      <c r="E113" s="320">
        <v>9</v>
      </c>
      <c r="F113" s="320">
        <v>15</v>
      </c>
      <c r="G113" s="320">
        <v>0</v>
      </c>
      <c r="H113" s="320">
        <v>0</v>
      </c>
      <c r="I113" s="320">
        <v>24</v>
      </c>
      <c r="J113" s="320">
        <v>6</v>
      </c>
      <c r="K113" s="320">
        <v>15</v>
      </c>
    </row>
    <row r="114" spans="1:11" ht="12" customHeight="1" x14ac:dyDescent="0.2">
      <c r="A114" s="39"/>
      <c r="B114" s="180">
        <v>732</v>
      </c>
      <c r="C114" s="319" t="s">
        <v>217</v>
      </c>
      <c r="D114" s="320">
        <v>402</v>
      </c>
      <c r="E114" s="320">
        <v>114</v>
      </c>
      <c r="F114" s="320">
        <v>288</v>
      </c>
      <c r="G114" s="320">
        <v>15</v>
      </c>
      <c r="H114" s="320">
        <v>24</v>
      </c>
      <c r="I114" s="320">
        <v>375</v>
      </c>
      <c r="J114" s="320">
        <v>108</v>
      </c>
      <c r="K114" s="320">
        <v>267</v>
      </c>
    </row>
    <row r="115" spans="1:11" ht="12" customHeight="1" x14ac:dyDescent="0.2">
      <c r="A115" s="39"/>
      <c r="B115" s="180">
        <v>733</v>
      </c>
      <c r="C115" s="180" t="s">
        <v>276</v>
      </c>
      <c r="D115" s="320"/>
      <c r="E115" s="320"/>
      <c r="F115" s="320"/>
      <c r="G115" s="320"/>
      <c r="H115" s="320"/>
      <c r="I115" s="320"/>
      <c r="J115" s="320"/>
      <c r="K115" s="320"/>
    </row>
    <row r="116" spans="1:11" ht="12" customHeight="1" x14ac:dyDescent="0.2">
      <c r="A116" s="327"/>
      <c r="B116" s="14"/>
      <c r="C116" s="319" t="s">
        <v>361</v>
      </c>
      <c r="D116" s="320">
        <v>21</v>
      </c>
      <c r="E116" s="320">
        <v>6</v>
      </c>
      <c r="F116" s="320">
        <v>15</v>
      </c>
      <c r="G116" s="320">
        <v>0</v>
      </c>
      <c r="H116" s="320">
        <v>0</v>
      </c>
      <c r="I116" s="320">
        <v>21</v>
      </c>
      <c r="J116" s="320">
        <v>6</v>
      </c>
      <c r="K116" s="320">
        <v>15</v>
      </c>
    </row>
    <row r="117" spans="1:11" ht="17.25" customHeight="1" x14ac:dyDescent="0.2">
      <c r="A117" s="179" t="s">
        <v>218</v>
      </c>
      <c r="B117" s="180" t="s">
        <v>219</v>
      </c>
      <c r="C117" s="39"/>
      <c r="D117" s="320"/>
      <c r="E117" s="320"/>
      <c r="F117" s="320"/>
      <c r="G117" s="320"/>
      <c r="H117" s="320"/>
      <c r="I117" s="320"/>
      <c r="J117" s="320"/>
      <c r="K117" s="320"/>
    </row>
    <row r="118" spans="1:11" ht="12" customHeight="1" x14ac:dyDescent="0.2">
      <c r="A118" s="39"/>
      <c r="B118" s="180">
        <v>811</v>
      </c>
      <c r="C118" s="319" t="s">
        <v>220</v>
      </c>
      <c r="D118" s="320">
        <v>357</v>
      </c>
      <c r="E118" s="320">
        <v>24</v>
      </c>
      <c r="F118" s="320">
        <v>333</v>
      </c>
      <c r="G118" s="320">
        <v>15</v>
      </c>
      <c r="H118" s="320">
        <v>30</v>
      </c>
      <c r="I118" s="320">
        <v>315</v>
      </c>
      <c r="J118" s="320">
        <v>18</v>
      </c>
      <c r="K118" s="320">
        <v>297</v>
      </c>
    </row>
    <row r="119" spans="1:11" ht="12" customHeight="1" x14ac:dyDescent="0.2">
      <c r="A119" s="39"/>
      <c r="B119" s="180">
        <v>823</v>
      </c>
      <c r="C119" s="319" t="s">
        <v>221</v>
      </c>
      <c r="D119" s="320">
        <v>42</v>
      </c>
      <c r="E119" s="320">
        <v>9</v>
      </c>
      <c r="F119" s="320">
        <v>30</v>
      </c>
      <c r="G119" s="320">
        <v>0</v>
      </c>
      <c r="H119" s="320">
        <v>3</v>
      </c>
      <c r="I119" s="320">
        <v>36</v>
      </c>
      <c r="J119" s="320">
        <v>6</v>
      </c>
      <c r="K119" s="320">
        <v>30</v>
      </c>
    </row>
    <row r="120" spans="1:11" ht="12" customHeight="1" x14ac:dyDescent="0.2">
      <c r="A120" s="39"/>
      <c r="B120" s="180">
        <v>824</v>
      </c>
      <c r="C120" s="319" t="s">
        <v>222</v>
      </c>
      <c r="D120" s="320">
        <v>3</v>
      </c>
      <c r="E120" s="320">
        <v>0</v>
      </c>
      <c r="F120" s="320">
        <v>0</v>
      </c>
      <c r="G120" s="320">
        <v>0</v>
      </c>
      <c r="H120" s="320">
        <v>0</v>
      </c>
      <c r="I120" s="320">
        <v>3</v>
      </c>
      <c r="J120" s="320">
        <v>0</v>
      </c>
      <c r="K120" s="320">
        <v>0</v>
      </c>
    </row>
    <row r="121" spans="1:11" ht="12" customHeight="1" x14ac:dyDescent="0.2">
      <c r="A121" s="39"/>
      <c r="B121" s="180">
        <v>825</v>
      </c>
      <c r="C121" s="319" t="s">
        <v>223</v>
      </c>
      <c r="D121" s="320">
        <v>105</v>
      </c>
      <c r="E121" s="320">
        <v>42</v>
      </c>
      <c r="F121" s="320">
        <v>63</v>
      </c>
      <c r="G121" s="320">
        <v>0</v>
      </c>
      <c r="H121" s="320">
        <v>6</v>
      </c>
      <c r="I121" s="320">
        <v>93</v>
      </c>
      <c r="J121" s="320">
        <v>39</v>
      </c>
      <c r="K121" s="320">
        <v>54</v>
      </c>
    </row>
    <row r="122" spans="1:11" ht="12" customHeight="1" x14ac:dyDescent="0.2">
      <c r="A122" s="39"/>
      <c r="B122" s="180">
        <v>832</v>
      </c>
      <c r="C122" s="319" t="s">
        <v>224</v>
      </c>
      <c r="D122" s="320">
        <v>48</v>
      </c>
      <c r="E122" s="320">
        <v>9</v>
      </c>
      <c r="F122" s="320">
        <v>39</v>
      </c>
      <c r="G122" s="320">
        <v>0</v>
      </c>
      <c r="H122" s="320">
        <v>3</v>
      </c>
      <c r="I122" s="320">
        <v>45</v>
      </c>
      <c r="J122" s="320">
        <v>9</v>
      </c>
      <c r="K122" s="320">
        <v>36</v>
      </c>
    </row>
    <row r="123" spans="1:11" ht="17.25" customHeight="1" x14ac:dyDescent="0.2">
      <c r="A123" s="179" t="s">
        <v>225</v>
      </c>
      <c r="B123" s="180" t="s">
        <v>353</v>
      </c>
      <c r="C123" s="39"/>
      <c r="D123" s="320"/>
      <c r="E123" s="320"/>
      <c r="F123" s="320"/>
      <c r="G123" s="320"/>
      <c r="H123" s="320"/>
      <c r="I123" s="320"/>
      <c r="J123" s="320"/>
      <c r="K123" s="320"/>
    </row>
    <row r="124" spans="1:11" ht="12" customHeight="1" x14ac:dyDescent="0.2">
      <c r="A124" s="179"/>
      <c r="B124" s="180" t="s">
        <v>351</v>
      </c>
      <c r="C124" s="39"/>
      <c r="D124" s="320"/>
      <c r="E124" s="320"/>
      <c r="F124" s="320"/>
      <c r="G124" s="320"/>
      <c r="H124" s="320"/>
      <c r="I124" s="320"/>
      <c r="J124" s="320"/>
      <c r="K124" s="320"/>
    </row>
    <row r="125" spans="1:11" ht="12" customHeight="1" x14ac:dyDescent="0.2">
      <c r="A125" s="179"/>
      <c r="B125" s="180" t="s">
        <v>352</v>
      </c>
      <c r="C125" s="39"/>
      <c r="D125" s="320"/>
      <c r="E125" s="320"/>
      <c r="F125" s="320"/>
      <c r="G125" s="320"/>
      <c r="H125" s="320"/>
      <c r="I125" s="320"/>
      <c r="J125" s="320"/>
      <c r="K125" s="320"/>
    </row>
    <row r="126" spans="1:11" ht="12" customHeight="1" x14ac:dyDescent="0.2">
      <c r="A126" s="39"/>
      <c r="B126" s="180">
        <v>921</v>
      </c>
      <c r="C126" s="319" t="s">
        <v>226</v>
      </c>
      <c r="D126" s="320">
        <v>12</v>
      </c>
      <c r="E126" s="320">
        <v>3</v>
      </c>
      <c r="F126" s="320">
        <v>9</v>
      </c>
      <c r="G126" s="320">
        <v>6</v>
      </c>
      <c r="H126" s="320">
        <v>0</v>
      </c>
      <c r="I126" s="320">
        <v>12</v>
      </c>
      <c r="J126" s="320">
        <v>3</v>
      </c>
      <c r="K126" s="320">
        <v>9</v>
      </c>
    </row>
    <row r="127" spans="1:11" ht="12" customHeight="1" x14ac:dyDescent="0.2">
      <c r="A127" s="39"/>
      <c r="B127" s="180">
        <v>923</v>
      </c>
      <c r="C127" s="319" t="s">
        <v>227</v>
      </c>
      <c r="D127" s="320">
        <v>3</v>
      </c>
      <c r="E127" s="320">
        <v>0</v>
      </c>
      <c r="F127" s="320">
        <v>3</v>
      </c>
      <c r="G127" s="320">
        <v>3</v>
      </c>
      <c r="H127" s="320">
        <v>0</v>
      </c>
      <c r="I127" s="320">
        <v>3</v>
      </c>
      <c r="J127" s="320">
        <v>0</v>
      </c>
      <c r="K127" s="320">
        <v>3</v>
      </c>
    </row>
    <row r="128" spans="1:11" ht="12" customHeight="1" x14ac:dyDescent="0.2">
      <c r="A128" s="39"/>
      <c r="B128" s="180">
        <v>932</v>
      </c>
      <c r="C128" s="180" t="s">
        <v>277</v>
      </c>
      <c r="D128" s="320"/>
      <c r="E128" s="320"/>
      <c r="F128" s="320"/>
      <c r="G128" s="320"/>
      <c r="H128" s="320"/>
      <c r="I128" s="320"/>
      <c r="J128" s="320"/>
      <c r="K128" s="320"/>
    </row>
    <row r="129" spans="1:11" ht="12" customHeight="1" x14ac:dyDescent="0.2">
      <c r="A129" s="39"/>
      <c r="B129" s="180"/>
      <c r="C129" s="319" t="s">
        <v>278</v>
      </c>
      <c r="D129" s="320">
        <v>3</v>
      </c>
      <c r="E129" s="320">
        <v>0</v>
      </c>
      <c r="F129" s="320">
        <v>3</v>
      </c>
      <c r="G129" s="320">
        <v>0</v>
      </c>
      <c r="H129" s="320">
        <v>0</v>
      </c>
      <c r="I129" s="320">
        <v>3</v>
      </c>
      <c r="J129" s="320">
        <v>0</v>
      </c>
      <c r="K129" s="320">
        <v>3</v>
      </c>
    </row>
    <row r="130" spans="1:11" ht="12" customHeight="1" x14ac:dyDescent="0.2">
      <c r="A130" s="39"/>
      <c r="B130" s="180">
        <v>933</v>
      </c>
      <c r="C130" s="319" t="s">
        <v>228</v>
      </c>
      <c r="D130" s="320">
        <v>3</v>
      </c>
      <c r="E130" s="320">
        <v>0</v>
      </c>
      <c r="F130" s="320">
        <v>0</v>
      </c>
      <c r="G130" s="320">
        <v>0</v>
      </c>
      <c r="H130" s="320">
        <v>0</v>
      </c>
      <c r="I130" s="320">
        <v>3</v>
      </c>
      <c r="J130" s="320">
        <v>0</v>
      </c>
      <c r="K130" s="320">
        <v>0</v>
      </c>
    </row>
    <row r="131" spans="1:11" ht="12" customHeight="1" x14ac:dyDescent="0.2">
      <c r="A131" s="39"/>
      <c r="B131" s="180">
        <v>935</v>
      </c>
      <c r="C131" s="319" t="s">
        <v>229</v>
      </c>
      <c r="D131" s="320">
        <v>0</v>
      </c>
      <c r="E131" s="320">
        <v>0</v>
      </c>
      <c r="F131" s="320">
        <v>0</v>
      </c>
      <c r="G131" s="320">
        <v>0</v>
      </c>
      <c r="H131" s="320">
        <v>0</v>
      </c>
      <c r="I131" s="320">
        <v>0</v>
      </c>
      <c r="J131" s="320">
        <v>0</v>
      </c>
      <c r="K131" s="320">
        <v>0</v>
      </c>
    </row>
    <row r="132" spans="1:11" ht="12" customHeight="1" x14ac:dyDescent="0.2">
      <c r="A132" s="39"/>
      <c r="B132" s="180">
        <v>936</v>
      </c>
      <c r="C132" s="319" t="s">
        <v>230</v>
      </c>
      <c r="D132" s="320">
        <v>3</v>
      </c>
      <c r="E132" s="320">
        <v>3</v>
      </c>
      <c r="F132" s="320">
        <v>0</v>
      </c>
      <c r="G132" s="320">
        <v>0</v>
      </c>
      <c r="H132" s="320">
        <v>0</v>
      </c>
      <c r="I132" s="320">
        <v>3</v>
      </c>
      <c r="J132" s="320">
        <v>3</v>
      </c>
      <c r="K132" s="320">
        <v>0</v>
      </c>
    </row>
    <row r="133" spans="1:11" ht="12" customHeight="1" x14ac:dyDescent="0.2">
      <c r="A133" s="39"/>
      <c r="B133" s="180">
        <v>945</v>
      </c>
      <c r="C133" s="319" t="s">
        <v>231</v>
      </c>
      <c r="D133" s="320">
        <v>39</v>
      </c>
      <c r="E133" s="320">
        <v>30</v>
      </c>
      <c r="F133" s="320">
        <v>9</v>
      </c>
      <c r="G133" s="320">
        <v>0</v>
      </c>
      <c r="H133" s="320">
        <v>3</v>
      </c>
      <c r="I133" s="320">
        <v>33</v>
      </c>
      <c r="J133" s="320">
        <v>21</v>
      </c>
      <c r="K133" s="320">
        <v>9</v>
      </c>
    </row>
    <row r="134" spans="1:11" ht="12" customHeight="1" x14ac:dyDescent="0.2">
      <c r="A134" s="39"/>
      <c r="B134" s="180">
        <v>946</v>
      </c>
      <c r="C134" s="319" t="s">
        <v>232</v>
      </c>
      <c r="D134" s="320">
        <v>3</v>
      </c>
      <c r="E134" s="320">
        <v>0</v>
      </c>
      <c r="F134" s="320">
        <v>3</v>
      </c>
      <c r="G134" s="320">
        <v>0</v>
      </c>
      <c r="H134" s="320">
        <v>0</v>
      </c>
      <c r="I134" s="320">
        <v>3</v>
      </c>
      <c r="J134" s="320">
        <v>0</v>
      </c>
      <c r="K134" s="320">
        <v>3</v>
      </c>
    </row>
    <row r="135" spans="1:11" ht="12" customHeight="1" x14ac:dyDescent="0.2">
      <c r="A135" s="39"/>
      <c r="B135" s="39"/>
      <c r="C135" s="325" t="s">
        <v>47</v>
      </c>
      <c r="D135" s="326">
        <v>8427</v>
      </c>
      <c r="E135" s="326">
        <v>5688</v>
      </c>
      <c r="F135" s="326">
        <v>2739</v>
      </c>
      <c r="G135" s="326">
        <v>585</v>
      </c>
      <c r="H135" s="326">
        <v>933</v>
      </c>
      <c r="I135" s="326">
        <v>7077</v>
      </c>
      <c r="J135" s="326">
        <v>4707</v>
      </c>
      <c r="K135" s="326">
        <v>2367</v>
      </c>
    </row>
    <row r="136" spans="1:11" ht="12" customHeight="1" x14ac:dyDescent="0.2">
      <c r="A136" s="393" t="s">
        <v>42</v>
      </c>
      <c r="B136" s="393"/>
      <c r="C136" s="393"/>
      <c r="D136" s="393"/>
      <c r="E136" s="393"/>
      <c r="F136" s="393"/>
      <c r="G136" s="393"/>
      <c r="H136" s="393"/>
      <c r="I136" s="393"/>
      <c r="J136" s="393"/>
      <c r="K136" s="394"/>
    </row>
    <row r="137" spans="1:11" ht="18.95" customHeight="1" x14ac:dyDescent="0.2">
      <c r="A137" s="386" t="s">
        <v>373</v>
      </c>
      <c r="B137" s="387"/>
      <c r="C137" s="387"/>
      <c r="D137" s="387"/>
      <c r="E137" s="387"/>
      <c r="F137" s="387"/>
      <c r="G137" s="387"/>
      <c r="H137" s="387"/>
      <c r="I137" s="387"/>
      <c r="J137" s="387"/>
      <c r="K137" s="387"/>
    </row>
  </sheetData>
  <mergeCells count="12">
    <mergeCell ref="A1:K1"/>
    <mergeCell ref="A2:K2"/>
    <mergeCell ref="A3:C5"/>
    <mergeCell ref="D3:H3"/>
    <mergeCell ref="I3:K3"/>
    <mergeCell ref="D4:D5"/>
    <mergeCell ref="E4:E5"/>
    <mergeCell ref="A137:K137"/>
    <mergeCell ref="F4:F5"/>
    <mergeCell ref="G4:H4"/>
    <mergeCell ref="I4:K4"/>
    <mergeCell ref="A136:K136"/>
  </mergeCells>
  <conditionalFormatting sqref="D7:K10">
    <cfRule type="expression" dxfId="2" priority="2">
      <formula>$A$5:$K$156&lt;&gt;$L$5:$L$176</formula>
    </cfRule>
  </conditionalFormatting>
  <conditionalFormatting sqref="D12:K15">
    <cfRule type="expression" dxfId="1" priority="1">
      <formula>$A$5:$K$156&lt;&gt;$L$5:$L$176</formula>
    </cfRule>
  </conditionalFormatting>
  <conditionalFormatting sqref="D17:K135">
    <cfRule type="expression" dxfId="0" priority="3">
      <formula>$A$5:$K$156&lt;&gt;$L$5:$L$176</formula>
    </cfRule>
  </conditionalFormatting>
  <hyperlinks>
    <hyperlink ref="A1:K1" location="Inhaltsverzeichnis!A54" display="Inhaltsverzeichnis!A54" xr:uid="{5D100586-E8A6-4DFD-9EF3-F4681FF0750D}"/>
  </hyperlinks>
  <pageMargins left="0.59055118110236227" right="0.59055118110236227" top="0.78740157480314965" bottom="0.59055118110236227" header="0.31496062992125984" footer="0.23622047244094491"/>
  <pageSetup paperSize="9" firstPageNumber="19" orientation="portrait" useFirstPageNumber="1" r:id="rId1"/>
  <headerFooter alignWithMargins="0">
    <oddHeader>&amp;C&amp;"Arial,Standard"&amp;8– &amp;P –</oddHeader>
    <oddFooter>&amp;C&amp;7Amt für Statistik Berlin-Brandenburg  —    SB B II 5 – j / 24 – Brandenburg &amp;G</oddFooter>
  </headerFooter>
  <rowBreaks count="1" manualBreakCount="1">
    <brk id="54" max="10" man="1"/>
  </row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0</xdr:colOff>
                <xdr:row>1</xdr:row>
                <xdr:rowOff>9525</xdr:rowOff>
              </from>
              <to>
                <xdr:col>6</xdr:col>
                <xdr:colOff>1638300</xdr:colOff>
                <xdr:row>41</xdr:row>
                <xdr:rowOff>142875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zoomScaleNormal="100" workbookViewId="0"/>
  </sheetViews>
  <sheetFormatPr baseColWidth="10" defaultColWidth="11.42578125" defaultRowHeight="12.75" x14ac:dyDescent="0.2"/>
  <cols>
    <col min="1" max="1" width="1.7109375" style="15" customWidth="1"/>
    <col min="2" max="2" width="25.7109375" style="16" customWidth="1"/>
    <col min="3" max="3" width="15.7109375" style="16" customWidth="1"/>
    <col min="4" max="4" width="1.7109375" style="16" customWidth="1"/>
    <col min="5" max="5" width="25.7109375" style="16" customWidth="1"/>
    <col min="6" max="16384" width="11.42578125" style="16"/>
  </cols>
  <sheetData>
    <row r="3" spans="1:2" x14ac:dyDescent="0.2">
      <c r="B3" s="15"/>
    </row>
    <row r="4" spans="1:2" x14ac:dyDescent="0.2">
      <c r="B4" s="15"/>
    </row>
    <row r="5" spans="1:2" x14ac:dyDescent="0.2">
      <c r="B5" s="15"/>
    </row>
    <row r="6" spans="1:2" x14ac:dyDescent="0.2">
      <c r="B6" s="15"/>
    </row>
    <row r="7" spans="1:2" x14ac:dyDescent="0.2">
      <c r="B7" s="15"/>
    </row>
    <row r="8" spans="1:2" x14ac:dyDescent="0.2">
      <c r="B8" s="15"/>
    </row>
    <row r="9" spans="1:2" x14ac:dyDescent="0.2">
      <c r="B9" s="15"/>
    </row>
    <row r="10" spans="1:2" x14ac:dyDescent="0.2">
      <c r="B10" s="15"/>
    </row>
    <row r="11" spans="1:2" x14ac:dyDescent="0.2">
      <c r="B11" s="15"/>
    </row>
    <row r="12" spans="1:2" x14ac:dyDescent="0.2">
      <c r="B12" s="15"/>
    </row>
    <row r="13" spans="1:2" x14ac:dyDescent="0.2">
      <c r="B13" s="15"/>
    </row>
    <row r="14" spans="1:2" x14ac:dyDescent="0.2">
      <c r="B14" s="15"/>
    </row>
    <row r="15" spans="1:2" x14ac:dyDescent="0.2">
      <c r="B15" s="15"/>
    </row>
    <row r="16" spans="1:2" x14ac:dyDescent="0.2">
      <c r="A16" s="16"/>
      <c r="B16" s="15"/>
    </row>
    <row r="17" spans="1:2" x14ac:dyDescent="0.2">
      <c r="A17" s="16"/>
      <c r="B17" s="15"/>
    </row>
    <row r="18" spans="1:2" x14ac:dyDescent="0.2">
      <c r="A18" s="16"/>
      <c r="B18" s="15"/>
    </row>
    <row r="19" spans="1:2" x14ac:dyDescent="0.2">
      <c r="B19" s="17"/>
    </row>
    <row r="20" spans="1:2" x14ac:dyDescent="0.2">
      <c r="B20" s="15"/>
    </row>
    <row r="21" spans="1:2" x14ac:dyDescent="0.2">
      <c r="A21" s="18" t="s">
        <v>4</v>
      </c>
      <c r="B21" s="15"/>
    </row>
    <row r="23" spans="1:2" ht="11.1" customHeight="1" x14ac:dyDescent="0.2">
      <c r="A23" s="16"/>
      <c r="B23" s="18" t="s">
        <v>5</v>
      </c>
    </row>
    <row r="24" spans="1:2" ht="11.1" customHeight="1" x14ac:dyDescent="0.2">
      <c r="A24" s="16"/>
      <c r="B24" s="146" t="s">
        <v>389</v>
      </c>
    </row>
    <row r="25" spans="1:2" ht="11.1" customHeight="1" x14ac:dyDescent="0.2">
      <c r="A25" s="16"/>
    </row>
    <row r="26" spans="1:2" ht="11.1" customHeight="1" x14ac:dyDescent="0.2">
      <c r="A26" s="16"/>
      <c r="B26" s="19" t="s">
        <v>36</v>
      </c>
    </row>
    <row r="27" spans="1:2" ht="11.1" customHeight="1" x14ac:dyDescent="0.2">
      <c r="A27" s="16"/>
      <c r="B27" s="275" t="s">
        <v>433</v>
      </c>
    </row>
    <row r="28" spans="1:2" ht="11.1" customHeight="1" x14ac:dyDescent="0.2">
      <c r="A28" s="16"/>
      <c r="B28" s="20"/>
    </row>
    <row r="29" spans="1:2" ht="11.1" customHeight="1" x14ac:dyDescent="0.2">
      <c r="A29" s="16"/>
      <c r="B29" s="18"/>
    </row>
    <row r="30" spans="1:2" ht="11.1" customHeight="1" x14ac:dyDescent="0.2">
      <c r="A30" s="16"/>
      <c r="B30" s="20"/>
    </row>
    <row r="31" spans="1:2" ht="11.1" customHeight="1" x14ac:dyDescent="0.2">
      <c r="A31" s="16"/>
      <c r="B31" s="20"/>
    </row>
    <row r="32" spans="1:2" ht="11.1" customHeight="1" x14ac:dyDescent="0.2">
      <c r="A32" s="16"/>
      <c r="B32" s="19"/>
    </row>
    <row r="33" spans="1:5" ht="80.45" customHeight="1" x14ac:dyDescent="0.2">
      <c r="A33" s="16"/>
    </row>
    <row r="34" spans="1:5" ht="10.9" customHeight="1" x14ac:dyDescent="0.2">
      <c r="A34" s="21" t="s">
        <v>6</v>
      </c>
      <c r="B34" s="22"/>
      <c r="C34" s="22"/>
      <c r="D34" s="23" t="s">
        <v>7</v>
      </c>
      <c r="E34" s="24"/>
    </row>
    <row r="35" spans="1:5" ht="10.9" customHeight="1" x14ac:dyDescent="0.2">
      <c r="A35" s="22"/>
      <c r="B35" s="22"/>
      <c r="C35" s="22"/>
      <c r="D35" s="24"/>
      <c r="E35" s="24"/>
    </row>
    <row r="36" spans="1:5" ht="10.9" customHeight="1" x14ac:dyDescent="0.2">
      <c r="A36" s="22"/>
      <c r="B36" s="25" t="s">
        <v>8</v>
      </c>
      <c r="C36" s="22"/>
      <c r="D36" s="24">
        <v>0</v>
      </c>
      <c r="E36" s="24" t="s">
        <v>9</v>
      </c>
    </row>
    <row r="37" spans="1:5" ht="10.9" customHeight="1" x14ac:dyDescent="0.2">
      <c r="A37" s="22"/>
      <c r="B37" s="22" t="s">
        <v>40</v>
      </c>
      <c r="C37" s="22"/>
      <c r="D37" s="22"/>
      <c r="E37" s="24" t="s">
        <v>10</v>
      </c>
    </row>
    <row r="38" spans="1:5" ht="10.9" customHeight="1" x14ac:dyDescent="0.2">
      <c r="A38" s="22"/>
      <c r="B38" s="22" t="s">
        <v>41</v>
      </c>
      <c r="C38" s="22"/>
      <c r="D38" s="22"/>
      <c r="E38" s="24" t="s">
        <v>11</v>
      </c>
    </row>
    <row r="39" spans="1:5" ht="10.9" customHeight="1" x14ac:dyDescent="0.2">
      <c r="A39" s="22"/>
      <c r="B39" s="22" t="s">
        <v>12</v>
      </c>
      <c r="C39" s="22"/>
      <c r="D39" s="24" t="s">
        <v>13</v>
      </c>
      <c r="E39" s="24" t="s">
        <v>14</v>
      </c>
    </row>
    <row r="40" spans="1:5" ht="10.9" customHeight="1" x14ac:dyDescent="0.2">
      <c r="A40" s="22"/>
      <c r="B40" s="22" t="s">
        <v>15</v>
      </c>
      <c r="C40" s="22"/>
      <c r="D40" s="24" t="s">
        <v>16</v>
      </c>
      <c r="E40" s="24" t="s">
        <v>17</v>
      </c>
    </row>
    <row r="41" spans="1:5" ht="10.9" customHeight="1" x14ac:dyDescent="0.2">
      <c r="A41" s="22"/>
      <c r="B41" s="25"/>
      <c r="C41" s="26"/>
      <c r="D41" s="24" t="s">
        <v>18</v>
      </c>
      <c r="E41" s="24" t="s">
        <v>19</v>
      </c>
    </row>
    <row r="42" spans="1:5" ht="10.9" customHeight="1" x14ac:dyDescent="0.2">
      <c r="A42" s="22"/>
      <c r="B42" s="22" t="s">
        <v>50</v>
      </c>
      <c r="C42" s="26"/>
      <c r="D42" s="24" t="s">
        <v>20</v>
      </c>
      <c r="E42" s="24" t="s">
        <v>21</v>
      </c>
    </row>
    <row r="43" spans="1:5" ht="10.9" customHeight="1" x14ac:dyDescent="0.2">
      <c r="A43" s="22"/>
      <c r="B43" s="22" t="s">
        <v>51</v>
      </c>
      <c r="C43" s="26"/>
      <c r="D43" s="24" t="s">
        <v>22</v>
      </c>
      <c r="E43" s="24" t="s">
        <v>23</v>
      </c>
    </row>
    <row r="44" spans="1:5" ht="10.9" customHeight="1" x14ac:dyDescent="0.2">
      <c r="A44" s="26"/>
      <c r="B44" s="27"/>
      <c r="C44" s="26"/>
      <c r="D44" s="22"/>
      <c r="E44" s="24" t="s">
        <v>24</v>
      </c>
    </row>
    <row r="45" spans="1:5" ht="10.9" customHeight="1" x14ac:dyDescent="0.2">
      <c r="A45" s="26"/>
      <c r="B45" s="27"/>
      <c r="C45" s="26"/>
      <c r="D45" s="24" t="s">
        <v>25</v>
      </c>
      <c r="E45" s="24" t="s">
        <v>26</v>
      </c>
    </row>
    <row r="46" spans="1:5" ht="10.9" customHeight="1" x14ac:dyDescent="0.2">
      <c r="A46" s="26"/>
      <c r="B46" s="27"/>
      <c r="C46" s="26"/>
      <c r="D46" s="24" t="s">
        <v>27</v>
      </c>
      <c r="E46" s="24" t="s">
        <v>28</v>
      </c>
    </row>
    <row r="47" spans="1:5" ht="10.9" customHeight="1" x14ac:dyDescent="0.2">
      <c r="A47" s="26"/>
      <c r="B47" s="27"/>
      <c r="C47" s="26"/>
      <c r="D47" s="24" t="s">
        <v>29</v>
      </c>
      <c r="E47" s="24" t="s">
        <v>30</v>
      </c>
    </row>
    <row r="48" spans="1:5" ht="10.9" customHeight="1" x14ac:dyDescent="0.2">
      <c r="A48" s="26"/>
      <c r="B48" s="27"/>
      <c r="C48" s="26"/>
      <c r="D48" s="24" t="s">
        <v>31</v>
      </c>
      <c r="E48" s="24" t="s">
        <v>32</v>
      </c>
    </row>
    <row r="49" spans="1:5" ht="10.9" customHeight="1" x14ac:dyDescent="0.2">
      <c r="A49" s="26"/>
      <c r="B49" s="27"/>
      <c r="C49" s="26"/>
      <c r="D49" s="22"/>
      <c r="E49" s="24"/>
    </row>
    <row r="50" spans="1:5" ht="10.9" customHeight="1" x14ac:dyDescent="0.2">
      <c r="A50" s="26"/>
      <c r="B50" s="27"/>
      <c r="C50" s="26"/>
      <c r="D50" s="22"/>
      <c r="E50" s="24"/>
    </row>
    <row r="51" spans="1:5" ht="10.9" customHeight="1" x14ac:dyDescent="0.2">
      <c r="A51" s="22"/>
      <c r="B51" s="25" t="s">
        <v>33</v>
      </c>
      <c r="C51" s="26"/>
    </row>
    <row r="52" spans="1:5" ht="10.9" customHeight="1" x14ac:dyDescent="0.2">
      <c r="A52" s="22"/>
      <c r="B52" s="28" t="s">
        <v>390</v>
      </c>
      <c r="C52" s="26"/>
    </row>
    <row r="53" spans="1:5" ht="10.9" customHeight="1" x14ac:dyDescent="0.2">
      <c r="A53" s="22"/>
      <c r="B53" s="28"/>
      <c r="C53" s="26"/>
    </row>
    <row r="54" spans="1:5" ht="30" customHeight="1" x14ac:dyDescent="0.2">
      <c r="A54" s="22"/>
      <c r="B54" s="28"/>
      <c r="C54" s="26"/>
    </row>
    <row r="55" spans="1:5" ht="18" customHeight="1" x14ac:dyDescent="0.2">
      <c r="A55" s="16"/>
      <c r="B55" s="331" t="s">
        <v>34</v>
      </c>
      <c r="C55" s="331"/>
      <c r="D55" s="331"/>
    </row>
    <row r="56" spans="1:5" ht="18" customHeight="1" x14ac:dyDescent="0.2">
      <c r="A56" s="26"/>
      <c r="B56" s="331"/>
      <c r="C56" s="331"/>
      <c r="D56" s="331"/>
    </row>
    <row r="57" spans="1:5" ht="10.9" customHeight="1" x14ac:dyDescent="0.2">
      <c r="A57" s="26"/>
      <c r="B57" s="29" t="s">
        <v>35</v>
      </c>
      <c r="C57" s="26"/>
    </row>
    <row r="58" spans="1:5" ht="10.9" customHeight="1" x14ac:dyDescent="0.2">
      <c r="A58" s="26"/>
      <c r="C58" s="26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6FB9-A991-4805-AD35-77B81097C7D0}">
  <sheetPr codeName="Tabelle3"/>
  <dimension ref="A1:F76"/>
  <sheetViews>
    <sheetView zoomScaleNormal="100" workbookViewId="0">
      <selection sqref="A1:B1"/>
    </sheetView>
  </sheetViews>
  <sheetFormatPr baseColWidth="10" defaultColWidth="11.5703125" defaultRowHeight="12" x14ac:dyDescent="0.2"/>
  <cols>
    <col min="1" max="1" width="2.7109375" style="4" customWidth="1"/>
    <col min="2" max="2" width="80.85546875" style="3" customWidth="1"/>
    <col min="3" max="3" width="2.7109375" style="8" customWidth="1"/>
    <col min="4" max="4" width="9.5703125" style="3" customWidth="1"/>
    <col min="5" max="16384" width="11.5703125" style="3"/>
  </cols>
  <sheetData>
    <row r="1" spans="1:5" ht="100.15" customHeight="1" x14ac:dyDescent="0.3">
      <c r="A1" s="332" t="s">
        <v>37</v>
      </c>
      <c r="B1" s="332"/>
      <c r="C1" s="2"/>
      <c r="D1" s="333"/>
    </row>
    <row r="2" spans="1:5" s="5" customFormat="1" ht="20.65" customHeight="1" x14ac:dyDescent="0.2">
      <c r="A2" s="126"/>
      <c r="C2" s="127" t="s">
        <v>38</v>
      </c>
      <c r="D2" s="334"/>
    </row>
    <row r="3" spans="1:5" s="5" customFormat="1" ht="12" customHeight="1" x14ac:dyDescent="0.2">
      <c r="A3" s="126"/>
      <c r="C3" s="128"/>
      <c r="D3" s="334"/>
    </row>
    <row r="4" spans="1:5" s="5" customFormat="1" ht="12" customHeight="1" x14ac:dyDescent="0.2">
      <c r="A4" s="126"/>
      <c r="B4" s="54" t="s">
        <v>131</v>
      </c>
      <c r="D4" s="334"/>
    </row>
    <row r="5" spans="1:5" s="5" customFormat="1" ht="12" customHeight="1" x14ac:dyDescent="0.2">
      <c r="A5" s="126"/>
      <c r="B5" s="54" t="s">
        <v>132</v>
      </c>
      <c r="D5" s="334"/>
    </row>
    <row r="6" spans="1:5" s="5" customFormat="1" ht="12" customHeight="1" x14ac:dyDescent="0.2">
      <c r="A6" s="126"/>
      <c r="B6" s="5" t="s">
        <v>367</v>
      </c>
      <c r="C6" s="129"/>
      <c r="D6" s="334"/>
    </row>
    <row r="7" spans="1:5" s="5" customFormat="1" ht="12" customHeight="1" x14ac:dyDescent="0.2">
      <c r="A7" s="126"/>
      <c r="B7" s="130"/>
      <c r="C7" s="7"/>
      <c r="D7" s="334"/>
    </row>
    <row r="8" spans="1:5" ht="12" customHeight="1" x14ac:dyDescent="0.2">
      <c r="A8" s="32"/>
      <c r="B8" s="134" t="s">
        <v>52</v>
      </c>
      <c r="C8" s="3"/>
    </row>
    <row r="9" spans="1:5" ht="12" customHeight="1" x14ac:dyDescent="0.2">
      <c r="A9" s="3"/>
      <c r="C9" s="34"/>
    </row>
    <row r="10" spans="1:5" ht="12" customHeight="1" x14ac:dyDescent="0.2">
      <c r="A10" s="54">
        <v>1</v>
      </c>
      <c r="B10" s="54" t="s">
        <v>391</v>
      </c>
      <c r="C10" s="200"/>
      <c r="E10" s="60"/>
    </row>
    <row r="11" spans="1:5" ht="12" customHeight="1" x14ac:dyDescent="0.2">
      <c r="A11" s="54"/>
      <c r="B11" s="65" t="s">
        <v>134</v>
      </c>
      <c r="C11" s="38">
        <v>9</v>
      </c>
      <c r="E11" s="60"/>
    </row>
    <row r="12" spans="1:5" ht="12" customHeight="1" x14ac:dyDescent="0.2">
      <c r="A12" s="54"/>
      <c r="B12" s="65"/>
      <c r="C12" s="38"/>
      <c r="E12" s="60"/>
    </row>
    <row r="13" spans="1:5" ht="12" customHeight="1" x14ac:dyDescent="0.2">
      <c r="A13" s="54">
        <v>2</v>
      </c>
      <c r="B13" s="54" t="s">
        <v>392</v>
      </c>
      <c r="E13" s="60"/>
    </row>
    <row r="14" spans="1:5" ht="12" customHeight="1" x14ac:dyDescent="0.2">
      <c r="A14" s="54"/>
      <c r="B14" s="95" t="s">
        <v>134</v>
      </c>
      <c r="C14" s="38">
        <v>9</v>
      </c>
      <c r="E14" s="60"/>
    </row>
    <row r="15" spans="1:5" ht="12" customHeight="1" x14ac:dyDescent="0.2">
      <c r="A15" s="54"/>
      <c r="B15" s="95"/>
      <c r="E15" s="60"/>
    </row>
    <row r="16" spans="1:5" ht="12" customHeight="1" x14ac:dyDescent="0.2">
      <c r="A16" s="54">
        <v>3</v>
      </c>
      <c r="B16" s="54" t="s">
        <v>393</v>
      </c>
      <c r="C16" s="129"/>
      <c r="E16" s="60"/>
    </row>
    <row r="17" spans="1:6" ht="12" customHeight="1" x14ac:dyDescent="0.2">
      <c r="A17" s="6"/>
      <c r="B17" s="65" t="s">
        <v>237</v>
      </c>
      <c r="C17" s="202">
        <v>13</v>
      </c>
      <c r="E17" s="60"/>
    </row>
    <row r="18" spans="1:6" ht="12" customHeight="1" x14ac:dyDescent="0.2">
      <c r="E18" s="60"/>
    </row>
    <row r="19" spans="1:6" ht="12" customHeight="1" x14ac:dyDescent="0.2">
      <c r="A19" s="54">
        <v>4</v>
      </c>
      <c r="B19" s="54" t="s">
        <v>300</v>
      </c>
      <c r="C19" s="6"/>
      <c r="E19" s="60"/>
    </row>
    <row r="20" spans="1:6" ht="12" customHeight="1" x14ac:dyDescent="0.2">
      <c r="A20" s="133"/>
      <c r="B20" s="95" t="s">
        <v>394</v>
      </c>
      <c r="C20" s="202">
        <v>14</v>
      </c>
      <c r="E20" s="60"/>
    </row>
    <row r="21" spans="1:6" ht="12" customHeight="1" x14ac:dyDescent="0.2">
      <c r="E21" s="60"/>
    </row>
    <row r="22" spans="1:6" ht="12" customHeight="1" x14ac:dyDescent="0.2">
      <c r="A22" s="54">
        <v>5</v>
      </c>
      <c r="B22" s="54" t="s">
        <v>346</v>
      </c>
      <c r="C22" s="6"/>
      <c r="E22" s="60"/>
    </row>
    <row r="23" spans="1:6" ht="12" customHeight="1" x14ac:dyDescent="0.2">
      <c r="A23" s="54"/>
      <c r="B23" s="65" t="s">
        <v>431</v>
      </c>
      <c r="C23" s="202">
        <v>15</v>
      </c>
      <c r="E23" s="60"/>
    </row>
    <row r="24" spans="1:6" ht="12" customHeight="1" x14ac:dyDescent="0.2">
      <c r="A24" s="3"/>
      <c r="C24" s="200"/>
      <c r="E24" s="60"/>
    </row>
    <row r="25" spans="1:6" ht="12" customHeight="1" x14ac:dyDescent="0.2">
      <c r="A25" s="54">
        <v>6</v>
      </c>
      <c r="B25" s="54" t="s">
        <v>395</v>
      </c>
      <c r="C25" s="54"/>
      <c r="E25" s="60"/>
      <c r="F25" s="35"/>
    </row>
    <row r="26" spans="1:6" ht="12" customHeight="1" x14ac:dyDescent="0.2">
      <c r="A26" s="54"/>
      <c r="B26" s="65" t="s">
        <v>301</v>
      </c>
      <c r="C26" s="202">
        <v>17</v>
      </c>
      <c r="E26" s="60"/>
    </row>
    <row r="27" spans="1:6" ht="12" customHeight="1" x14ac:dyDescent="0.2">
      <c r="A27" s="54"/>
      <c r="B27" s="54"/>
      <c r="C27" s="200"/>
      <c r="E27" s="60"/>
    </row>
    <row r="28" spans="1:6" ht="12" customHeight="1" x14ac:dyDescent="0.2">
      <c r="A28" s="54">
        <v>7</v>
      </c>
      <c r="B28" s="65" t="s">
        <v>396</v>
      </c>
      <c r="C28" s="202">
        <v>18</v>
      </c>
      <c r="E28" s="60"/>
    </row>
    <row r="29" spans="1:6" ht="12" customHeight="1" x14ac:dyDescent="0.2">
      <c r="A29" s="54"/>
      <c r="B29" s="95"/>
      <c r="C29" s="200"/>
      <c r="E29" s="60"/>
    </row>
    <row r="30" spans="1:6" ht="12" customHeight="1" x14ac:dyDescent="0.2">
      <c r="A30" s="53"/>
      <c r="B30" s="153" t="s">
        <v>39</v>
      </c>
      <c r="C30" s="176"/>
      <c r="E30" s="60"/>
    </row>
    <row r="31" spans="1:6" ht="12" customHeight="1" x14ac:dyDescent="0.2">
      <c r="A31" s="53"/>
      <c r="B31" s="53"/>
      <c r="C31" s="176"/>
      <c r="E31" s="60"/>
    </row>
    <row r="32" spans="1:6" ht="12" customHeight="1" x14ac:dyDescent="0.2">
      <c r="A32" s="54">
        <v>1</v>
      </c>
      <c r="B32" s="54" t="s">
        <v>299</v>
      </c>
      <c r="C32" s="200"/>
      <c r="E32" s="60"/>
    </row>
    <row r="33" spans="1:5" ht="12" customHeight="1" x14ac:dyDescent="0.2">
      <c r="A33" s="54"/>
      <c r="B33" s="95" t="s">
        <v>397</v>
      </c>
      <c r="C33" s="200">
        <v>4</v>
      </c>
      <c r="E33" s="60"/>
    </row>
    <row r="34" spans="1:5" ht="12" customHeight="1" x14ac:dyDescent="0.2">
      <c r="A34" s="54"/>
      <c r="B34" s="54"/>
      <c r="C34" s="200"/>
      <c r="E34" s="60"/>
    </row>
    <row r="35" spans="1:5" ht="12" customHeight="1" x14ac:dyDescent="0.2">
      <c r="A35" s="54">
        <v>2</v>
      </c>
      <c r="B35" s="95" t="s">
        <v>398</v>
      </c>
      <c r="C35" s="200">
        <v>7</v>
      </c>
      <c r="E35" s="60"/>
    </row>
    <row r="36" spans="1:5" ht="12" customHeight="1" x14ac:dyDescent="0.2">
      <c r="A36" s="54"/>
      <c r="B36" s="95"/>
      <c r="E36" s="60"/>
    </row>
    <row r="37" spans="1:5" ht="12" customHeight="1" x14ac:dyDescent="0.2">
      <c r="A37" s="54">
        <v>3</v>
      </c>
      <c r="B37" s="95" t="s">
        <v>399</v>
      </c>
      <c r="C37" s="202">
        <v>10</v>
      </c>
      <c r="E37" s="60"/>
    </row>
    <row r="38" spans="1:5" ht="12" customHeight="1" x14ac:dyDescent="0.2">
      <c r="E38" s="60"/>
    </row>
    <row r="39" spans="1:5" ht="12" customHeight="1" x14ac:dyDescent="0.2">
      <c r="A39" s="54">
        <v>4</v>
      </c>
      <c r="B39" s="54" t="s">
        <v>300</v>
      </c>
      <c r="C39" s="54"/>
      <c r="E39" s="60"/>
    </row>
    <row r="40" spans="1:5" ht="12" customHeight="1" x14ac:dyDescent="0.2">
      <c r="A40" s="54"/>
      <c r="B40" s="95" t="s">
        <v>400</v>
      </c>
      <c r="C40" s="202">
        <v>13</v>
      </c>
      <c r="E40" s="60"/>
    </row>
    <row r="41" spans="1:5" ht="12" customHeight="1" x14ac:dyDescent="0.2">
      <c r="E41" s="60"/>
    </row>
    <row r="42" spans="1:5" ht="12" customHeight="1" x14ac:dyDescent="0.2">
      <c r="A42" s="54">
        <v>5</v>
      </c>
      <c r="B42" s="54" t="s">
        <v>300</v>
      </c>
      <c r="C42" s="6"/>
      <c r="E42" s="60"/>
    </row>
    <row r="43" spans="1:5" ht="12" customHeight="1" x14ac:dyDescent="0.2">
      <c r="A43" s="133"/>
      <c r="B43" s="95" t="s">
        <v>394</v>
      </c>
      <c r="C43" s="202">
        <v>14</v>
      </c>
      <c r="E43" s="60"/>
    </row>
    <row r="44" spans="1:5" ht="12" customHeight="1" x14ac:dyDescent="0.2">
      <c r="E44" s="60"/>
    </row>
    <row r="45" spans="1:5" ht="12" customHeight="1" x14ac:dyDescent="0.2">
      <c r="A45" s="54">
        <v>6</v>
      </c>
      <c r="B45" s="54" t="s">
        <v>401</v>
      </c>
      <c r="C45" s="54"/>
      <c r="E45" s="60"/>
    </row>
    <row r="46" spans="1:5" ht="12" customHeight="1" x14ac:dyDescent="0.2">
      <c r="A46" s="54"/>
      <c r="B46" s="95" t="s">
        <v>297</v>
      </c>
      <c r="C46" s="202">
        <v>16</v>
      </c>
      <c r="E46" s="60"/>
    </row>
    <row r="47" spans="1:5" ht="12" customHeight="1" x14ac:dyDescent="0.2">
      <c r="A47" s="54"/>
      <c r="B47" s="54"/>
      <c r="C47" s="200"/>
      <c r="E47" s="60"/>
    </row>
    <row r="48" spans="1:5" ht="12" customHeight="1" x14ac:dyDescent="0.2">
      <c r="A48" s="54">
        <v>7</v>
      </c>
      <c r="B48" s="54" t="s">
        <v>402</v>
      </c>
      <c r="C48" s="6"/>
      <c r="E48" s="60"/>
    </row>
    <row r="49" spans="1:5" ht="12" customHeight="1" x14ac:dyDescent="0.2">
      <c r="A49" s="54"/>
      <c r="B49" s="95" t="s">
        <v>238</v>
      </c>
      <c r="C49" s="202">
        <v>17</v>
      </c>
      <c r="E49" s="60"/>
    </row>
    <row r="50" spans="1:5" ht="12" customHeight="1" x14ac:dyDescent="0.2">
      <c r="C50" s="200"/>
      <c r="E50" s="60"/>
    </row>
    <row r="51" spans="1:5" ht="12" customHeight="1" x14ac:dyDescent="0.2">
      <c r="A51" s="54">
        <v>8</v>
      </c>
      <c r="B51" s="54" t="s">
        <v>403</v>
      </c>
      <c r="C51" s="54"/>
      <c r="E51" s="60"/>
    </row>
    <row r="52" spans="1:5" ht="12" customHeight="1" x14ac:dyDescent="0.2">
      <c r="A52" s="54"/>
      <c r="B52" s="95" t="s">
        <v>239</v>
      </c>
      <c r="C52" s="202">
        <v>18</v>
      </c>
      <c r="E52" s="60"/>
    </row>
    <row r="53" spans="1:5" ht="12" customHeight="1" x14ac:dyDescent="0.2">
      <c r="A53" s="54"/>
      <c r="B53" s="54"/>
      <c r="E53" s="60"/>
    </row>
    <row r="54" spans="1:5" ht="12" customHeight="1" x14ac:dyDescent="0.2">
      <c r="A54" s="54">
        <v>9</v>
      </c>
      <c r="B54" s="54" t="s">
        <v>404</v>
      </c>
      <c r="C54" s="6"/>
      <c r="E54" s="60"/>
    </row>
    <row r="55" spans="1:5" ht="12" customHeight="1" x14ac:dyDescent="0.2">
      <c r="A55" s="6"/>
      <c r="B55" s="95" t="s">
        <v>240</v>
      </c>
      <c r="C55" s="202">
        <v>19</v>
      </c>
      <c r="E55" s="60"/>
    </row>
    <row r="56" spans="1:5" ht="12" customHeight="1" x14ac:dyDescent="0.2">
      <c r="E56" s="60"/>
    </row>
    <row r="57" spans="1:5" x14ac:dyDescent="0.2">
      <c r="A57" s="54"/>
      <c r="B57" s="54"/>
      <c r="C57" s="54"/>
    </row>
    <row r="58" spans="1:5" x14ac:dyDescent="0.2">
      <c r="A58" s="54"/>
      <c r="C58" s="54"/>
    </row>
    <row r="59" spans="1:5" x14ac:dyDescent="0.2">
      <c r="A59" s="54"/>
      <c r="B59" s="65"/>
    </row>
    <row r="60" spans="1:5" ht="12.75" x14ac:dyDescent="0.2">
      <c r="A60" s="33"/>
      <c r="B60" s="53"/>
      <c r="C60" s="53"/>
    </row>
    <row r="61" spans="1:5" x14ac:dyDescent="0.2">
      <c r="C61" s="54"/>
    </row>
    <row r="62" spans="1:5" x14ac:dyDescent="0.2">
      <c r="A62" s="54"/>
      <c r="B62" s="54"/>
      <c r="C62" s="54"/>
    </row>
    <row r="63" spans="1:5" x14ac:dyDescent="0.2">
      <c r="A63" s="54"/>
    </row>
    <row r="64" spans="1:5" ht="12.75" x14ac:dyDescent="0.2">
      <c r="A64" s="32"/>
      <c r="B64" s="53"/>
      <c r="C64" s="53"/>
    </row>
    <row r="65" spans="1:3" x14ac:dyDescent="0.2">
      <c r="C65" s="54"/>
    </row>
    <row r="66" spans="1:3" x14ac:dyDescent="0.2">
      <c r="A66" s="54"/>
      <c r="B66" s="54"/>
      <c r="C66" s="54"/>
    </row>
    <row r="67" spans="1:3" x14ac:dyDescent="0.2">
      <c r="A67" s="54"/>
      <c r="B67" s="54"/>
      <c r="C67" s="54"/>
    </row>
    <row r="68" spans="1:3" x14ac:dyDescent="0.2">
      <c r="A68" s="54"/>
      <c r="B68" s="95"/>
    </row>
    <row r="69" spans="1:3" ht="12.75" x14ac:dyDescent="0.2">
      <c r="A69"/>
      <c r="B69" s="53"/>
      <c r="C69"/>
    </row>
    <row r="70" spans="1:3" x14ac:dyDescent="0.2">
      <c r="C70" s="54"/>
    </row>
    <row r="71" spans="1:3" x14ac:dyDescent="0.2">
      <c r="A71" s="54"/>
      <c r="B71" s="54"/>
      <c r="C71" s="54"/>
    </row>
    <row r="72" spans="1:3" x14ac:dyDescent="0.2">
      <c r="A72" s="54"/>
    </row>
    <row r="73" spans="1:3" ht="12.75" x14ac:dyDescent="0.2">
      <c r="A73"/>
      <c r="B73" s="53"/>
      <c r="C73"/>
    </row>
    <row r="74" spans="1:3" x14ac:dyDescent="0.2">
      <c r="C74" s="54"/>
    </row>
    <row r="75" spans="1:3" x14ac:dyDescent="0.2">
      <c r="A75" s="54"/>
      <c r="B75" s="54"/>
      <c r="C75" s="54"/>
    </row>
    <row r="76" spans="1:3" x14ac:dyDescent="0.2">
      <c r="A76" s="54"/>
      <c r="B76" s="95"/>
    </row>
  </sheetData>
  <mergeCells count="2">
    <mergeCell ref="A1:B1"/>
    <mergeCell ref="D1:D7"/>
  </mergeCells>
  <hyperlinks>
    <hyperlink ref="B4:B5" r:id="rId1" display="Metadaten zu dieser Statistik" xr:uid="{0F2CBD21-3FD3-48D9-AF4A-5D1F279C34C9}"/>
    <hyperlink ref="A10:C11" location="'9Grafik1+Grafik2'!A1" display="'9Grafik1+Grafik2'!A1" xr:uid="{52D6FCB8-F815-407F-975D-AAD71976C864}"/>
    <hyperlink ref="A35:C35" location="'7-8Tab2'!A1" display="'7-8Tab2'!A1" xr:uid="{45FDCF72-ED67-4E4A-AF58-75FBB023B119}"/>
    <hyperlink ref="A16:C17" location="'13Grafik3+Tab4'!A1" display="'13Grafik3+Tab4'!A1" xr:uid="{21D61C85-1684-489E-B918-16522F38E3FB}"/>
    <hyperlink ref="A22:C23" location="'15Grafik5'!A1" display="'15Grafik5'!A1" xr:uid="{E79CFC9A-C4FD-4115-997E-4BB8CFCA43CE}"/>
    <hyperlink ref="A42:C43" location="'14Tab5+Grafik4'!A1" display="'14Tab5+Grafik4'!A1" xr:uid="{B1BAEA91-2976-44FD-B431-94A4C5FBE0E9}"/>
    <hyperlink ref="A48:C49" location="'17Tab7+Grafik6'!A1" display="'17Tab7+Grafik6'!A1" xr:uid="{7191402D-58E9-439B-94B7-201F140E2F83}"/>
    <hyperlink ref="A51:C52" location="'18Tab8+Grafik7'!A1" display="'18Tab8+Grafik7'!A1" xr:uid="{119CB62E-873A-40A7-A572-8C2BBB85758C}"/>
    <hyperlink ref="A54:C55" location="'19-21Tab9'!A1" display="'19-21Tab9'!A1" xr:uid="{1A57F3C2-41F9-4904-BC7A-07D8359D4F55}"/>
    <hyperlink ref="A45:C46" location="'16Tab6'!A1" display="'16Tab6'!A1" xr:uid="{9308EFC9-F0C8-4C39-AF64-5D7D81705D30}"/>
    <hyperlink ref="A39:C40" location="'13Grafik3+Tab4'!A30" display="'13Grafik3+Tab4'!A30" xr:uid="{C84A8948-FED4-4D53-A6AA-C7277835385C}"/>
    <hyperlink ref="A19:C20" location="'14Tab5+Grafik4'!A24" display="'14Tab5+Grafik4'!A24" xr:uid="{AEC20BAF-F52E-4992-93B5-B82AE91D10B6}"/>
    <hyperlink ref="A13:C13" location="'9Grafik1+Grafik2'!A30" display="'9Grafik1+Grafik2'!A30" xr:uid="{B59BD2C6-BA0C-4610-97C7-8C9736F6D3C3}"/>
    <hyperlink ref="A37:C37" location="'10-12Tab3'!A1" display="'10-12Tab3'!A1" xr:uid="{A1CA299A-4D80-458D-AF1A-9B43000C20F6}"/>
    <hyperlink ref="A32:C33" location="'4-6Tab1'!A1" display="'4-6Tab1'!A1" xr:uid="{56B3050B-F288-423A-BD88-7AF90406A4D9}"/>
    <hyperlink ref="A25:C26" location="'17Tab7+Grafik6'!A27" display="'17Tab7+Grafik6'!A27" xr:uid="{F444B635-0384-4967-AFE5-53BE76606B5C}"/>
    <hyperlink ref="A28:C28" location="'18Tab8+Grafik7'!A29" display="'18Tab8+Grafik7'!A29" xr:uid="{6A7A88CC-9150-47BF-858D-D7B2112632D5}"/>
    <hyperlink ref="B4" r:id="rId2" xr:uid="{411BD956-3A53-44A6-9BFA-81D1B89EFFEF}"/>
    <hyperlink ref="B5" r:id="rId3" xr:uid="{9A54B722-E411-4680-AB32-B1D6B148D306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C72C8-AC24-487C-B962-6C5C26DCF902}">
  <sheetPr codeName="Tabelle4"/>
  <dimension ref="A1:X205"/>
  <sheetViews>
    <sheetView zoomScaleNormal="100" workbookViewId="0">
      <selection sqref="A1:L1"/>
    </sheetView>
  </sheetViews>
  <sheetFormatPr baseColWidth="10" defaultColWidth="11.5703125" defaultRowHeight="12.75" x14ac:dyDescent="0.2"/>
  <cols>
    <col min="1" max="1" width="6.140625" style="85" customWidth="1"/>
    <col min="2" max="6" width="7.85546875" style="85" customWidth="1"/>
    <col min="7" max="7" width="7.5703125" style="85" customWidth="1"/>
    <col min="8" max="8" width="7.85546875" style="85" customWidth="1"/>
    <col min="9" max="9" width="7.5703125" style="85" customWidth="1"/>
    <col min="10" max="10" width="7.7109375" style="85" customWidth="1"/>
    <col min="11" max="11" width="7.5703125" style="85" customWidth="1"/>
    <col min="12" max="12" width="7.7109375" style="85" customWidth="1"/>
    <col min="13" max="13" width="11.5703125" style="85"/>
    <col min="14" max="22" width="11.5703125" style="85" customWidth="1"/>
    <col min="23" max="24" width="11.5703125" style="85"/>
    <col min="25" max="25" width="11.5703125" style="85" customWidth="1"/>
    <col min="26" max="240" width="11.5703125" style="85"/>
    <col min="241" max="241" width="6.140625" style="85" customWidth="1"/>
    <col min="242" max="246" width="7.85546875" style="85" customWidth="1"/>
    <col min="247" max="247" width="7.5703125" style="85" customWidth="1"/>
    <col min="248" max="248" width="7.85546875" style="85" customWidth="1"/>
    <col min="249" max="249" width="7.5703125" style="85" customWidth="1"/>
    <col min="250" max="250" width="7.7109375" style="85" customWidth="1"/>
    <col min="251" max="251" width="7.5703125" style="85" customWidth="1"/>
    <col min="252" max="252" width="7.7109375" style="85" customWidth="1"/>
    <col min="253" max="496" width="11.5703125" style="85"/>
    <col min="497" max="497" width="6.140625" style="85" customWidth="1"/>
    <col min="498" max="502" width="7.85546875" style="85" customWidth="1"/>
    <col min="503" max="503" width="7.5703125" style="85" customWidth="1"/>
    <col min="504" max="504" width="7.85546875" style="85" customWidth="1"/>
    <col min="505" max="505" width="7.5703125" style="85" customWidth="1"/>
    <col min="506" max="506" width="7.7109375" style="85" customWidth="1"/>
    <col min="507" max="507" width="7.5703125" style="85" customWidth="1"/>
    <col min="508" max="508" width="7.7109375" style="85" customWidth="1"/>
    <col min="509" max="752" width="11.5703125" style="85"/>
    <col min="753" max="753" width="6.140625" style="85" customWidth="1"/>
    <col min="754" max="758" width="7.85546875" style="85" customWidth="1"/>
    <col min="759" max="759" width="7.5703125" style="85" customWidth="1"/>
    <col min="760" max="760" width="7.85546875" style="85" customWidth="1"/>
    <col min="761" max="761" width="7.5703125" style="85" customWidth="1"/>
    <col min="762" max="762" width="7.7109375" style="85" customWidth="1"/>
    <col min="763" max="763" width="7.5703125" style="85" customWidth="1"/>
    <col min="764" max="764" width="7.7109375" style="85" customWidth="1"/>
    <col min="765" max="1008" width="11.5703125" style="85"/>
    <col min="1009" max="1009" width="6.140625" style="85" customWidth="1"/>
    <col min="1010" max="1014" width="7.85546875" style="85" customWidth="1"/>
    <col min="1015" max="1015" width="7.5703125" style="85" customWidth="1"/>
    <col min="1016" max="1016" width="7.85546875" style="85" customWidth="1"/>
    <col min="1017" max="1017" width="7.5703125" style="85" customWidth="1"/>
    <col min="1018" max="1018" width="7.7109375" style="85" customWidth="1"/>
    <col min="1019" max="1019" width="7.5703125" style="85" customWidth="1"/>
    <col min="1020" max="1020" width="7.7109375" style="85" customWidth="1"/>
    <col min="1021" max="1264" width="11.5703125" style="85"/>
    <col min="1265" max="1265" width="6.140625" style="85" customWidth="1"/>
    <col min="1266" max="1270" width="7.85546875" style="85" customWidth="1"/>
    <col min="1271" max="1271" width="7.5703125" style="85" customWidth="1"/>
    <col min="1272" max="1272" width="7.85546875" style="85" customWidth="1"/>
    <col min="1273" max="1273" width="7.5703125" style="85" customWidth="1"/>
    <col min="1274" max="1274" width="7.7109375" style="85" customWidth="1"/>
    <col min="1275" max="1275" width="7.5703125" style="85" customWidth="1"/>
    <col min="1276" max="1276" width="7.7109375" style="85" customWidth="1"/>
    <col min="1277" max="1520" width="11.5703125" style="85"/>
    <col min="1521" max="1521" width="6.140625" style="85" customWidth="1"/>
    <col min="1522" max="1526" width="7.85546875" style="85" customWidth="1"/>
    <col min="1527" max="1527" width="7.5703125" style="85" customWidth="1"/>
    <col min="1528" max="1528" width="7.85546875" style="85" customWidth="1"/>
    <col min="1529" max="1529" width="7.5703125" style="85" customWidth="1"/>
    <col min="1530" max="1530" width="7.7109375" style="85" customWidth="1"/>
    <col min="1531" max="1531" width="7.5703125" style="85" customWidth="1"/>
    <col min="1532" max="1532" width="7.7109375" style="85" customWidth="1"/>
    <col min="1533" max="1776" width="11.5703125" style="85"/>
    <col min="1777" max="1777" width="6.140625" style="85" customWidth="1"/>
    <col min="1778" max="1782" width="7.85546875" style="85" customWidth="1"/>
    <col min="1783" max="1783" width="7.5703125" style="85" customWidth="1"/>
    <col min="1784" max="1784" width="7.85546875" style="85" customWidth="1"/>
    <col min="1785" max="1785" width="7.5703125" style="85" customWidth="1"/>
    <col min="1786" max="1786" width="7.7109375" style="85" customWidth="1"/>
    <col min="1787" max="1787" width="7.5703125" style="85" customWidth="1"/>
    <col min="1788" max="1788" width="7.7109375" style="85" customWidth="1"/>
    <col min="1789" max="2032" width="11.5703125" style="85"/>
    <col min="2033" max="2033" width="6.140625" style="85" customWidth="1"/>
    <col min="2034" max="2038" width="7.85546875" style="85" customWidth="1"/>
    <col min="2039" max="2039" width="7.5703125" style="85" customWidth="1"/>
    <col min="2040" max="2040" width="7.85546875" style="85" customWidth="1"/>
    <col min="2041" max="2041" width="7.5703125" style="85" customWidth="1"/>
    <col min="2042" max="2042" width="7.7109375" style="85" customWidth="1"/>
    <col min="2043" max="2043" width="7.5703125" style="85" customWidth="1"/>
    <col min="2044" max="2044" width="7.7109375" style="85" customWidth="1"/>
    <col min="2045" max="2288" width="11.5703125" style="85"/>
    <col min="2289" max="2289" width="6.140625" style="85" customWidth="1"/>
    <col min="2290" max="2294" width="7.85546875" style="85" customWidth="1"/>
    <col min="2295" max="2295" width="7.5703125" style="85" customWidth="1"/>
    <col min="2296" max="2296" width="7.85546875" style="85" customWidth="1"/>
    <col min="2297" max="2297" width="7.5703125" style="85" customWidth="1"/>
    <col min="2298" max="2298" width="7.7109375" style="85" customWidth="1"/>
    <col min="2299" max="2299" width="7.5703125" style="85" customWidth="1"/>
    <col min="2300" max="2300" width="7.7109375" style="85" customWidth="1"/>
    <col min="2301" max="2544" width="11.5703125" style="85"/>
    <col min="2545" max="2545" width="6.140625" style="85" customWidth="1"/>
    <col min="2546" max="2550" width="7.85546875" style="85" customWidth="1"/>
    <col min="2551" max="2551" width="7.5703125" style="85" customWidth="1"/>
    <col min="2552" max="2552" width="7.85546875" style="85" customWidth="1"/>
    <col min="2553" max="2553" width="7.5703125" style="85" customWidth="1"/>
    <col min="2554" max="2554" width="7.7109375" style="85" customWidth="1"/>
    <col min="2555" max="2555" width="7.5703125" style="85" customWidth="1"/>
    <col min="2556" max="2556" width="7.7109375" style="85" customWidth="1"/>
    <col min="2557" max="2800" width="11.5703125" style="85"/>
    <col min="2801" max="2801" width="6.140625" style="85" customWidth="1"/>
    <col min="2802" max="2806" width="7.85546875" style="85" customWidth="1"/>
    <col min="2807" max="2807" width="7.5703125" style="85" customWidth="1"/>
    <col min="2808" max="2808" width="7.85546875" style="85" customWidth="1"/>
    <col min="2809" max="2809" width="7.5703125" style="85" customWidth="1"/>
    <col min="2810" max="2810" width="7.7109375" style="85" customWidth="1"/>
    <col min="2811" max="2811" width="7.5703125" style="85" customWidth="1"/>
    <col min="2812" max="2812" width="7.7109375" style="85" customWidth="1"/>
    <col min="2813" max="3056" width="11.5703125" style="85"/>
    <col min="3057" max="3057" width="6.140625" style="85" customWidth="1"/>
    <col min="3058" max="3062" width="7.85546875" style="85" customWidth="1"/>
    <col min="3063" max="3063" width="7.5703125" style="85" customWidth="1"/>
    <col min="3064" max="3064" width="7.85546875" style="85" customWidth="1"/>
    <col min="3065" max="3065" width="7.5703125" style="85" customWidth="1"/>
    <col min="3066" max="3066" width="7.7109375" style="85" customWidth="1"/>
    <col min="3067" max="3067" width="7.5703125" style="85" customWidth="1"/>
    <col min="3068" max="3068" width="7.7109375" style="85" customWidth="1"/>
    <col min="3069" max="3312" width="11.5703125" style="85"/>
    <col min="3313" max="3313" width="6.140625" style="85" customWidth="1"/>
    <col min="3314" max="3318" width="7.85546875" style="85" customWidth="1"/>
    <col min="3319" max="3319" width="7.5703125" style="85" customWidth="1"/>
    <col min="3320" max="3320" width="7.85546875" style="85" customWidth="1"/>
    <col min="3321" max="3321" width="7.5703125" style="85" customWidth="1"/>
    <col min="3322" max="3322" width="7.7109375" style="85" customWidth="1"/>
    <col min="3323" max="3323" width="7.5703125" style="85" customWidth="1"/>
    <col min="3324" max="3324" width="7.7109375" style="85" customWidth="1"/>
    <col min="3325" max="3568" width="11.5703125" style="85"/>
    <col min="3569" max="3569" width="6.140625" style="85" customWidth="1"/>
    <col min="3570" max="3574" width="7.85546875" style="85" customWidth="1"/>
    <col min="3575" max="3575" width="7.5703125" style="85" customWidth="1"/>
    <col min="3576" max="3576" width="7.85546875" style="85" customWidth="1"/>
    <col min="3577" max="3577" width="7.5703125" style="85" customWidth="1"/>
    <col min="3578" max="3578" width="7.7109375" style="85" customWidth="1"/>
    <col min="3579" max="3579" width="7.5703125" style="85" customWidth="1"/>
    <col min="3580" max="3580" width="7.7109375" style="85" customWidth="1"/>
    <col min="3581" max="3824" width="11.5703125" style="85"/>
    <col min="3825" max="3825" width="6.140625" style="85" customWidth="1"/>
    <col min="3826" max="3830" width="7.85546875" style="85" customWidth="1"/>
    <col min="3831" max="3831" width="7.5703125" style="85" customWidth="1"/>
    <col min="3832" max="3832" width="7.85546875" style="85" customWidth="1"/>
    <col min="3833" max="3833" width="7.5703125" style="85" customWidth="1"/>
    <col min="3834" max="3834" width="7.7109375" style="85" customWidth="1"/>
    <col min="3835" max="3835" width="7.5703125" style="85" customWidth="1"/>
    <col min="3836" max="3836" width="7.7109375" style="85" customWidth="1"/>
    <col min="3837" max="4080" width="11.5703125" style="85"/>
    <col min="4081" max="4081" width="6.140625" style="85" customWidth="1"/>
    <col min="4082" max="4086" width="7.85546875" style="85" customWidth="1"/>
    <col min="4087" max="4087" width="7.5703125" style="85" customWidth="1"/>
    <col min="4088" max="4088" width="7.85546875" style="85" customWidth="1"/>
    <col min="4089" max="4089" width="7.5703125" style="85" customWidth="1"/>
    <col min="4090" max="4090" width="7.7109375" style="85" customWidth="1"/>
    <col min="4091" max="4091" width="7.5703125" style="85" customWidth="1"/>
    <col min="4092" max="4092" width="7.7109375" style="85" customWidth="1"/>
    <col min="4093" max="4336" width="11.5703125" style="85"/>
    <col min="4337" max="4337" width="6.140625" style="85" customWidth="1"/>
    <col min="4338" max="4342" width="7.85546875" style="85" customWidth="1"/>
    <col min="4343" max="4343" width="7.5703125" style="85" customWidth="1"/>
    <col min="4344" max="4344" width="7.85546875" style="85" customWidth="1"/>
    <col min="4345" max="4345" width="7.5703125" style="85" customWidth="1"/>
    <col min="4346" max="4346" width="7.7109375" style="85" customWidth="1"/>
    <col min="4347" max="4347" width="7.5703125" style="85" customWidth="1"/>
    <col min="4348" max="4348" width="7.7109375" style="85" customWidth="1"/>
    <col min="4349" max="4592" width="11.5703125" style="85"/>
    <col min="4593" max="4593" width="6.140625" style="85" customWidth="1"/>
    <col min="4594" max="4598" width="7.85546875" style="85" customWidth="1"/>
    <col min="4599" max="4599" width="7.5703125" style="85" customWidth="1"/>
    <col min="4600" max="4600" width="7.85546875" style="85" customWidth="1"/>
    <col min="4601" max="4601" width="7.5703125" style="85" customWidth="1"/>
    <col min="4602" max="4602" width="7.7109375" style="85" customWidth="1"/>
    <col min="4603" max="4603" width="7.5703125" style="85" customWidth="1"/>
    <col min="4604" max="4604" width="7.7109375" style="85" customWidth="1"/>
    <col min="4605" max="4848" width="11.5703125" style="85"/>
    <col min="4849" max="4849" width="6.140625" style="85" customWidth="1"/>
    <col min="4850" max="4854" width="7.85546875" style="85" customWidth="1"/>
    <col min="4855" max="4855" width="7.5703125" style="85" customWidth="1"/>
    <col min="4856" max="4856" width="7.85546875" style="85" customWidth="1"/>
    <col min="4857" max="4857" width="7.5703125" style="85" customWidth="1"/>
    <col min="4858" max="4858" width="7.7109375" style="85" customWidth="1"/>
    <col min="4859" max="4859" width="7.5703125" style="85" customWidth="1"/>
    <col min="4860" max="4860" width="7.7109375" style="85" customWidth="1"/>
    <col min="4861" max="5104" width="11.5703125" style="85"/>
    <col min="5105" max="5105" width="6.140625" style="85" customWidth="1"/>
    <col min="5106" max="5110" width="7.85546875" style="85" customWidth="1"/>
    <col min="5111" max="5111" width="7.5703125" style="85" customWidth="1"/>
    <col min="5112" max="5112" width="7.85546875" style="85" customWidth="1"/>
    <col min="5113" max="5113" width="7.5703125" style="85" customWidth="1"/>
    <col min="5114" max="5114" width="7.7109375" style="85" customWidth="1"/>
    <col min="5115" max="5115" width="7.5703125" style="85" customWidth="1"/>
    <col min="5116" max="5116" width="7.7109375" style="85" customWidth="1"/>
    <col min="5117" max="5360" width="11.5703125" style="85"/>
    <col min="5361" max="5361" width="6.140625" style="85" customWidth="1"/>
    <col min="5362" max="5366" width="7.85546875" style="85" customWidth="1"/>
    <col min="5367" max="5367" width="7.5703125" style="85" customWidth="1"/>
    <col min="5368" max="5368" width="7.85546875" style="85" customWidth="1"/>
    <col min="5369" max="5369" width="7.5703125" style="85" customWidth="1"/>
    <col min="5370" max="5370" width="7.7109375" style="85" customWidth="1"/>
    <col min="5371" max="5371" width="7.5703125" style="85" customWidth="1"/>
    <col min="5372" max="5372" width="7.7109375" style="85" customWidth="1"/>
    <col min="5373" max="5616" width="11.5703125" style="85"/>
    <col min="5617" max="5617" width="6.140625" style="85" customWidth="1"/>
    <col min="5618" max="5622" width="7.85546875" style="85" customWidth="1"/>
    <col min="5623" max="5623" width="7.5703125" style="85" customWidth="1"/>
    <col min="5624" max="5624" width="7.85546875" style="85" customWidth="1"/>
    <col min="5625" max="5625" width="7.5703125" style="85" customWidth="1"/>
    <col min="5626" max="5626" width="7.7109375" style="85" customWidth="1"/>
    <col min="5627" max="5627" width="7.5703125" style="85" customWidth="1"/>
    <col min="5628" max="5628" width="7.7109375" style="85" customWidth="1"/>
    <col min="5629" max="5872" width="11.5703125" style="85"/>
    <col min="5873" max="5873" width="6.140625" style="85" customWidth="1"/>
    <col min="5874" max="5878" width="7.85546875" style="85" customWidth="1"/>
    <col min="5879" max="5879" width="7.5703125" style="85" customWidth="1"/>
    <col min="5880" max="5880" width="7.85546875" style="85" customWidth="1"/>
    <col min="5881" max="5881" width="7.5703125" style="85" customWidth="1"/>
    <col min="5882" max="5882" width="7.7109375" style="85" customWidth="1"/>
    <col min="5883" max="5883" width="7.5703125" style="85" customWidth="1"/>
    <col min="5884" max="5884" width="7.7109375" style="85" customWidth="1"/>
    <col min="5885" max="6128" width="11.5703125" style="85"/>
    <col min="6129" max="6129" width="6.140625" style="85" customWidth="1"/>
    <col min="6130" max="6134" width="7.85546875" style="85" customWidth="1"/>
    <col min="6135" max="6135" width="7.5703125" style="85" customWidth="1"/>
    <col min="6136" max="6136" width="7.85546875" style="85" customWidth="1"/>
    <col min="6137" max="6137" width="7.5703125" style="85" customWidth="1"/>
    <col min="6138" max="6138" width="7.7109375" style="85" customWidth="1"/>
    <col min="6139" max="6139" width="7.5703125" style="85" customWidth="1"/>
    <col min="6140" max="6140" width="7.7109375" style="85" customWidth="1"/>
    <col min="6141" max="6384" width="11.5703125" style="85"/>
    <col min="6385" max="6385" width="6.140625" style="85" customWidth="1"/>
    <col min="6386" max="6390" width="7.85546875" style="85" customWidth="1"/>
    <col min="6391" max="6391" width="7.5703125" style="85" customWidth="1"/>
    <col min="6392" max="6392" width="7.85546875" style="85" customWidth="1"/>
    <col min="6393" max="6393" width="7.5703125" style="85" customWidth="1"/>
    <col min="6394" max="6394" width="7.7109375" style="85" customWidth="1"/>
    <col min="6395" max="6395" width="7.5703125" style="85" customWidth="1"/>
    <col min="6396" max="6396" width="7.7109375" style="85" customWidth="1"/>
    <col min="6397" max="6640" width="11.5703125" style="85"/>
    <col min="6641" max="6641" width="6.140625" style="85" customWidth="1"/>
    <col min="6642" max="6646" width="7.85546875" style="85" customWidth="1"/>
    <col min="6647" max="6647" width="7.5703125" style="85" customWidth="1"/>
    <col min="6648" max="6648" width="7.85546875" style="85" customWidth="1"/>
    <col min="6649" max="6649" width="7.5703125" style="85" customWidth="1"/>
    <col min="6650" max="6650" width="7.7109375" style="85" customWidth="1"/>
    <col min="6651" max="6651" width="7.5703125" style="85" customWidth="1"/>
    <col min="6652" max="6652" width="7.7109375" style="85" customWidth="1"/>
    <col min="6653" max="6896" width="11.5703125" style="85"/>
    <col min="6897" max="6897" width="6.140625" style="85" customWidth="1"/>
    <col min="6898" max="6902" width="7.85546875" style="85" customWidth="1"/>
    <col min="6903" max="6903" width="7.5703125" style="85" customWidth="1"/>
    <col min="6904" max="6904" width="7.85546875" style="85" customWidth="1"/>
    <col min="6905" max="6905" width="7.5703125" style="85" customWidth="1"/>
    <col min="6906" max="6906" width="7.7109375" style="85" customWidth="1"/>
    <col min="6907" max="6907" width="7.5703125" style="85" customWidth="1"/>
    <col min="6908" max="6908" width="7.7109375" style="85" customWidth="1"/>
    <col min="6909" max="7152" width="11.5703125" style="85"/>
    <col min="7153" max="7153" width="6.140625" style="85" customWidth="1"/>
    <col min="7154" max="7158" width="7.85546875" style="85" customWidth="1"/>
    <col min="7159" max="7159" width="7.5703125" style="85" customWidth="1"/>
    <col min="7160" max="7160" width="7.85546875" style="85" customWidth="1"/>
    <col min="7161" max="7161" width="7.5703125" style="85" customWidth="1"/>
    <col min="7162" max="7162" width="7.7109375" style="85" customWidth="1"/>
    <col min="7163" max="7163" width="7.5703125" style="85" customWidth="1"/>
    <col min="7164" max="7164" width="7.7109375" style="85" customWidth="1"/>
    <col min="7165" max="7408" width="11.5703125" style="85"/>
    <col min="7409" max="7409" width="6.140625" style="85" customWidth="1"/>
    <col min="7410" max="7414" width="7.85546875" style="85" customWidth="1"/>
    <col min="7415" max="7415" width="7.5703125" style="85" customWidth="1"/>
    <col min="7416" max="7416" width="7.85546875" style="85" customWidth="1"/>
    <col min="7417" max="7417" width="7.5703125" style="85" customWidth="1"/>
    <col min="7418" max="7418" width="7.7109375" style="85" customWidth="1"/>
    <col min="7419" max="7419" width="7.5703125" style="85" customWidth="1"/>
    <col min="7420" max="7420" width="7.7109375" style="85" customWidth="1"/>
    <col min="7421" max="7664" width="11.5703125" style="85"/>
    <col min="7665" max="7665" width="6.140625" style="85" customWidth="1"/>
    <col min="7666" max="7670" width="7.85546875" style="85" customWidth="1"/>
    <col min="7671" max="7671" width="7.5703125" style="85" customWidth="1"/>
    <col min="7672" max="7672" width="7.85546875" style="85" customWidth="1"/>
    <col min="7673" max="7673" width="7.5703125" style="85" customWidth="1"/>
    <col min="7674" max="7674" width="7.7109375" style="85" customWidth="1"/>
    <col min="7675" max="7675" width="7.5703125" style="85" customWidth="1"/>
    <col min="7676" max="7676" width="7.7109375" style="85" customWidth="1"/>
    <col min="7677" max="7920" width="11.5703125" style="85"/>
    <col min="7921" max="7921" width="6.140625" style="85" customWidth="1"/>
    <col min="7922" max="7926" width="7.85546875" style="85" customWidth="1"/>
    <col min="7927" max="7927" width="7.5703125" style="85" customWidth="1"/>
    <col min="7928" max="7928" width="7.85546875" style="85" customWidth="1"/>
    <col min="7929" max="7929" width="7.5703125" style="85" customWidth="1"/>
    <col min="7930" max="7930" width="7.7109375" style="85" customWidth="1"/>
    <col min="7931" max="7931" width="7.5703125" style="85" customWidth="1"/>
    <col min="7932" max="7932" width="7.7109375" style="85" customWidth="1"/>
    <col min="7933" max="8176" width="11.5703125" style="85"/>
    <col min="8177" max="8177" width="6.140625" style="85" customWidth="1"/>
    <col min="8178" max="8182" width="7.85546875" style="85" customWidth="1"/>
    <col min="8183" max="8183" width="7.5703125" style="85" customWidth="1"/>
    <col min="8184" max="8184" width="7.85546875" style="85" customWidth="1"/>
    <col min="8185" max="8185" width="7.5703125" style="85" customWidth="1"/>
    <col min="8186" max="8186" width="7.7109375" style="85" customWidth="1"/>
    <col min="8187" max="8187" width="7.5703125" style="85" customWidth="1"/>
    <col min="8188" max="8188" width="7.7109375" style="85" customWidth="1"/>
    <col min="8189" max="8432" width="11.5703125" style="85"/>
    <col min="8433" max="8433" width="6.140625" style="85" customWidth="1"/>
    <col min="8434" max="8438" width="7.85546875" style="85" customWidth="1"/>
    <col min="8439" max="8439" width="7.5703125" style="85" customWidth="1"/>
    <col min="8440" max="8440" width="7.85546875" style="85" customWidth="1"/>
    <col min="8441" max="8441" width="7.5703125" style="85" customWidth="1"/>
    <col min="8442" max="8442" width="7.7109375" style="85" customWidth="1"/>
    <col min="8443" max="8443" width="7.5703125" style="85" customWidth="1"/>
    <col min="8444" max="8444" width="7.7109375" style="85" customWidth="1"/>
    <col min="8445" max="8688" width="11.5703125" style="85"/>
    <col min="8689" max="8689" width="6.140625" style="85" customWidth="1"/>
    <col min="8690" max="8694" width="7.85546875" style="85" customWidth="1"/>
    <col min="8695" max="8695" width="7.5703125" style="85" customWidth="1"/>
    <col min="8696" max="8696" width="7.85546875" style="85" customWidth="1"/>
    <col min="8697" max="8697" width="7.5703125" style="85" customWidth="1"/>
    <col min="8698" max="8698" width="7.7109375" style="85" customWidth="1"/>
    <col min="8699" max="8699" width="7.5703125" style="85" customWidth="1"/>
    <col min="8700" max="8700" width="7.7109375" style="85" customWidth="1"/>
    <col min="8701" max="8944" width="11.5703125" style="85"/>
    <col min="8945" max="8945" width="6.140625" style="85" customWidth="1"/>
    <col min="8946" max="8950" width="7.85546875" style="85" customWidth="1"/>
    <col min="8951" max="8951" width="7.5703125" style="85" customWidth="1"/>
    <col min="8952" max="8952" width="7.85546875" style="85" customWidth="1"/>
    <col min="8953" max="8953" width="7.5703125" style="85" customWidth="1"/>
    <col min="8954" max="8954" width="7.7109375" style="85" customWidth="1"/>
    <col min="8955" max="8955" width="7.5703125" style="85" customWidth="1"/>
    <col min="8956" max="8956" width="7.7109375" style="85" customWidth="1"/>
    <col min="8957" max="9200" width="11.5703125" style="85"/>
    <col min="9201" max="9201" width="6.140625" style="85" customWidth="1"/>
    <col min="9202" max="9206" width="7.85546875" style="85" customWidth="1"/>
    <col min="9207" max="9207" width="7.5703125" style="85" customWidth="1"/>
    <col min="9208" max="9208" width="7.85546875" style="85" customWidth="1"/>
    <col min="9209" max="9209" width="7.5703125" style="85" customWidth="1"/>
    <col min="9210" max="9210" width="7.7109375" style="85" customWidth="1"/>
    <col min="9211" max="9211" width="7.5703125" style="85" customWidth="1"/>
    <col min="9212" max="9212" width="7.7109375" style="85" customWidth="1"/>
    <col min="9213" max="9456" width="11.5703125" style="85"/>
    <col min="9457" max="9457" width="6.140625" style="85" customWidth="1"/>
    <col min="9458" max="9462" width="7.85546875" style="85" customWidth="1"/>
    <col min="9463" max="9463" width="7.5703125" style="85" customWidth="1"/>
    <col min="9464" max="9464" width="7.85546875" style="85" customWidth="1"/>
    <col min="9465" max="9465" width="7.5703125" style="85" customWidth="1"/>
    <col min="9466" max="9466" width="7.7109375" style="85" customWidth="1"/>
    <col min="9467" max="9467" width="7.5703125" style="85" customWidth="1"/>
    <col min="9468" max="9468" width="7.7109375" style="85" customWidth="1"/>
    <col min="9469" max="9712" width="11.5703125" style="85"/>
    <col min="9713" max="9713" width="6.140625" style="85" customWidth="1"/>
    <col min="9714" max="9718" width="7.85546875" style="85" customWidth="1"/>
    <col min="9719" max="9719" width="7.5703125" style="85" customWidth="1"/>
    <col min="9720" max="9720" width="7.85546875" style="85" customWidth="1"/>
    <col min="9721" max="9721" width="7.5703125" style="85" customWidth="1"/>
    <col min="9722" max="9722" width="7.7109375" style="85" customWidth="1"/>
    <col min="9723" max="9723" width="7.5703125" style="85" customWidth="1"/>
    <col min="9724" max="9724" width="7.7109375" style="85" customWidth="1"/>
    <col min="9725" max="9968" width="11.5703125" style="85"/>
    <col min="9969" max="9969" width="6.140625" style="85" customWidth="1"/>
    <col min="9970" max="9974" width="7.85546875" style="85" customWidth="1"/>
    <col min="9975" max="9975" width="7.5703125" style="85" customWidth="1"/>
    <col min="9976" max="9976" width="7.85546875" style="85" customWidth="1"/>
    <col min="9977" max="9977" width="7.5703125" style="85" customWidth="1"/>
    <col min="9978" max="9978" width="7.7109375" style="85" customWidth="1"/>
    <col min="9979" max="9979" width="7.5703125" style="85" customWidth="1"/>
    <col min="9980" max="9980" width="7.7109375" style="85" customWidth="1"/>
    <col min="9981" max="10224" width="11.5703125" style="85"/>
    <col min="10225" max="10225" width="6.140625" style="85" customWidth="1"/>
    <col min="10226" max="10230" width="7.85546875" style="85" customWidth="1"/>
    <col min="10231" max="10231" width="7.5703125" style="85" customWidth="1"/>
    <col min="10232" max="10232" width="7.85546875" style="85" customWidth="1"/>
    <col min="10233" max="10233" width="7.5703125" style="85" customWidth="1"/>
    <col min="10234" max="10234" width="7.7109375" style="85" customWidth="1"/>
    <col min="10235" max="10235" width="7.5703125" style="85" customWidth="1"/>
    <col min="10236" max="10236" width="7.7109375" style="85" customWidth="1"/>
    <col min="10237" max="10480" width="11.5703125" style="85"/>
    <col min="10481" max="10481" width="6.140625" style="85" customWidth="1"/>
    <col min="10482" max="10486" width="7.85546875" style="85" customWidth="1"/>
    <col min="10487" max="10487" width="7.5703125" style="85" customWidth="1"/>
    <col min="10488" max="10488" width="7.85546875" style="85" customWidth="1"/>
    <col min="10489" max="10489" width="7.5703125" style="85" customWidth="1"/>
    <col min="10490" max="10490" width="7.7109375" style="85" customWidth="1"/>
    <col min="10491" max="10491" width="7.5703125" style="85" customWidth="1"/>
    <col min="10492" max="10492" width="7.7109375" style="85" customWidth="1"/>
    <col min="10493" max="10736" width="11.5703125" style="85"/>
    <col min="10737" max="10737" width="6.140625" style="85" customWidth="1"/>
    <col min="10738" max="10742" width="7.85546875" style="85" customWidth="1"/>
    <col min="10743" max="10743" width="7.5703125" style="85" customWidth="1"/>
    <col min="10744" max="10744" width="7.85546875" style="85" customWidth="1"/>
    <col min="10745" max="10745" width="7.5703125" style="85" customWidth="1"/>
    <col min="10746" max="10746" width="7.7109375" style="85" customWidth="1"/>
    <col min="10747" max="10747" width="7.5703125" style="85" customWidth="1"/>
    <col min="10748" max="10748" width="7.7109375" style="85" customWidth="1"/>
    <col min="10749" max="10992" width="11.5703125" style="85"/>
    <col min="10993" max="10993" width="6.140625" style="85" customWidth="1"/>
    <col min="10994" max="10998" width="7.85546875" style="85" customWidth="1"/>
    <col min="10999" max="10999" width="7.5703125" style="85" customWidth="1"/>
    <col min="11000" max="11000" width="7.85546875" style="85" customWidth="1"/>
    <col min="11001" max="11001" width="7.5703125" style="85" customWidth="1"/>
    <col min="11002" max="11002" width="7.7109375" style="85" customWidth="1"/>
    <col min="11003" max="11003" width="7.5703125" style="85" customWidth="1"/>
    <col min="11004" max="11004" width="7.7109375" style="85" customWidth="1"/>
    <col min="11005" max="11248" width="11.5703125" style="85"/>
    <col min="11249" max="11249" width="6.140625" style="85" customWidth="1"/>
    <col min="11250" max="11254" width="7.85546875" style="85" customWidth="1"/>
    <col min="11255" max="11255" width="7.5703125" style="85" customWidth="1"/>
    <col min="11256" max="11256" width="7.85546875" style="85" customWidth="1"/>
    <col min="11257" max="11257" width="7.5703125" style="85" customWidth="1"/>
    <col min="11258" max="11258" width="7.7109375" style="85" customWidth="1"/>
    <col min="11259" max="11259" width="7.5703125" style="85" customWidth="1"/>
    <col min="11260" max="11260" width="7.7109375" style="85" customWidth="1"/>
    <col min="11261" max="11504" width="11.5703125" style="85"/>
    <col min="11505" max="11505" width="6.140625" style="85" customWidth="1"/>
    <col min="11506" max="11510" width="7.85546875" style="85" customWidth="1"/>
    <col min="11511" max="11511" width="7.5703125" style="85" customWidth="1"/>
    <col min="11512" max="11512" width="7.85546875" style="85" customWidth="1"/>
    <col min="11513" max="11513" width="7.5703125" style="85" customWidth="1"/>
    <col min="11514" max="11514" width="7.7109375" style="85" customWidth="1"/>
    <col min="11515" max="11515" width="7.5703125" style="85" customWidth="1"/>
    <col min="11516" max="11516" width="7.7109375" style="85" customWidth="1"/>
    <col min="11517" max="11760" width="11.5703125" style="85"/>
    <col min="11761" max="11761" width="6.140625" style="85" customWidth="1"/>
    <col min="11762" max="11766" width="7.85546875" style="85" customWidth="1"/>
    <col min="11767" max="11767" width="7.5703125" style="85" customWidth="1"/>
    <col min="11768" max="11768" width="7.85546875" style="85" customWidth="1"/>
    <col min="11769" max="11769" width="7.5703125" style="85" customWidth="1"/>
    <col min="11770" max="11770" width="7.7109375" style="85" customWidth="1"/>
    <col min="11771" max="11771" width="7.5703125" style="85" customWidth="1"/>
    <col min="11772" max="11772" width="7.7109375" style="85" customWidth="1"/>
    <col min="11773" max="12016" width="11.5703125" style="85"/>
    <col min="12017" max="12017" width="6.140625" style="85" customWidth="1"/>
    <col min="12018" max="12022" width="7.85546875" style="85" customWidth="1"/>
    <col min="12023" max="12023" width="7.5703125" style="85" customWidth="1"/>
    <col min="12024" max="12024" width="7.85546875" style="85" customWidth="1"/>
    <col min="12025" max="12025" width="7.5703125" style="85" customWidth="1"/>
    <col min="12026" max="12026" width="7.7109375" style="85" customWidth="1"/>
    <col min="12027" max="12027" width="7.5703125" style="85" customWidth="1"/>
    <col min="12028" max="12028" width="7.7109375" style="85" customWidth="1"/>
    <col min="12029" max="12272" width="11.5703125" style="85"/>
    <col min="12273" max="12273" width="6.140625" style="85" customWidth="1"/>
    <col min="12274" max="12278" width="7.85546875" style="85" customWidth="1"/>
    <col min="12279" max="12279" width="7.5703125" style="85" customWidth="1"/>
    <col min="12280" max="12280" width="7.85546875" style="85" customWidth="1"/>
    <col min="12281" max="12281" width="7.5703125" style="85" customWidth="1"/>
    <col min="12282" max="12282" width="7.7109375" style="85" customWidth="1"/>
    <col min="12283" max="12283" width="7.5703125" style="85" customWidth="1"/>
    <col min="12284" max="12284" width="7.7109375" style="85" customWidth="1"/>
    <col min="12285" max="12528" width="11.5703125" style="85"/>
    <col min="12529" max="12529" width="6.140625" style="85" customWidth="1"/>
    <col min="12530" max="12534" width="7.85546875" style="85" customWidth="1"/>
    <col min="12535" max="12535" width="7.5703125" style="85" customWidth="1"/>
    <col min="12536" max="12536" width="7.85546875" style="85" customWidth="1"/>
    <col min="12537" max="12537" width="7.5703125" style="85" customWidth="1"/>
    <col min="12538" max="12538" width="7.7109375" style="85" customWidth="1"/>
    <col min="12539" max="12539" width="7.5703125" style="85" customWidth="1"/>
    <col min="12540" max="12540" width="7.7109375" style="85" customWidth="1"/>
    <col min="12541" max="12784" width="11.5703125" style="85"/>
    <col min="12785" max="12785" width="6.140625" style="85" customWidth="1"/>
    <col min="12786" max="12790" width="7.85546875" style="85" customWidth="1"/>
    <col min="12791" max="12791" width="7.5703125" style="85" customWidth="1"/>
    <col min="12792" max="12792" width="7.85546875" style="85" customWidth="1"/>
    <col min="12793" max="12793" width="7.5703125" style="85" customWidth="1"/>
    <col min="12794" max="12794" width="7.7109375" style="85" customWidth="1"/>
    <col min="12795" max="12795" width="7.5703125" style="85" customWidth="1"/>
    <col min="12796" max="12796" width="7.7109375" style="85" customWidth="1"/>
    <col min="12797" max="13040" width="11.5703125" style="85"/>
    <col min="13041" max="13041" width="6.140625" style="85" customWidth="1"/>
    <col min="13042" max="13046" width="7.85546875" style="85" customWidth="1"/>
    <col min="13047" max="13047" width="7.5703125" style="85" customWidth="1"/>
    <col min="13048" max="13048" width="7.85546875" style="85" customWidth="1"/>
    <col min="13049" max="13049" width="7.5703125" style="85" customWidth="1"/>
    <col min="13050" max="13050" width="7.7109375" style="85" customWidth="1"/>
    <col min="13051" max="13051" width="7.5703125" style="85" customWidth="1"/>
    <col min="13052" max="13052" width="7.7109375" style="85" customWidth="1"/>
    <col min="13053" max="13296" width="11.5703125" style="85"/>
    <col min="13297" max="13297" width="6.140625" style="85" customWidth="1"/>
    <col min="13298" max="13302" width="7.85546875" style="85" customWidth="1"/>
    <col min="13303" max="13303" width="7.5703125" style="85" customWidth="1"/>
    <col min="13304" max="13304" width="7.85546875" style="85" customWidth="1"/>
    <col min="13305" max="13305" width="7.5703125" style="85" customWidth="1"/>
    <col min="13306" max="13306" width="7.7109375" style="85" customWidth="1"/>
    <col min="13307" max="13307" width="7.5703125" style="85" customWidth="1"/>
    <col min="13308" max="13308" width="7.7109375" style="85" customWidth="1"/>
    <col min="13309" max="13552" width="11.5703125" style="85"/>
    <col min="13553" max="13553" width="6.140625" style="85" customWidth="1"/>
    <col min="13554" max="13558" width="7.85546875" style="85" customWidth="1"/>
    <col min="13559" max="13559" width="7.5703125" style="85" customWidth="1"/>
    <col min="13560" max="13560" width="7.85546875" style="85" customWidth="1"/>
    <col min="13561" max="13561" width="7.5703125" style="85" customWidth="1"/>
    <col min="13562" max="13562" width="7.7109375" style="85" customWidth="1"/>
    <col min="13563" max="13563" width="7.5703125" style="85" customWidth="1"/>
    <col min="13564" max="13564" width="7.7109375" style="85" customWidth="1"/>
    <col min="13565" max="13808" width="11.5703125" style="85"/>
    <col min="13809" max="13809" width="6.140625" style="85" customWidth="1"/>
    <col min="13810" max="13814" width="7.85546875" style="85" customWidth="1"/>
    <col min="13815" max="13815" width="7.5703125" style="85" customWidth="1"/>
    <col min="13816" max="13816" width="7.85546875" style="85" customWidth="1"/>
    <col min="13817" max="13817" width="7.5703125" style="85" customWidth="1"/>
    <col min="13818" max="13818" width="7.7109375" style="85" customWidth="1"/>
    <col min="13819" max="13819" width="7.5703125" style="85" customWidth="1"/>
    <col min="13820" max="13820" width="7.7109375" style="85" customWidth="1"/>
    <col min="13821" max="14064" width="11.5703125" style="85"/>
    <col min="14065" max="14065" width="6.140625" style="85" customWidth="1"/>
    <col min="14066" max="14070" width="7.85546875" style="85" customWidth="1"/>
    <col min="14071" max="14071" width="7.5703125" style="85" customWidth="1"/>
    <col min="14072" max="14072" width="7.85546875" style="85" customWidth="1"/>
    <col min="14073" max="14073" width="7.5703125" style="85" customWidth="1"/>
    <col min="14074" max="14074" width="7.7109375" style="85" customWidth="1"/>
    <col min="14075" max="14075" width="7.5703125" style="85" customWidth="1"/>
    <col min="14076" max="14076" width="7.7109375" style="85" customWidth="1"/>
    <col min="14077" max="14320" width="11.5703125" style="85"/>
    <col min="14321" max="14321" width="6.140625" style="85" customWidth="1"/>
    <col min="14322" max="14326" width="7.85546875" style="85" customWidth="1"/>
    <col min="14327" max="14327" width="7.5703125" style="85" customWidth="1"/>
    <col min="14328" max="14328" width="7.85546875" style="85" customWidth="1"/>
    <col min="14329" max="14329" width="7.5703125" style="85" customWidth="1"/>
    <col min="14330" max="14330" width="7.7109375" style="85" customWidth="1"/>
    <col min="14331" max="14331" width="7.5703125" style="85" customWidth="1"/>
    <col min="14332" max="14332" width="7.7109375" style="85" customWidth="1"/>
    <col min="14333" max="14576" width="11.5703125" style="85"/>
    <col min="14577" max="14577" width="6.140625" style="85" customWidth="1"/>
    <col min="14578" max="14582" width="7.85546875" style="85" customWidth="1"/>
    <col min="14583" max="14583" width="7.5703125" style="85" customWidth="1"/>
    <col min="14584" max="14584" width="7.85546875" style="85" customWidth="1"/>
    <col min="14585" max="14585" width="7.5703125" style="85" customWidth="1"/>
    <col min="14586" max="14586" width="7.7109375" style="85" customWidth="1"/>
    <col min="14587" max="14587" width="7.5703125" style="85" customWidth="1"/>
    <col min="14588" max="14588" width="7.7109375" style="85" customWidth="1"/>
    <col min="14589" max="14832" width="11.5703125" style="85"/>
    <col min="14833" max="14833" width="6.140625" style="85" customWidth="1"/>
    <col min="14834" max="14838" width="7.85546875" style="85" customWidth="1"/>
    <col min="14839" max="14839" width="7.5703125" style="85" customWidth="1"/>
    <col min="14840" max="14840" width="7.85546875" style="85" customWidth="1"/>
    <col min="14841" max="14841" width="7.5703125" style="85" customWidth="1"/>
    <col min="14842" max="14842" width="7.7109375" style="85" customWidth="1"/>
    <col min="14843" max="14843" width="7.5703125" style="85" customWidth="1"/>
    <col min="14844" max="14844" width="7.7109375" style="85" customWidth="1"/>
    <col min="14845" max="15088" width="11.5703125" style="85"/>
    <col min="15089" max="15089" width="6.140625" style="85" customWidth="1"/>
    <col min="15090" max="15094" width="7.85546875" style="85" customWidth="1"/>
    <col min="15095" max="15095" width="7.5703125" style="85" customWidth="1"/>
    <col min="15096" max="15096" width="7.85546875" style="85" customWidth="1"/>
    <col min="15097" max="15097" width="7.5703125" style="85" customWidth="1"/>
    <col min="15098" max="15098" width="7.7109375" style="85" customWidth="1"/>
    <col min="15099" max="15099" width="7.5703125" style="85" customWidth="1"/>
    <col min="15100" max="15100" width="7.7109375" style="85" customWidth="1"/>
    <col min="15101" max="15344" width="11.5703125" style="85"/>
    <col min="15345" max="15345" width="6.140625" style="85" customWidth="1"/>
    <col min="15346" max="15350" width="7.85546875" style="85" customWidth="1"/>
    <col min="15351" max="15351" width="7.5703125" style="85" customWidth="1"/>
    <col min="15352" max="15352" width="7.85546875" style="85" customWidth="1"/>
    <col min="15353" max="15353" width="7.5703125" style="85" customWidth="1"/>
    <col min="15354" max="15354" width="7.7109375" style="85" customWidth="1"/>
    <col min="15355" max="15355" width="7.5703125" style="85" customWidth="1"/>
    <col min="15356" max="15356" width="7.7109375" style="85" customWidth="1"/>
    <col min="15357" max="15600" width="11.5703125" style="85"/>
    <col min="15601" max="15601" width="6.140625" style="85" customWidth="1"/>
    <col min="15602" max="15606" width="7.85546875" style="85" customWidth="1"/>
    <col min="15607" max="15607" width="7.5703125" style="85" customWidth="1"/>
    <col min="15608" max="15608" width="7.85546875" style="85" customWidth="1"/>
    <col min="15609" max="15609" width="7.5703125" style="85" customWidth="1"/>
    <col min="15610" max="15610" width="7.7109375" style="85" customWidth="1"/>
    <col min="15611" max="15611" width="7.5703125" style="85" customWidth="1"/>
    <col min="15612" max="15612" width="7.7109375" style="85" customWidth="1"/>
    <col min="15613" max="15856" width="11.5703125" style="85"/>
    <col min="15857" max="15857" width="6.140625" style="85" customWidth="1"/>
    <col min="15858" max="15862" width="7.85546875" style="85" customWidth="1"/>
    <col min="15863" max="15863" width="7.5703125" style="85" customWidth="1"/>
    <col min="15864" max="15864" width="7.85546875" style="85" customWidth="1"/>
    <col min="15865" max="15865" width="7.5703125" style="85" customWidth="1"/>
    <col min="15866" max="15866" width="7.7109375" style="85" customWidth="1"/>
    <col min="15867" max="15867" width="7.5703125" style="85" customWidth="1"/>
    <col min="15868" max="15868" width="7.7109375" style="85" customWidth="1"/>
    <col min="15869" max="16112" width="11.5703125" style="85"/>
    <col min="16113" max="16113" width="6.140625" style="85" customWidth="1"/>
    <col min="16114" max="16118" width="7.85546875" style="85" customWidth="1"/>
    <col min="16119" max="16119" width="7.5703125" style="85" customWidth="1"/>
    <col min="16120" max="16120" width="7.85546875" style="85" customWidth="1"/>
    <col min="16121" max="16121" width="7.5703125" style="85" customWidth="1"/>
    <col min="16122" max="16122" width="7.7109375" style="85" customWidth="1"/>
    <col min="16123" max="16123" width="7.5703125" style="85" customWidth="1"/>
    <col min="16124" max="16124" width="7.7109375" style="85" customWidth="1"/>
    <col min="16125" max="16384" width="11.5703125" style="85"/>
  </cols>
  <sheetData>
    <row r="1" spans="1:12" s="44" customFormat="1" ht="27.95" customHeight="1" x14ac:dyDescent="0.2">
      <c r="A1" s="338" t="s">
        <v>405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</row>
    <row r="2" spans="1:12" s="46" customFormat="1" ht="4.9000000000000004" customHeight="1" x14ac:dyDescent="0.2">
      <c r="A2" s="339"/>
      <c r="B2" s="339"/>
      <c r="C2" s="339"/>
      <c r="D2" s="339"/>
      <c r="E2" s="339"/>
      <c r="F2" s="339"/>
      <c r="G2" s="339"/>
      <c r="H2" s="339"/>
      <c r="I2" s="339"/>
      <c r="J2" s="45"/>
      <c r="K2" s="45"/>
      <c r="L2" s="45"/>
    </row>
    <row r="3" spans="1:12" s="46" customFormat="1" ht="18" customHeight="1" x14ac:dyDescent="0.2">
      <c r="A3" s="340" t="s">
        <v>43</v>
      </c>
      <c r="B3" s="343" t="s">
        <v>65</v>
      </c>
      <c r="C3" s="344"/>
      <c r="D3" s="344"/>
      <c r="E3" s="344"/>
      <c r="F3" s="344"/>
      <c r="G3" s="344"/>
      <c r="H3" s="344"/>
      <c r="I3" s="344"/>
      <c r="J3" s="345"/>
      <c r="K3" s="346" t="s">
        <v>66</v>
      </c>
      <c r="L3" s="349" t="s">
        <v>67</v>
      </c>
    </row>
    <row r="4" spans="1:12" s="46" customFormat="1" ht="18" customHeight="1" x14ac:dyDescent="0.2">
      <c r="A4" s="341"/>
      <c r="B4" s="346" t="s">
        <v>68</v>
      </c>
      <c r="C4" s="346" t="s">
        <v>69</v>
      </c>
      <c r="D4" s="346" t="s">
        <v>70</v>
      </c>
      <c r="E4" s="343" t="s">
        <v>71</v>
      </c>
      <c r="F4" s="344"/>
      <c r="G4" s="344"/>
      <c r="H4" s="345"/>
      <c r="I4" s="343" t="s">
        <v>1</v>
      </c>
      <c r="J4" s="345"/>
      <c r="K4" s="347"/>
      <c r="L4" s="350"/>
    </row>
    <row r="5" spans="1:12" s="46" customFormat="1" ht="67.5" customHeight="1" x14ac:dyDescent="0.2">
      <c r="A5" s="342"/>
      <c r="B5" s="348"/>
      <c r="C5" s="348"/>
      <c r="D5" s="348"/>
      <c r="E5" s="149" t="s">
        <v>72</v>
      </c>
      <c r="F5" s="149" t="s">
        <v>73</v>
      </c>
      <c r="G5" s="149" t="s">
        <v>74</v>
      </c>
      <c r="H5" s="149" t="s">
        <v>75</v>
      </c>
      <c r="I5" s="148" t="s">
        <v>406</v>
      </c>
      <c r="J5" s="148" t="s">
        <v>76</v>
      </c>
      <c r="K5" s="348"/>
      <c r="L5" s="351"/>
    </row>
    <row r="6" spans="1:12" s="46" customFormat="1" ht="20.100000000000001" customHeight="1" x14ac:dyDescent="0.2">
      <c r="A6" s="49"/>
      <c r="B6" s="336" t="s">
        <v>44</v>
      </c>
      <c r="C6" s="336"/>
      <c r="D6" s="336"/>
      <c r="E6" s="336"/>
      <c r="F6" s="336"/>
      <c r="G6" s="336"/>
      <c r="H6" s="336"/>
      <c r="I6" s="336"/>
      <c r="J6" s="336"/>
      <c r="K6" s="336"/>
      <c r="L6" s="336"/>
    </row>
    <row r="7" spans="1:12" s="51" customFormat="1" ht="12" hidden="1" customHeight="1" x14ac:dyDescent="0.2">
      <c r="A7" s="50">
        <v>1998</v>
      </c>
      <c r="B7" s="177">
        <v>59778</v>
      </c>
      <c r="C7" s="177">
        <v>37360</v>
      </c>
      <c r="D7" s="177">
        <v>22418</v>
      </c>
      <c r="E7" s="177">
        <v>18091</v>
      </c>
      <c r="F7" s="177">
        <v>19060</v>
      </c>
      <c r="G7" s="177">
        <v>18879</v>
      </c>
      <c r="H7" s="177">
        <v>3748</v>
      </c>
      <c r="I7" s="177">
        <v>54</v>
      </c>
      <c r="J7" s="177">
        <v>19499</v>
      </c>
      <c r="K7" s="177">
        <v>4884</v>
      </c>
      <c r="L7" s="177">
        <v>19154</v>
      </c>
    </row>
    <row r="8" spans="1:12" s="51" customFormat="1" ht="12" hidden="1" customHeight="1" x14ac:dyDescent="0.2">
      <c r="A8" s="50">
        <v>1999</v>
      </c>
      <c r="B8" s="177">
        <v>58889</v>
      </c>
      <c r="C8" s="177">
        <v>36685</v>
      </c>
      <c r="D8" s="177">
        <v>22204</v>
      </c>
      <c r="E8" s="177">
        <v>19470</v>
      </c>
      <c r="F8" s="177">
        <v>17564</v>
      </c>
      <c r="G8" s="177">
        <v>18376</v>
      </c>
      <c r="H8" s="177">
        <v>3479</v>
      </c>
      <c r="I8" s="177">
        <v>50</v>
      </c>
      <c r="J8" s="177">
        <v>21246</v>
      </c>
      <c r="K8" s="177">
        <v>4941</v>
      </c>
      <c r="L8" s="177">
        <v>18804</v>
      </c>
    </row>
    <row r="9" spans="1:12" s="51" customFormat="1" ht="12" hidden="1" customHeight="1" x14ac:dyDescent="0.2">
      <c r="A9" s="50">
        <v>2000</v>
      </c>
      <c r="B9" s="177">
        <v>57494</v>
      </c>
      <c r="C9" s="177">
        <v>35643</v>
      </c>
      <c r="D9" s="177">
        <v>21851</v>
      </c>
      <c r="E9" s="177">
        <v>18230</v>
      </c>
      <c r="F9" s="177">
        <v>18607</v>
      </c>
      <c r="G9" s="177">
        <v>16986</v>
      </c>
      <c r="H9" s="177">
        <v>3671</v>
      </c>
      <c r="I9" s="177">
        <v>75</v>
      </c>
      <c r="J9" s="177">
        <v>20029</v>
      </c>
      <c r="K9" s="177">
        <v>4867</v>
      </c>
      <c r="L9" s="177">
        <v>19048</v>
      </c>
    </row>
    <row r="10" spans="1:12" s="51" customFormat="1" ht="12" hidden="1" customHeight="1" x14ac:dyDescent="0.2">
      <c r="A10" s="50">
        <v>2001</v>
      </c>
      <c r="B10" s="177">
        <v>55378</v>
      </c>
      <c r="C10" s="177">
        <v>34212</v>
      </c>
      <c r="D10" s="177">
        <v>21166</v>
      </c>
      <c r="E10" s="177">
        <v>17521</v>
      </c>
      <c r="F10" s="177">
        <v>17383</v>
      </c>
      <c r="G10" s="177">
        <v>17369</v>
      </c>
      <c r="H10" s="177">
        <v>3105</v>
      </c>
      <c r="I10" s="177">
        <v>88</v>
      </c>
      <c r="J10" s="177">
        <v>19179</v>
      </c>
      <c r="K10" s="177">
        <v>4737</v>
      </c>
      <c r="L10" s="177">
        <v>19537</v>
      </c>
    </row>
    <row r="11" spans="1:12" s="51" customFormat="1" ht="12" hidden="1" customHeight="1" x14ac:dyDescent="0.2">
      <c r="A11" s="50">
        <v>2002</v>
      </c>
      <c r="B11" s="177">
        <v>52783</v>
      </c>
      <c r="C11" s="177">
        <v>32709</v>
      </c>
      <c r="D11" s="177">
        <v>20074</v>
      </c>
      <c r="E11" s="177">
        <v>16838</v>
      </c>
      <c r="F11" s="177">
        <v>16543</v>
      </c>
      <c r="G11" s="177">
        <v>16389</v>
      </c>
      <c r="H11" s="177">
        <v>3013</v>
      </c>
      <c r="I11" s="177">
        <v>89</v>
      </c>
      <c r="J11" s="177">
        <v>18480</v>
      </c>
      <c r="K11" s="177">
        <v>5041</v>
      </c>
      <c r="L11" s="177">
        <v>18857</v>
      </c>
    </row>
    <row r="12" spans="1:12" s="51" customFormat="1" ht="12" hidden="1" customHeight="1" x14ac:dyDescent="0.2">
      <c r="A12" s="50">
        <v>2003</v>
      </c>
      <c r="B12" s="177">
        <v>52285</v>
      </c>
      <c r="C12" s="177">
        <v>32466</v>
      </c>
      <c r="D12" s="177">
        <v>19819</v>
      </c>
      <c r="E12" s="177">
        <v>17312</v>
      </c>
      <c r="F12" s="177">
        <v>16120</v>
      </c>
      <c r="G12" s="177">
        <v>15997</v>
      </c>
      <c r="H12" s="177">
        <v>2856</v>
      </c>
      <c r="I12" s="177">
        <v>101</v>
      </c>
      <c r="J12" s="177">
        <v>18925</v>
      </c>
      <c r="K12" s="177">
        <v>4320</v>
      </c>
      <c r="L12" s="177">
        <v>17728</v>
      </c>
    </row>
    <row r="13" spans="1:12" s="51" customFormat="1" ht="12" hidden="1" customHeight="1" x14ac:dyDescent="0.2">
      <c r="A13" s="50">
        <v>2004</v>
      </c>
      <c r="B13" s="177">
        <v>51887</v>
      </c>
      <c r="C13" s="177">
        <v>32327</v>
      </c>
      <c r="D13" s="177">
        <v>19560</v>
      </c>
      <c r="E13" s="177">
        <v>16862</v>
      </c>
      <c r="F13" s="177">
        <v>16687</v>
      </c>
      <c r="G13" s="177">
        <v>15551</v>
      </c>
      <c r="H13" s="177">
        <v>2787</v>
      </c>
      <c r="I13" s="177">
        <v>125</v>
      </c>
      <c r="J13" s="177">
        <v>18826</v>
      </c>
      <c r="K13" s="177">
        <v>4555</v>
      </c>
      <c r="L13" s="177">
        <v>17061</v>
      </c>
    </row>
    <row r="14" spans="1:12" s="51" customFormat="1" ht="12" hidden="1" customHeight="1" x14ac:dyDescent="0.2">
      <c r="A14" s="50">
        <v>2005</v>
      </c>
      <c r="B14" s="177">
        <v>51317</v>
      </c>
      <c r="C14" s="177">
        <v>32032</v>
      </c>
      <c r="D14" s="177">
        <v>19285</v>
      </c>
      <c r="E14" s="177">
        <v>16442</v>
      </c>
      <c r="F14" s="177">
        <v>16169</v>
      </c>
      <c r="G14" s="177">
        <v>15981</v>
      </c>
      <c r="H14" s="177">
        <v>2725</v>
      </c>
      <c r="I14" s="177">
        <v>131</v>
      </c>
      <c r="J14" s="177">
        <v>18399</v>
      </c>
      <c r="K14" s="177">
        <v>4207</v>
      </c>
      <c r="L14" s="177">
        <v>16922</v>
      </c>
    </row>
    <row r="15" spans="1:12" s="51" customFormat="1" ht="12" hidden="1" customHeight="1" x14ac:dyDescent="0.2">
      <c r="A15" s="50">
        <v>2006</v>
      </c>
      <c r="B15" s="177">
        <v>50500</v>
      </c>
      <c r="C15" s="177">
        <v>31875</v>
      </c>
      <c r="D15" s="177">
        <v>18625</v>
      </c>
      <c r="E15" s="177">
        <v>16305</v>
      </c>
      <c r="F15" s="177">
        <v>15966</v>
      </c>
      <c r="G15" s="177">
        <v>15667</v>
      </c>
      <c r="H15" s="177">
        <v>2562</v>
      </c>
      <c r="I15" s="177">
        <v>139</v>
      </c>
      <c r="J15" s="177">
        <v>18413</v>
      </c>
      <c r="K15" s="177">
        <v>4441</v>
      </c>
      <c r="L15" s="177">
        <v>17017</v>
      </c>
    </row>
    <row r="16" spans="1:12" s="51" customFormat="1" ht="12" hidden="1" customHeight="1" x14ac:dyDescent="0.2">
      <c r="A16" s="96">
        <v>2007</v>
      </c>
      <c r="B16" s="177">
        <v>49570</v>
      </c>
      <c r="C16" s="177">
        <v>31500</v>
      </c>
      <c r="D16" s="177">
        <v>18070</v>
      </c>
      <c r="E16" s="177">
        <v>16880</v>
      </c>
      <c r="F16" s="177">
        <v>15459</v>
      </c>
      <c r="G16" s="177">
        <v>15007</v>
      </c>
      <c r="H16" s="177">
        <v>2224</v>
      </c>
      <c r="I16" s="177">
        <v>144</v>
      </c>
      <c r="J16" s="177">
        <v>19198</v>
      </c>
      <c r="K16" s="177">
        <v>5434</v>
      </c>
      <c r="L16" s="177">
        <v>14178</v>
      </c>
    </row>
    <row r="17" spans="1:24" s="51" customFormat="1" ht="12" hidden="1" customHeight="1" x14ac:dyDescent="0.2">
      <c r="A17" s="96">
        <v>2008</v>
      </c>
      <c r="B17" s="177">
        <v>48086</v>
      </c>
      <c r="C17" s="177">
        <v>30670</v>
      </c>
      <c r="D17" s="177">
        <v>17416</v>
      </c>
      <c r="E17" s="177">
        <v>14582</v>
      </c>
      <c r="F17" s="177">
        <v>16247</v>
      </c>
      <c r="G17" s="177">
        <v>14897</v>
      </c>
      <c r="H17" s="177">
        <v>2360</v>
      </c>
      <c r="I17" s="177">
        <v>180</v>
      </c>
      <c r="J17" s="177">
        <v>17336</v>
      </c>
      <c r="K17" s="177">
        <v>5470</v>
      </c>
      <c r="L17" s="177">
        <v>13570</v>
      </c>
    </row>
    <row r="18" spans="1:24" s="51" customFormat="1" ht="12" hidden="1" customHeight="1" x14ac:dyDescent="0.2">
      <c r="A18" s="96">
        <v>2009</v>
      </c>
      <c r="B18" s="177">
        <v>43489</v>
      </c>
      <c r="C18" s="177">
        <v>27345</v>
      </c>
      <c r="D18" s="177">
        <v>16144</v>
      </c>
      <c r="E18" s="177">
        <v>12590</v>
      </c>
      <c r="F18" s="177">
        <v>13864</v>
      </c>
      <c r="G18" s="177">
        <v>14716</v>
      </c>
      <c r="H18" s="177">
        <v>2319</v>
      </c>
      <c r="I18" s="177">
        <v>187</v>
      </c>
      <c r="J18" s="177">
        <v>15075</v>
      </c>
      <c r="K18" s="177">
        <v>5120</v>
      </c>
      <c r="L18" s="177">
        <v>13786</v>
      </c>
    </row>
    <row r="19" spans="1:24" s="51" customFormat="1" ht="12" customHeight="1" x14ac:dyDescent="0.2">
      <c r="A19" s="96">
        <v>2010</v>
      </c>
      <c r="B19" s="177">
        <v>38604</v>
      </c>
      <c r="C19" s="177">
        <v>24178</v>
      </c>
      <c r="D19" s="177">
        <v>14426</v>
      </c>
      <c r="E19" s="177">
        <v>11555</v>
      </c>
      <c r="F19" s="177">
        <v>11934</v>
      </c>
      <c r="G19" s="177">
        <v>12662</v>
      </c>
      <c r="H19" s="177">
        <v>2453</v>
      </c>
      <c r="I19" s="177">
        <v>256</v>
      </c>
      <c r="J19" s="177">
        <v>13586</v>
      </c>
      <c r="K19" s="177">
        <v>4473</v>
      </c>
      <c r="L19" s="177">
        <v>13269</v>
      </c>
    </row>
    <row r="20" spans="1:24" s="51" customFormat="1" ht="12" customHeight="1" x14ac:dyDescent="0.2">
      <c r="A20" s="96">
        <v>2011</v>
      </c>
      <c r="B20" s="177">
        <v>33358</v>
      </c>
      <c r="C20" s="177">
        <v>20946</v>
      </c>
      <c r="D20" s="177">
        <v>12412</v>
      </c>
      <c r="E20" s="177">
        <v>10259</v>
      </c>
      <c r="F20" s="177">
        <v>10432</v>
      </c>
      <c r="G20" s="177">
        <v>10650</v>
      </c>
      <c r="H20" s="177">
        <v>2017</v>
      </c>
      <c r="I20" s="177">
        <v>352</v>
      </c>
      <c r="J20" s="177">
        <v>12124</v>
      </c>
      <c r="K20" s="177">
        <v>4449</v>
      </c>
      <c r="L20" s="177">
        <v>12110</v>
      </c>
    </row>
    <row r="21" spans="1:24" s="51" customFormat="1" ht="12" customHeight="1" x14ac:dyDescent="0.2">
      <c r="A21" s="96">
        <v>2012</v>
      </c>
      <c r="B21" s="177">
        <v>30045</v>
      </c>
      <c r="C21" s="177">
        <v>19197</v>
      </c>
      <c r="D21" s="177">
        <v>10848</v>
      </c>
      <c r="E21" s="177">
        <v>9688</v>
      </c>
      <c r="F21" s="177">
        <v>9310</v>
      </c>
      <c r="G21" s="177">
        <v>9409</v>
      </c>
      <c r="H21" s="177">
        <v>1638</v>
      </c>
      <c r="I21" s="177">
        <v>345</v>
      </c>
      <c r="J21" s="177">
        <v>11340</v>
      </c>
      <c r="K21" s="177">
        <v>3950</v>
      </c>
      <c r="L21" s="177">
        <v>11329</v>
      </c>
      <c r="M21" s="100"/>
      <c r="N21" s="102"/>
      <c r="O21" s="100"/>
      <c r="P21" s="100"/>
      <c r="Q21" s="100"/>
      <c r="R21" s="100"/>
      <c r="S21" s="100"/>
      <c r="T21" s="100"/>
      <c r="U21" s="100"/>
      <c r="V21" s="100"/>
      <c r="W21" s="100"/>
      <c r="X21" s="100"/>
    </row>
    <row r="22" spans="1:24" s="51" customFormat="1" ht="12" customHeight="1" x14ac:dyDescent="0.2">
      <c r="A22" s="96">
        <v>2013</v>
      </c>
      <c r="B22" s="177">
        <v>27338</v>
      </c>
      <c r="C22" s="177">
        <v>17766</v>
      </c>
      <c r="D22" s="177">
        <v>9572</v>
      </c>
      <c r="E22" s="177">
        <v>8918</v>
      </c>
      <c r="F22" s="177">
        <v>8699</v>
      </c>
      <c r="G22" s="177">
        <v>8221</v>
      </c>
      <c r="H22" s="177">
        <v>1500</v>
      </c>
      <c r="I22" s="177">
        <v>403</v>
      </c>
      <c r="J22" s="177">
        <v>10279</v>
      </c>
      <c r="K22" s="177">
        <v>3692</v>
      </c>
      <c r="L22" s="177">
        <v>9723</v>
      </c>
      <c r="M22" s="100"/>
      <c r="N22" s="102"/>
      <c r="O22" s="100"/>
      <c r="P22" s="100"/>
      <c r="Q22" s="100"/>
      <c r="R22" s="100"/>
      <c r="S22" s="100"/>
      <c r="T22" s="100"/>
      <c r="U22" s="100"/>
      <c r="V22" s="100"/>
      <c r="W22" s="100"/>
      <c r="X22" s="100"/>
    </row>
    <row r="23" spans="1:24" s="51" customFormat="1" ht="12" customHeight="1" x14ac:dyDescent="0.2">
      <c r="A23" s="96">
        <v>2014</v>
      </c>
      <c r="B23" s="177">
        <v>26265</v>
      </c>
      <c r="C23" s="177">
        <v>17157</v>
      </c>
      <c r="D23" s="177">
        <v>9108</v>
      </c>
      <c r="E23" s="177">
        <v>8838</v>
      </c>
      <c r="F23" s="177">
        <v>8181</v>
      </c>
      <c r="G23" s="177">
        <v>7829</v>
      </c>
      <c r="H23" s="177">
        <v>1417</v>
      </c>
      <c r="I23" s="177">
        <v>492</v>
      </c>
      <c r="J23" s="177">
        <v>10077</v>
      </c>
      <c r="K23" s="177">
        <v>3498</v>
      </c>
      <c r="L23" s="177">
        <v>8399</v>
      </c>
      <c r="M23" s="100"/>
      <c r="N23" s="102"/>
      <c r="O23" s="100"/>
      <c r="P23" s="100"/>
      <c r="Q23" s="100"/>
      <c r="R23" s="100"/>
      <c r="S23" s="100"/>
      <c r="T23" s="100"/>
      <c r="U23" s="100"/>
      <c r="V23" s="100"/>
      <c r="W23" s="100"/>
      <c r="X23" s="100"/>
    </row>
    <row r="24" spans="1:24" s="51" customFormat="1" ht="12" customHeight="1" x14ac:dyDescent="0.2">
      <c r="A24" s="96">
        <v>2015</v>
      </c>
      <c r="B24" s="177">
        <v>26017</v>
      </c>
      <c r="C24" s="177">
        <v>17170</v>
      </c>
      <c r="D24" s="177">
        <v>8847</v>
      </c>
      <c r="E24" s="177">
        <v>8991</v>
      </c>
      <c r="F24" s="177">
        <v>8062</v>
      </c>
      <c r="G24" s="177">
        <v>7426</v>
      </c>
      <c r="H24" s="177">
        <v>1538</v>
      </c>
      <c r="I24" s="177">
        <v>643</v>
      </c>
      <c r="J24" s="177">
        <v>10220</v>
      </c>
      <c r="K24" s="177">
        <v>3415</v>
      </c>
      <c r="L24" s="177">
        <v>7774</v>
      </c>
      <c r="M24" s="100"/>
      <c r="N24" s="102"/>
      <c r="O24" s="100"/>
      <c r="P24" s="100"/>
      <c r="Q24" s="100"/>
      <c r="R24" s="100"/>
      <c r="S24" s="100"/>
      <c r="T24" s="100"/>
      <c r="U24" s="100"/>
      <c r="V24" s="100"/>
      <c r="W24" s="100"/>
      <c r="X24" s="100"/>
    </row>
    <row r="25" spans="1:24" s="51" customFormat="1" ht="12" customHeight="1" x14ac:dyDescent="0.2">
      <c r="A25" s="96">
        <v>2016</v>
      </c>
      <c r="B25" s="177">
        <v>25876</v>
      </c>
      <c r="C25" s="177">
        <v>17192</v>
      </c>
      <c r="D25" s="177">
        <v>8684</v>
      </c>
      <c r="E25" s="177">
        <v>8958</v>
      </c>
      <c r="F25" s="177">
        <v>8195</v>
      </c>
      <c r="G25" s="177">
        <v>7185</v>
      </c>
      <c r="H25" s="177">
        <v>1538</v>
      </c>
      <c r="I25" s="177">
        <v>898</v>
      </c>
      <c r="J25" s="177">
        <v>10025</v>
      </c>
      <c r="K25" s="177">
        <v>3643</v>
      </c>
      <c r="L25" s="177">
        <v>7338</v>
      </c>
      <c r="M25" s="100"/>
      <c r="N25" s="102"/>
      <c r="O25" s="100"/>
      <c r="P25" s="100"/>
      <c r="Q25" s="100"/>
      <c r="R25" s="100"/>
      <c r="S25" s="100"/>
      <c r="T25" s="100"/>
      <c r="U25" s="100"/>
      <c r="V25" s="100"/>
      <c r="W25" s="100"/>
      <c r="X25" s="100"/>
    </row>
    <row r="26" spans="1:24" s="51" customFormat="1" ht="12" customHeight="1" x14ac:dyDescent="0.2">
      <c r="A26" s="96">
        <v>2017</v>
      </c>
      <c r="B26" s="177">
        <v>25946</v>
      </c>
      <c r="C26" s="177">
        <v>17387</v>
      </c>
      <c r="D26" s="177">
        <v>8559</v>
      </c>
      <c r="E26" s="177">
        <v>9032</v>
      </c>
      <c r="F26" s="177">
        <v>8108</v>
      </c>
      <c r="G26" s="177">
        <v>7386</v>
      </c>
      <c r="H26" s="177">
        <v>1420</v>
      </c>
      <c r="I26" s="177">
        <v>1013</v>
      </c>
      <c r="J26" s="177">
        <v>10221</v>
      </c>
      <c r="K26" s="177">
        <v>3485</v>
      </c>
      <c r="L26" s="177">
        <v>7343</v>
      </c>
      <c r="M26" s="100"/>
      <c r="N26" s="102"/>
      <c r="O26" s="100"/>
      <c r="P26" s="100"/>
      <c r="Q26" s="100"/>
      <c r="R26" s="100"/>
      <c r="S26" s="100"/>
      <c r="T26" s="100"/>
      <c r="U26" s="100"/>
      <c r="V26" s="100"/>
      <c r="W26" s="100"/>
      <c r="X26" s="100"/>
    </row>
    <row r="27" spans="1:24" s="51" customFormat="1" ht="12" customHeight="1" x14ac:dyDescent="0.2">
      <c r="A27" s="96">
        <v>2018</v>
      </c>
      <c r="B27" s="177">
        <v>26159</v>
      </c>
      <c r="C27" s="177">
        <v>17685</v>
      </c>
      <c r="D27" s="177">
        <v>8474</v>
      </c>
      <c r="E27" s="177">
        <v>9087</v>
      </c>
      <c r="F27" s="177">
        <v>8178</v>
      </c>
      <c r="G27" s="177">
        <v>7353</v>
      </c>
      <c r="H27" s="177">
        <v>1541</v>
      </c>
      <c r="I27" s="177">
        <v>1238</v>
      </c>
      <c r="J27" s="177">
        <v>10397</v>
      </c>
      <c r="K27" s="177">
        <v>3764</v>
      </c>
      <c r="L27" s="177">
        <v>7147</v>
      </c>
      <c r="M27" s="100"/>
      <c r="N27" s="102"/>
      <c r="O27" s="100"/>
      <c r="P27" s="100"/>
      <c r="Q27" s="100"/>
      <c r="R27" s="100"/>
      <c r="S27" s="100"/>
      <c r="T27" s="100"/>
      <c r="U27" s="100"/>
      <c r="V27" s="100"/>
      <c r="W27" s="100"/>
      <c r="X27" s="100"/>
    </row>
    <row r="28" spans="1:24" s="51" customFormat="1" ht="12" customHeight="1" x14ac:dyDescent="0.2">
      <c r="A28" s="96">
        <v>2019</v>
      </c>
      <c r="B28" s="177">
        <v>26362</v>
      </c>
      <c r="C28" s="177">
        <v>17994</v>
      </c>
      <c r="D28" s="177">
        <v>8368</v>
      </c>
      <c r="E28" s="177">
        <v>9073</v>
      </c>
      <c r="F28" s="177">
        <v>8323</v>
      </c>
      <c r="G28" s="177">
        <v>7449</v>
      </c>
      <c r="H28" s="177">
        <v>1517</v>
      </c>
      <c r="I28" s="177">
        <v>1444</v>
      </c>
      <c r="J28" s="177">
        <v>10302</v>
      </c>
      <c r="K28" s="177">
        <v>3691</v>
      </c>
      <c r="L28" s="177">
        <v>6968</v>
      </c>
      <c r="M28" s="100"/>
      <c r="N28" s="102"/>
      <c r="O28" s="100"/>
      <c r="P28" s="100"/>
      <c r="Q28" s="100"/>
      <c r="R28" s="100"/>
      <c r="S28" s="100"/>
      <c r="T28" s="100"/>
      <c r="U28" s="100"/>
      <c r="V28" s="100"/>
      <c r="W28" s="100"/>
      <c r="X28" s="100"/>
    </row>
    <row r="29" spans="1:24" s="51" customFormat="1" ht="12" customHeight="1" x14ac:dyDescent="0.2">
      <c r="A29" s="96">
        <v>2020</v>
      </c>
      <c r="B29" s="177">
        <v>26321</v>
      </c>
      <c r="C29" s="177">
        <v>18141</v>
      </c>
      <c r="D29" s="177">
        <v>8180</v>
      </c>
      <c r="E29" s="177">
        <v>8729</v>
      </c>
      <c r="F29" s="177">
        <v>8392</v>
      </c>
      <c r="G29" s="177">
        <v>7607</v>
      </c>
      <c r="H29" s="177">
        <v>1593</v>
      </c>
      <c r="I29" s="177">
        <v>1444</v>
      </c>
      <c r="J29" s="177">
        <v>10009</v>
      </c>
      <c r="K29" s="177">
        <v>3336</v>
      </c>
      <c r="L29" s="177">
        <v>7407</v>
      </c>
      <c r="M29" s="100"/>
      <c r="N29" s="102"/>
      <c r="O29" s="100"/>
      <c r="P29" s="100"/>
      <c r="Q29" s="100"/>
      <c r="R29" s="100"/>
      <c r="S29" s="100"/>
      <c r="T29" s="100"/>
      <c r="U29" s="100"/>
      <c r="V29" s="100"/>
      <c r="W29" s="100"/>
      <c r="X29" s="100"/>
    </row>
    <row r="30" spans="1:24" s="51" customFormat="1" ht="12" customHeight="1" x14ac:dyDescent="0.2">
      <c r="A30" s="96">
        <v>2021</v>
      </c>
      <c r="B30" s="177">
        <v>26259</v>
      </c>
      <c r="C30" s="177">
        <v>18210</v>
      </c>
      <c r="D30" s="177">
        <v>8049</v>
      </c>
      <c r="E30" s="177">
        <v>9018</v>
      </c>
      <c r="F30" s="177">
        <v>8028</v>
      </c>
      <c r="G30" s="177">
        <v>7578</v>
      </c>
      <c r="H30" s="177">
        <v>1635</v>
      </c>
      <c r="I30" s="177">
        <v>1422</v>
      </c>
      <c r="J30" s="177">
        <v>10167</v>
      </c>
      <c r="K30" s="177">
        <v>3492</v>
      </c>
      <c r="L30" s="177">
        <v>7554</v>
      </c>
      <c r="M30" s="100"/>
      <c r="N30" s="102"/>
      <c r="O30" s="102"/>
      <c r="P30" s="102"/>
      <c r="Q30" s="102"/>
      <c r="R30" s="102"/>
      <c r="S30" s="102"/>
      <c r="T30" s="102"/>
      <c r="U30" s="102"/>
      <c r="V30" s="102"/>
      <c r="W30" s="100"/>
      <c r="X30" s="100"/>
    </row>
    <row r="31" spans="1:24" s="51" customFormat="1" ht="12" customHeight="1" x14ac:dyDescent="0.2">
      <c r="A31" s="96">
        <v>2022</v>
      </c>
      <c r="B31" s="177">
        <v>26289</v>
      </c>
      <c r="C31" s="177">
        <v>18165</v>
      </c>
      <c r="D31" s="177">
        <v>8124</v>
      </c>
      <c r="E31" s="177">
        <v>8988</v>
      </c>
      <c r="F31" s="177">
        <v>8316</v>
      </c>
      <c r="G31" s="177">
        <v>7290</v>
      </c>
      <c r="H31" s="177">
        <v>1692</v>
      </c>
      <c r="I31" s="177">
        <v>1404</v>
      </c>
      <c r="J31" s="177">
        <v>10155</v>
      </c>
      <c r="K31" s="177">
        <v>3456</v>
      </c>
      <c r="L31" s="177">
        <v>7374</v>
      </c>
      <c r="M31" s="100"/>
      <c r="N31" s="102"/>
      <c r="O31" s="104"/>
      <c r="P31" s="100"/>
      <c r="Q31" s="100"/>
      <c r="R31" s="100"/>
      <c r="S31" s="100"/>
      <c r="T31" s="100"/>
      <c r="U31" s="100"/>
      <c r="V31" s="100"/>
      <c r="W31" s="100"/>
      <c r="X31" s="100"/>
    </row>
    <row r="32" spans="1:24" s="51" customFormat="1" ht="12" customHeight="1" x14ac:dyDescent="0.2">
      <c r="A32" s="96">
        <v>2023</v>
      </c>
      <c r="B32" s="177">
        <v>26820</v>
      </c>
      <c r="C32" s="177">
        <v>18468</v>
      </c>
      <c r="D32" s="177">
        <v>8352</v>
      </c>
      <c r="E32" s="177">
        <v>9198</v>
      </c>
      <c r="F32" s="177">
        <v>8400</v>
      </c>
      <c r="G32" s="177">
        <v>7668</v>
      </c>
      <c r="H32" s="177">
        <v>1554</v>
      </c>
      <c r="I32" s="177">
        <v>1503</v>
      </c>
      <c r="J32" s="177">
        <v>10587</v>
      </c>
      <c r="K32" s="177">
        <v>3558</v>
      </c>
      <c r="L32" s="177">
        <v>7209</v>
      </c>
      <c r="M32" s="100"/>
      <c r="N32" s="102"/>
      <c r="O32" s="104"/>
      <c r="P32" s="100"/>
      <c r="Q32" s="100"/>
      <c r="R32" s="100"/>
      <c r="S32" s="100"/>
      <c r="T32" s="100"/>
      <c r="U32" s="100"/>
      <c r="V32" s="100"/>
      <c r="W32" s="100"/>
      <c r="X32" s="100"/>
    </row>
    <row r="33" spans="1:24" s="51" customFormat="1" ht="12" customHeight="1" x14ac:dyDescent="0.2">
      <c r="A33" s="96">
        <v>2024</v>
      </c>
      <c r="B33" s="177">
        <v>27171</v>
      </c>
      <c r="C33" s="177">
        <v>18666</v>
      </c>
      <c r="D33" s="177">
        <v>8505</v>
      </c>
      <c r="E33" s="177">
        <v>9369</v>
      </c>
      <c r="F33" s="177">
        <v>8613</v>
      </c>
      <c r="G33" s="177">
        <v>7569</v>
      </c>
      <c r="H33" s="177">
        <v>1623</v>
      </c>
      <c r="I33" s="177">
        <v>1785</v>
      </c>
      <c r="J33" s="177">
        <v>10587</v>
      </c>
      <c r="K33" s="177">
        <v>3483</v>
      </c>
      <c r="L33" s="177">
        <v>7383</v>
      </c>
      <c r="M33" s="100"/>
      <c r="N33" s="102"/>
      <c r="O33" s="104"/>
      <c r="P33" s="100"/>
      <c r="Q33" s="100"/>
      <c r="R33" s="100"/>
      <c r="S33" s="100"/>
      <c r="T33" s="100"/>
      <c r="U33" s="100"/>
      <c r="V33" s="100"/>
      <c r="W33" s="100"/>
      <c r="X33" s="100"/>
    </row>
    <row r="34" spans="1:24" s="46" customFormat="1" ht="20.100000000000001" customHeight="1" x14ac:dyDescent="0.2">
      <c r="A34" s="52"/>
      <c r="B34" s="335" t="s">
        <v>81</v>
      </c>
      <c r="C34" s="335"/>
      <c r="D34" s="335"/>
      <c r="E34" s="335"/>
      <c r="F34" s="335"/>
      <c r="G34" s="335"/>
      <c r="H34" s="335"/>
      <c r="I34" s="335"/>
      <c r="J34" s="335"/>
      <c r="K34" s="335"/>
      <c r="L34" s="335"/>
    </row>
    <row r="35" spans="1:24" s="51" customFormat="1" ht="12" hidden="1" customHeight="1" x14ac:dyDescent="0.2">
      <c r="A35" s="50">
        <v>1998</v>
      </c>
      <c r="B35" s="177">
        <v>27821</v>
      </c>
      <c r="C35" s="177">
        <v>14561</v>
      </c>
      <c r="D35" s="177">
        <v>13260</v>
      </c>
      <c r="E35" s="177">
        <v>9280</v>
      </c>
      <c r="F35" s="177">
        <v>9181</v>
      </c>
      <c r="G35" s="177">
        <v>8319</v>
      </c>
      <c r="H35" s="177">
        <v>1041</v>
      </c>
      <c r="I35" s="177">
        <v>27</v>
      </c>
      <c r="J35" s="177">
        <v>10165</v>
      </c>
      <c r="K35" s="177">
        <v>2416</v>
      </c>
      <c r="L35" s="177">
        <v>9161</v>
      </c>
    </row>
    <row r="36" spans="1:24" s="51" customFormat="1" ht="12" hidden="1" customHeight="1" x14ac:dyDescent="0.2">
      <c r="A36" s="50">
        <v>1999</v>
      </c>
      <c r="B36" s="177">
        <v>28881</v>
      </c>
      <c r="C36" s="177">
        <v>15461</v>
      </c>
      <c r="D36" s="177">
        <v>13420</v>
      </c>
      <c r="E36" s="177">
        <v>10469</v>
      </c>
      <c r="F36" s="177">
        <v>9059</v>
      </c>
      <c r="G36" s="177">
        <v>8399</v>
      </c>
      <c r="H36" s="177">
        <v>954</v>
      </c>
      <c r="I36" s="177">
        <v>29</v>
      </c>
      <c r="J36" s="177">
        <v>11436</v>
      </c>
      <c r="K36" s="177">
        <v>2657</v>
      </c>
      <c r="L36" s="177">
        <v>9174</v>
      </c>
    </row>
    <row r="37" spans="1:24" s="51" customFormat="1" ht="12" hidden="1" customHeight="1" x14ac:dyDescent="0.2">
      <c r="A37" s="50">
        <v>2000</v>
      </c>
      <c r="B37" s="177">
        <v>29457</v>
      </c>
      <c r="C37" s="177">
        <v>16241</v>
      </c>
      <c r="D37" s="177">
        <v>13216</v>
      </c>
      <c r="E37" s="177">
        <v>10230</v>
      </c>
      <c r="F37" s="177">
        <v>10024</v>
      </c>
      <c r="G37" s="177">
        <v>8085</v>
      </c>
      <c r="H37" s="177">
        <v>1118</v>
      </c>
      <c r="I37" s="177">
        <v>43</v>
      </c>
      <c r="J37" s="177">
        <v>11220</v>
      </c>
      <c r="K37" s="177">
        <v>2709</v>
      </c>
      <c r="L37" s="177">
        <v>9624</v>
      </c>
    </row>
    <row r="38" spans="1:24" s="51" customFormat="1" ht="12" hidden="1" customHeight="1" x14ac:dyDescent="0.2">
      <c r="A38" s="50">
        <v>2001</v>
      </c>
      <c r="B38" s="177">
        <v>29448</v>
      </c>
      <c r="C38" s="177">
        <v>16633</v>
      </c>
      <c r="D38" s="177">
        <v>12815</v>
      </c>
      <c r="E38" s="177">
        <v>10079</v>
      </c>
      <c r="F38" s="177">
        <v>9670</v>
      </c>
      <c r="G38" s="177">
        <v>8589</v>
      </c>
      <c r="H38" s="177">
        <v>1110</v>
      </c>
      <c r="I38" s="177">
        <v>60</v>
      </c>
      <c r="J38" s="177">
        <v>11030</v>
      </c>
      <c r="K38" s="177">
        <v>2756</v>
      </c>
      <c r="L38" s="177">
        <v>10546</v>
      </c>
    </row>
    <row r="39" spans="1:24" s="51" customFormat="1" ht="12" hidden="1" customHeight="1" x14ac:dyDescent="0.2">
      <c r="A39" s="50">
        <v>2002</v>
      </c>
      <c r="B39" s="177">
        <v>28830</v>
      </c>
      <c r="C39" s="177">
        <v>16734</v>
      </c>
      <c r="D39" s="177">
        <v>12096</v>
      </c>
      <c r="E39" s="177">
        <v>9902</v>
      </c>
      <c r="F39" s="177">
        <v>9514</v>
      </c>
      <c r="G39" s="177">
        <v>8402</v>
      </c>
      <c r="H39" s="177">
        <v>1012</v>
      </c>
      <c r="I39" s="177">
        <v>60</v>
      </c>
      <c r="J39" s="177">
        <v>10891</v>
      </c>
      <c r="K39" s="177">
        <v>2944</v>
      </c>
      <c r="L39" s="177">
        <v>10620</v>
      </c>
    </row>
    <row r="40" spans="1:24" s="51" customFormat="1" ht="12" hidden="1" customHeight="1" x14ac:dyDescent="0.2">
      <c r="A40" s="50">
        <v>2003</v>
      </c>
      <c r="B40" s="177">
        <v>29289</v>
      </c>
      <c r="C40" s="177">
        <v>17228</v>
      </c>
      <c r="D40" s="177">
        <v>12061</v>
      </c>
      <c r="E40" s="177">
        <v>10375</v>
      </c>
      <c r="F40" s="177">
        <v>9530</v>
      </c>
      <c r="G40" s="177">
        <v>8383</v>
      </c>
      <c r="H40" s="177">
        <v>1001</v>
      </c>
      <c r="I40" s="177">
        <v>66</v>
      </c>
      <c r="J40" s="177">
        <v>11422</v>
      </c>
      <c r="K40" s="177">
        <v>2693</v>
      </c>
      <c r="L40" s="177">
        <v>10232</v>
      </c>
    </row>
    <row r="41" spans="1:24" s="51" customFormat="1" ht="12" hidden="1" customHeight="1" x14ac:dyDescent="0.2">
      <c r="A41" s="50">
        <v>2004</v>
      </c>
      <c r="B41" s="177">
        <v>29562</v>
      </c>
      <c r="C41" s="177">
        <v>17620</v>
      </c>
      <c r="D41" s="177">
        <v>11942</v>
      </c>
      <c r="E41" s="177">
        <v>10117</v>
      </c>
      <c r="F41" s="177">
        <v>10008</v>
      </c>
      <c r="G41" s="177">
        <v>8322</v>
      </c>
      <c r="H41" s="177">
        <v>1115</v>
      </c>
      <c r="I41" s="177">
        <v>77</v>
      </c>
      <c r="J41" s="177">
        <v>11515</v>
      </c>
      <c r="K41" s="177">
        <v>2944</v>
      </c>
      <c r="L41" s="177">
        <v>10184</v>
      </c>
    </row>
    <row r="42" spans="1:24" s="51" customFormat="1" ht="12" hidden="1" customHeight="1" x14ac:dyDescent="0.2">
      <c r="A42" s="50">
        <v>2005</v>
      </c>
      <c r="B42" s="177">
        <v>29861</v>
      </c>
      <c r="C42" s="177">
        <v>17977</v>
      </c>
      <c r="D42" s="177">
        <v>11884</v>
      </c>
      <c r="E42" s="177">
        <v>10039</v>
      </c>
      <c r="F42" s="177">
        <v>9731</v>
      </c>
      <c r="G42" s="177">
        <v>8826</v>
      </c>
      <c r="H42" s="177">
        <v>1265</v>
      </c>
      <c r="I42" s="177">
        <v>79</v>
      </c>
      <c r="J42" s="177">
        <v>11436</v>
      </c>
      <c r="K42" s="177">
        <v>2702</v>
      </c>
      <c r="L42" s="177">
        <v>10311</v>
      </c>
    </row>
    <row r="43" spans="1:24" s="51" customFormat="1" ht="12" hidden="1" customHeight="1" x14ac:dyDescent="0.2">
      <c r="A43" s="50">
        <v>2006</v>
      </c>
      <c r="B43" s="177">
        <v>29465</v>
      </c>
      <c r="C43" s="177">
        <v>18023</v>
      </c>
      <c r="D43" s="177">
        <v>11442</v>
      </c>
      <c r="E43" s="177">
        <v>9807</v>
      </c>
      <c r="F43" s="177">
        <v>9741</v>
      </c>
      <c r="G43" s="177">
        <v>8805</v>
      </c>
      <c r="H43" s="177">
        <v>1112</v>
      </c>
      <c r="I43" s="177">
        <v>86</v>
      </c>
      <c r="J43" s="177">
        <v>11258</v>
      </c>
      <c r="K43" s="177">
        <v>2981</v>
      </c>
      <c r="L43" s="177">
        <v>10617</v>
      </c>
    </row>
    <row r="44" spans="1:24" s="51" customFormat="1" ht="12" hidden="1" customHeight="1" x14ac:dyDescent="0.2">
      <c r="A44" s="96">
        <v>2007</v>
      </c>
      <c r="B44" s="177">
        <v>29532</v>
      </c>
      <c r="C44" s="177">
        <v>18313</v>
      </c>
      <c r="D44" s="177">
        <v>11219</v>
      </c>
      <c r="E44" s="177">
        <v>10552</v>
      </c>
      <c r="F44" s="177">
        <v>9445</v>
      </c>
      <c r="G44" s="177">
        <v>8555</v>
      </c>
      <c r="H44" s="177">
        <v>980</v>
      </c>
      <c r="I44" s="177">
        <v>83</v>
      </c>
      <c r="J44" s="177">
        <v>12116</v>
      </c>
      <c r="K44" s="177">
        <v>3393</v>
      </c>
      <c r="L44" s="177">
        <v>8683</v>
      </c>
    </row>
    <row r="45" spans="1:24" s="51" customFormat="1" ht="12" hidden="1" customHeight="1" x14ac:dyDescent="0.2">
      <c r="A45" s="96">
        <v>2008</v>
      </c>
      <c r="B45" s="177">
        <v>28790</v>
      </c>
      <c r="C45" s="177">
        <v>17972</v>
      </c>
      <c r="D45" s="177">
        <v>10818</v>
      </c>
      <c r="E45" s="177">
        <v>9217</v>
      </c>
      <c r="F45" s="177">
        <v>10073</v>
      </c>
      <c r="G45" s="177">
        <v>8445</v>
      </c>
      <c r="H45" s="177">
        <v>1055</v>
      </c>
      <c r="I45" s="177">
        <v>109</v>
      </c>
      <c r="J45" s="177">
        <v>11004</v>
      </c>
      <c r="K45" s="177">
        <v>3458</v>
      </c>
      <c r="L45" s="177">
        <v>8522</v>
      </c>
    </row>
    <row r="46" spans="1:24" s="51" customFormat="1" ht="12" hidden="1" customHeight="1" x14ac:dyDescent="0.2">
      <c r="A46" s="96">
        <v>2009</v>
      </c>
      <c r="B46" s="177">
        <v>26235</v>
      </c>
      <c r="C46" s="177">
        <v>16296</v>
      </c>
      <c r="D46" s="177">
        <v>9939</v>
      </c>
      <c r="E46" s="177">
        <v>7794</v>
      </c>
      <c r="F46" s="177">
        <v>8751</v>
      </c>
      <c r="G46" s="177">
        <v>8597</v>
      </c>
      <c r="H46" s="177">
        <v>1093</v>
      </c>
      <c r="I46" s="177">
        <v>114</v>
      </c>
      <c r="J46" s="177">
        <v>9530</v>
      </c>
      <c r="K46" s="177">
        <v>3234</v>
      </c>
      <c r="L46" s="177">
        <v>8642</v>
      </c>
    </row>
    <row r="47" spans="1:24" s="51" customFormat="1" ht="12" customHeight="1" x14ac:dyDescent="0.2">
      <c r="A47" s="96">
        <v>2010</v>
      </c>
      <c r="B47" s="177">
        <v>23155</v>
      </c>
      <c r="C47" s="177">
        <v>14484</v>
      </c>
      <c r="D47" s="177">
        <v>8671</v>
      </c>
      <c r="E47" s="177">
        <v>7110</v>
      </c>
      <c r="F47" s="177">
        <v>7405</v>
      </c>
      <c r="G47" s="177">
        <v>7474</v>
      </c>
      <c r="H47" s="177">
        <v>1166</v>
      </c>
      <c r="I47" s="177">
        <v>169</v>
      </c>
      <c r="J47" s="177">
        <v>8591</v>
      </c>
      <c r="K47" s="177">
        <v>2813</v>
      </c>
      <c r="L47" s="177">
        <v>8602</v>
      </c>
    </row>
    <row r="48" spans="1:24" s="51" customFormat="1" ht="12" customHeight="1" x14ac:dyDescent="0.2">
      <c r="A48" s="96">
        <v>2011</v>
      </c>
      <c r="B48" s="177">
        <v>20210</v>
      </c>
      <c r="C48" s="177">
        <v>12807</v>
      </c>
      <c r="D48" s="177">
        <v>7403</v>
      </c>
      <c r="E48" s="177">
        <v>6592</v>
      </c>
      <c r="F48" s="177">
        <v>6413</v>
      </c>
      <c r="G48" s="177">
        <v>6139</v>
      </c>
      <c r="H48" s="177">
        <v>1066</v>
      </c>
      <c r="I48" s="177">
        <v>244</v>
      </c>
      <c r="J48" s="177">
        <v>7888</v>
      </c>
      <c r="K48" s="177">
        <v>2681</v>
      </c>
      <c r="L48" s="177">
        <v>7672</v>
      </c>
    </row>
    <row r="49" spans="1:22" s="51" customFormat="1" ht="12" customHeight="1" x14ac:dyDescent="0.2">
      <c r="A49" s="96">
        <v>2012</v>
      </c>
      <c r="B49" s="177">
        <v>18139</v>
      </c>
      <c r="C49" s="177">
        <v>11716</v>
      </c>
      <c r="D49" s="177">
        <v>6423</v>
      </c>
      <c r="E49" s="177">
        <v>6058</v>
      </c>
      <c r="F49" s="177">
        <v>5908</v>
      </c>
      <c r="G49" s="177">
        <v>5366</v>
      </c>
      <c r="H49" s="177">
        <v>807</v>
      </c>
      <c r="I49" s="177">
        <v>230</v>
      </c>
      <c r="J49" s="177">
        <v>7124</v>
      </c>
      <c r="K49" s="177">
        <v>2300</v>
      </c>
      <c r="L49" s="177">
        <v>7409</v>
      </c>
    </row>
    <row r="50" spans="1:22" s="51" customFormat="1" ht="12" customHeight="1" x14ac:dyDescent="0.2">
      <c r="A50" s="96">
        <v>2013</v>
      </c>
      <c r="B50" s="177">
        <v>16526</v>
      </c>
      <c r="C50" s="177">
        <v>10837</v>
      </c>
      <c r="D50" s="177">
        <v>5689</v>
      </c>
      <c r="E50" s="177">
        <v>5396</v>
      </c>
      <c r="F50" s="177">
        <v>5433</v>
      </c>
      <c r="G50" s="177">
        <v>4917</v>
      </c>
      <c r="H50" s="177">
        <v>780</v>
      </c>
      <c r="I50" s="177">
        <v>258</v>
      </c>
      <c r="J50" s="177">
        <v>6299</v>
      </c>
      <c r="K50" s="177">
        <v>2090</v>
      </c>
      <c r="L50" s="177">
        <v>6234</v>
      </c>
    </row>
    <row r="51" spans="1:22" s="51" customFormat="1" ht="12" customHeight="1" x14ac:dyDescent="0.2">
      <c r="A51" s="96">
        <v>2014</v>
      </c>
      <c r="B51" s="177">
        <v>15701</v>
      </c>
      <c r="C51" s="177">
        <v>10414</v>
      </c>
      <c r="D51" s="177">
        <v>5287</v>
      </c>
      <c r="E51" s="177">
        <v>5280</v>
      </c>
      <c r="F51" s="177">
        <v>4969</v>
      </c>
      <c r="G51" s="177">
        <v>4724</v>
      </c>
      <c r="H51" s="177">
        <v>728</v>
      </c>
      <c r="I51" s="177">
        <v>315</v>
      </c>
      <c r="J51" s="177">
        <v>6079</v>
      </c>
      <c r="K51" s="177">
        <v>2007</v>
      </c>
      <c r="L51" s="177">
        <v>5473</v>
      </c>
    </row>
    <row r="52" spans="1:22" s="51" customFormat="1" ht="12" customHeight="1" x14ac:dyDescent="0.2">
      <c r="A52" s="96">
        <v>2015</v>
      </c>
      <c r="B52" s="177">
        <v>15292</v>
      </c>
      <c r="C52" s="177">
        <v>10192</v>
      </c>
      <c r="D52" s="177">
        <v>5100</v>
      </c>
      <c r="E52" s="177">
        <v>5245</v>
      </c>
      <c r="F52" s="177">
        <v>4833</v>
      </c>
      <c r="G52" s="177">
        <v>4376</v>
      </c>
      <c r="H52" s="177">
        <v>838</v>
      </c>
      <c r="I52" s="177">
        <v>391</v>
      </c>
      <c r="J52" s="177">
        <v>5997</v>
      </c>
      <c r="K52" s="177">
        <v>1926</v>
      </c>
      <c r="L52" s="177">
        <v>5083</v>
      </c>
    </row>
    <row r="53" spans="1:22" s="51" customFormat="1" ht="12" customHeight="1" x14ac:dyDescent="0.2">
      <c r="A53" s="96">
        <v>2016</v>
      </c>
      <c r="B53" s="177">
        <v>15014</v>
      </c>
      <c r="C53" s="177">
        <v>10097</v>
      </c>
      <c r="D53" s="177">
        <v>4917</v>
      </c>
      <c r="E53" s="177">
        <v>5213</v>
      </c>
      <c r="F53" s="177">
        <v>4826</v>
      </c>
      <c r="G53" s="177">
        <v>4213</v>
      </c>
      <c r="H53" s="177">
        <v>762</v>
      </c>
      <c r="I53" s="177">
        <v>529</v>
      </c>
      <c r="J53" s="177">
        <v>5873</v>
      </c>
      <c r="K53" s="177">
        <v>1926</v>
      </c>
      <c r="L53" s="177">
        <v>4786</v>
      </c>
    </row>
    <row r="54" spans="1:22" s="51" customFormat="1" ht="12" customHeight="1" x14ac:dyDescent="0.2">
      <c r="A54" s="96">
        <v>2017</v>
      </c>
      <c r="B54" s="177">
        <v>14794</v>
      </c>
      <c r="C54" s="177">
        <v>10039</v>
      </c>
      <c r="D54" s="177">
        <v>4755</v>
      </c>
      <c r="E54" s="177">
        <v>5213</v>
      </c>
      <c r="F54" s="177">
        <v>4777</v>
      </c>
      <c r="G54" s="177">
        <v>4082</v>
      </c>
      <c r="H54" s="177">
        <v>722</v>
      </c>
      <c r="I54" s="177">
        <v>604</v>
      </c>
      <c r="J54" s="177">
        <v>5854</v>
      </c>
      <c r="K54" s="177">
        <v>1795</v>
      </c>
      <c r="L54" s="177">
        <v>4772</v>
      </c>
    </row>
    <row r="55" spans="1:22" s="51" customFormat="1" ht="12" customHeight="1" x14ac:dyDescent="0.2">
      <c r="A55" s="96">
        <v>2018</v>
      </c>
      <c r="B55" s="177">
        <v>14812</v>
      </c>
      <c r="C55" s="177">
        <v>10133</v>
      </c>
      <c r="D55" s="177">
        <v>4679</v>
      </c>
      <c r="E55" s="177">
        <v>5282</v>
      </c>
      <c r="F55" s="177">
        <v>4719</v>
      </c>
      <c r="G55" s="177">
        <v>4102</v>
      </c>
      <c r="H55" s="177">
        <v>709</v>
      </c>
      <c r="I55" s="177">
        <v>729</v>
      </c>
      <c r="J55" s="177">
        <v>6007</v>
      </c>
      <c r="K55" s="177">
        <v>2048</v>
      </c>
      <c r="L55" s="177">
        <v>4547</v>
      </c>
    </row>
    <row r="56" spans="1:22" s="51" customFormat="1" ht="12" customHeight="1" x14ac:dyDescent="0.2">
      <c r="A56" s="96">
        <v>2019</v>
      </c>
      <c r="B56" s="177">
        <v>14906</v>
      </c>
      <c r="C56" s="177">
        <v>10294</v>
      </c>
      <c r="D56" s="177">
        <v>4612</v>
      </c>
      <c r="E56" s="177">
        <v>5227</v>
      </c>
      <c r="F56" s="177">
        <v>4835</v>
      </c>
      <c r="G56" s="177">
        <v>4109</v>
      </c>
      <c r="H56" s="177">
        <v>735</v>
      </c>
      <c r="I56" s="177">
        <v>838</v>
      </c>
      <c r="J56" s="177">
        <v>5939</v>
      </c>
      <c r="K56" s="177">
        <v>1976</v>
      </c>
      <c r="L56" s="177">
        <v>4252</v>
      </c>
    </row>
    <row r="57" spans="1:22" s="51" customFormat="1" ht="12" customHeight="1" x14ac:dyDescent="0.2">
      <c r="A57" s="96">
        <v>2020</v>
      </c>
      <c r="B57" s="177">
        <v>14695</v>
      </c>
      <c r="C57" s="177">
        <v>10241</v>
      </c>
      <c r="D57" s="177">
        <v>4454</v>
      </c>
      <c r="E57" s="177">
        <v>4909</v>
      </c>
      <c r="F57" s="177">
        <v>4892</v>
      </c>
      <c r="G57" s="177">
        <v>4165</v>
      </c>
      <c r="H57" s="177">
        <v>729</v>
      </c>
      <c r="I57" s="177">
        <v>819</v>
      </c>
      <c r="J57" s="177">
        <v>5632</v>
      </c>
      <c r="K57" s="177">
        <v>1836</v>
      </c>
      <c r="L57" s="177">
        <v>4693</v>
      </c>
    </row>
    <row r="58" spans="1:22" s="51" customFormat="1" ht="12" customHeight="1" x14ac:dyDescent="0.2">
      <c r="A58" s="96">
        <v>2021</v>
      </c>
      <c r="B58" s="177">
        <v>14592</v>
      </c>
      <c r="C58" s="177">
        <v>10275</v>
      </c>
      <c r="D58" s="177">
        <v>4317</v>
      </c>
      <c r="E58" s="177">
        <v>5067</v>
      </c>
      <c r="F58" s="177">
        <v>4500</v>
      </c>
      <c r="G58" s="177">
        <v>4203</v>
      </c>
      <c r="H58" s="177">
        <v>819</v>
      </c>
      <c r="I58" s="177">
        <v>828</v>
      </c>
      <c r="J58" s="177">
        <v>5679</v>
      </c>
      <c r="K58" s="177">
        <v>1911</v>
      </c>
      <c r="L58" s="177">
        <v>4623</v>
      </c>
      <c r="N58" s="123"/>
      <c r="O58" s="123"/>
      <c r="P58" s="123"/>
      <c r="Q58" s="123"/>
      <c r="R58" s="123"/>
      <c r="S58" s="123"/>
      <c r="T58" s="123"/>
      <c r="U58" s="123"/>
      <c r="V58" s="123"/>
    </row>
    <row r="59" spans="1:22" s="51" customFormat="1" ht="12" customHeight="1" x14ac:dyDescent="0.2">
      <c r="A59" s="96">
        <v>2022</v>
      </c>
      <c r="B59" s="177">
        <v>14445</v>
      </c>
      <c r="C59" s="177">
        <v>10125</v>
      </c>
      <c r="D59" s="177">
        <v>4320</v>
      </c>
      <c r="E59" s="177">
        <v>5136</v>
      </c>
      <c r="F59" s="177">
        <v>4620</v>
      </c>
      <c r="G59" s="177">
        <v>3867</v>
      </c>
      <c r="H59" s="177">
        <v>822</v>
      </c>
      <c r="I59" s="177">
        <v>813</v>
      </c>
      <c r="J59" s="177">
        <v>5784</v>
      </c>
      <c r="K59" s="177">
        <v>1824</v>
      </c>
      <c r="L59" s="177">
        <v>4653</v>
      </c>
      <c r="N59" s="103"/>
      <c r="O59" s="103"/>
      <c r="P59" s="123"/>
      <c r="Q59" s="123"/>
      <c r="R59" s="123"/>
      <c r="S59" s="123"/>
      <c r="T59" s="123"/>
    </row>
    <row r="60" spans="1:22" s="51" customFormat="1" ht="12" customHeight="1" x14ac:dyDescent="0.2">
      <c r="A60" s="96">
        <v>2023</v>
      </c>
      <c r="B60" s="177">
        <v>14889</v>
      </c>
      <c r="C60" s="177">
        <v>10311</v>
      </c>
      <c r="D60" s="177">
        <v>4578</v>
      </c>
      <c r="E60" s="177">
        <v>5289</v>
      </c>
      <c r="F60" s="177">
        <v>4815</v>
      </c>
      <c r="G60" s="177">
        <v>4068</v>
      </c>
      <c r="H60" s="177">
        <v>720</v>
      </c>
      <c r="I60" s="177">
        <v>888</v>
      </c>
      <c r="J60" s="177">
        <v>6138</v>
      </c>
      <c r="K60" s="177">
        <v>1962</v>
      </c>
      <c r="L60" s="177">
        <v>4428</v>
      </c>
      <c r="N60" s="103"/>
      <c r="O60" s="103"/>
      <c r="P60" s="123"/>
      <c r="Q60" s="123"/>
      <c r="R60" s="123"/>
      <c r="S60" s="123"/>
      <c r="T60" s="123"/>
    </row>
    <row r="61" spans="1:22" s="51" customFormat="1" ht="12" customHeight="1" x14ac:dyDescent="0.2">
      <c r="A61" s="96">
        <v>2024</v>
      </c>
      <c r="B61" s="177">
        <v>15132</v>
      </c>
      <c r="C61" s="177">
        <v>10470</v>
      </c>
      <c r="D61" s="177">
        <v>4662</v>
      </c>
      <c r="E61" s="177">
        <v>5376</v>
      </c>
      <c r="F61" s="177">
        <v>4974</v>
      </c>
      <c r="G61" s="177">
        <v>4089</v>
      </c>
      <c r="H61" s="177">
        <v>690</v>
      </c>
      <c r="I61" s="177">
        <v>1095</v>
      </c>
      <c r="J61" s="177">
        <v>6090</v>
      </c>
      <c r="K61" s="177">
        <v>1842</v>
      </c>
      <c r="L61" s="177">
        <v>4500</v>
      </c>
      <c r="N61" s="103"/>
      <c r="O61" s="103"/>
      <c r="P61" s="123"/>
      <c r="Q61" s="123"/>
      <c r="R61" s="123"/>
      <c r="S61" s="123"/>
      <c r="T61" s="123"/>
    </row>
    <row r="62" spans="1:22" s="46" customFormat="1" ht="20.100000000000001" customHeight="1" x14ac:dyDescent="0.2">
      <c r="A62" s="52"/>
      <c r="B62" s="335" t="s">
        <v>77</v>
      </c>
      <c r="C62" s="335"/>
      <c r="D62" s="335"/>
      <c r="E62" s="335"/>
      <c r="F62" s="335"/>
      <c r="G62" s="335"/>
      <c r="H62" s="335"/>
      <c r="I62" s="335"/>
      <c r="J62" s="335"/>
      <c r="K62" s="335"/>
      <c r="L62" s="335"/>
    </row>
    <row r="63" spans="1:22" s="51" customFormat="1" ht="12" hidden="1" customHeight="1" x14ac:dyDescent="0.2">
      <c r="A63" s="50">
        <v>1998</v>
      </c>
      <c r="B63" s="177">
        <v>24529</v>
      </c>
      <c r="C63" s="177">
        <v>20514</v>
      </c>
      <c r="D63" s="177">
        <v>4015</v>
      </c>
      <c r="E63" s="177">
        <v>6334</v>
      </c>
      <c r="F63" s="177">
        <v>7400</v>
      </c>
      <c r="G63" s="177">
        <v>8090</v>
      </c>
      <c r="H63" s="177">
        <v>2705</v>
      </c>
      <c r="I63" s="177">
        <v>23</v>
      </c>
      <c r="J63" s="177">
        <v>6778</v>
      </c>
      <c r="K63" s="177">
        <v>2088</v>
      </c>
      <c r="L63" s="177">
        <v>7687</v>
      </c>
    </row>
    <row r="64" spans="1:22" s="51" customFormat="1" ht="12" hidden="1" customHeight="1" x14ac:dyDescent="0.2">
      <c r="A64" s="50">
        <v>1999</v>
      </c>
      <c r="B64" s="177">
        <v>22633</v>
      </c>
      <c r="C64" s="177">
        <v>18801</v>
      </c>
      <c r="D64" s="177">
        <v>3832</v>
      </c>
      <c r="E64" s="177">
        <v>6599</v>
      </c>
      <c r="F64" s="177">
        <v>6141</v>
      </c>
      <c r="G64" s="177">
        <v>7368</v>
      </c>
      <c r="H64" s="177">
        <v>2525</v>
      </c>
      <c r="I64" s="177">
        <v>21</v>
      </c>
      <c r="J64" s="177">
        <v>7360</v>
      </c>
      <c r="K64" s="177">
        <v>1889</v>
      </c>
      <c r="L64" s="177">
        <v>7379</v>
      </c>
    </row>
    <row r="65" spans="1:12" s="51" customFormat="1" ht="12" hidden="1" customHeight="1" x14ac:dyDescent="0.2">
      <c r="A65" s="50">
        <v>2000</v>
      </c>
      <c r="B65" s="177">
        <v>20816</v>
      </c>
      <c r="C65" s="177">
        <v>17042</v>
      </c>
      <c r="D65" s="177">
        <v>3774</v>
      </c>
      <c r="E65" s="177">
        <v>5661</v>
      </c>
      <c r="F65" s="177">
        <v>6310</v>
      </c>
      <c r="G65" s="177">
        <v>6292</v>
      </c>
      <c r="H65" s="177">
        <v>2553</v>
      </c>
      <c r="I65" s="177">
        <v>29</v>
      </c>
      <c r="J65" s="177">
        <v>6407</v>
      </c>
      <c r="K65" s="177">
        <v>1762</v>
      </c>
      <c r="L65" s="177">
        <v>7071</v>
      </c>
    </row>
    <row r="66" spans="1:12" s="51" customFormat="1" ht="12" hidden="1" customHeight="1" x14ac:dyDescent="0.2">
      <c r="A66" s="50">
        <v>2001</v>
      </c>
      <c r="B66" s="177">
        <v>18844</v>
      </c>
      <c r="C66" s="177">
        <v>15202</v>
      </c>
      <c r="D66" s="177">
        <v>3642</v>
      </c>
      <c r="E66" s="177">
        <v>5032</v>
      </c>
      <c r="F66" s="177">
        <v>5461</v>
      </c>
      <c r="G66" s="177">
        <v>6356</v>
      </c>
      <c r="H66" s="177">
        <v>1995</v>
      </c>
      <c r="I66" s="177">
        <v>23</v>
      </c>
      <c r="J66" s="177">
        <v>5675</v>
      </c>
      <c r="K66" s="177">
        <v>1570</v>
      </c>
      <c r="L66" s="177">
        <v>6679</v>
      </c>
    </row>
    <row r="67" spans="1:12" s="51" customFormat="1" ht="12" hidden="1" customHeight="1" x14ac:dyDescent="0.2">
      <c r="A67" s="50">
        <v>2002</v>
      </c>
      <c r="B67" s="177">
        <v>16899</v>
      </c>
      <c r="C67" s="177">
        <v>13554</v>
      </c>
      <c r="D67" s="177">
        <v>3345</v>
      </c>
      <c r="E67" s="177">
        <v>4608</v>
      </c>
      <c r="F67" s="177">
        <v>4722</v>
      </c>
      <c r="G67" s="177">
        <v>5568</v>
      </c>
      <c r="H67" s="177">
        <v>2001</v>
      </c>
      <c r="I67" s="177">
        <v>19</v>
      </c>
      <c r="J67" s="177">
        <v>5201</v>
      </c>
      <c r="K67" s="177">
        <v>1596</v>
      </c>
      <c r="L67" s="177">
        <v>6126</v>
      </c>
    </row>
    <row r="68" spans="1:12" s="51" customFormat="1" ht="12" hidden="1" customHeight="1" x14ac:dyDescent="0.2">
      <c r="A68" s="50">
        <v>2003</v>
      </c>
      <c r="B68" s="177">
        <v>15781</v>
      </c>
      <c r="C68" s="177">
        <v>12633</v>
      </c>
      <c r="D68" s="177">
        <v>3148</v>
      </c>
      <c r="E68" s="177">
        <v>4526</v>
      </c>
      <c r="F68" s="177">
        <v>4333</v>
      </c>
      <c r="G68" s="177">
        <v>5067</v>
      </c>
      <c r="H68" s="177">
        <v>1855</v>
      </c>
      <c r="I68" s="177">
        <v>24</v>
      </c>
      <c r="J68" s="177">
        <v>5006</v>
      </c>
      <c r="K68" s="177">
        <v>1219</v>
      </c>
      <c r="L68" s="177">
        <v>5475</v>
      </c>
    </row>
    <row r="69" spans="1:12" s="51" customFormat="1" ht="12" hidden="1" customHeight="1" x14ac:dyDescent="0.2">
      <c r="A69" s="50">
        <v>2004</v>
      </c>
      <c r="B69" s="177">
        <v>15010</v>
      </c>
      <c r="C69" s="177">
        <v>11902</v>
      </c>
      <c r="D69" s="177">
        <v>3108</v>
      </c>
      <c r="E69" s="177">
        <v>4381</v>
      </c>
      <c r="F69" s="177">
        <v>4297</v>
      </c>
      <c r="G69" s="177">
        <v>4660</v>
      </c>
      <c r="H69" s="177">
        <v>1672</v>
      </c>
      <c r="I69" s="177">
        <v>31</v>
      </c>
      <c r="J69" s="177">
        <v>4869</v>
      </c>
      <c r="K69" s="177">
        <v>1203</v>
      </c>
      <c r="L69" s="177">
        <v>4725</v>
      </c>
    </row>
    <row r="70" spans="1:12" s="51" customFormat="1" ht="12" hidden="1" customHeight="1" x14ac:dyDescent="0.2">
      <c r="A70" s="50">
        <v>2005</v>
      </c>
      <c r="B70" s="177">
        <v>14155</v>
      </c>
      <c r="C70" s="177">
        <v>11173</v>
      </c>
      <c r="D70" s="177">
        <v>2982</v>
      </c>
      <c r="E70" s="177">
        <v>4051</v>
      </c>
      <c r="F70" s="177">
        <v>4136</v>
      </c>
      <c r="G70" s="177">
        <v>4508</v>
      </c>
      <c r="H70" s="177">
        <v>1460</v>
      </c>
      <c r="I70" s="177">
        <v>35</v>
      </c>
      <c r="J70" s="177">
        <v>4548</v>
      </c>
      <c r="K70" s="177">
        <v>1115</v>
      </c>
      <c r="L70" s="177">
        <v>4444</v>
      </c>
    </row>
    <row r="71" spans="1:12" s="51" customFormat="1" ht="12" hidden="1" customHeight="1" x14ac:dyDescent="0.2">
      <c r="A71" s="50">
        <v>2006</v>
      </c>
      <c r="B71" s="177">
        <v>13826</v>
      </c>
      <c r="C71" s="177">
        <v>10923</v>
      </c>
      <c r="D71" s="177">
        <v>2903</v>
      </c>
      <c r="E71" s="177">
        <v>4131</v>
      </c>
      <c r="F71" s="177">
        <v>3956</v>
      </c>
      <c r="G71" s="177">
        <v>4289</v>
      </c>
      <c r="H71" s="177">
        <v>1450</v>
      </c>
      <c r="I71" s="177">
        <v>36</v>
      </c>
      <c r="J71" s="177">
        <v>4742</v>
      </c>
      <c r="K71" s="177">
        <v>1088</v>
      </c>
      <c r="L71" s="177">
        <v>4240</v>
      </c>
    </row>
    <row r="72" spans="1:12" s="51" customFormat="1" ht="12" hidden="1" customHeight="1" x14ac:dyDescent="0.2">
      <c r="A72" s="96">
        <v>2007</v>
      </c>
      <c r="B72" s="177">
        <v>12893</v>
      </c>
      <c r="C72" s="177">
        <v>10231</v>
      </c>
      <c r="D72" s="177">
        <v>2662</v>
      </c>
      <c r="E72" s="177">
        <v>4006</v>
      </c>
      <c r="F72" s="177">
        <v>3766</v>
      </c>
      <c r="G72" s="177">
        <v>3877</v>
      </c>
      <c r="H72" s="177">
        <v>1244</v>
      </c>
      <c r="I72" s="177">
        <v>48</v>
      </c>
      <c r="J72" s="177">
        <v>4681</v>
      </c>
      <c r="K72" s="177">
        <v>1572</v>
      </c>
      <c r="L72" s="177">
        <v>3461</v>
      </c>
    </row>
    <row r="73" spans="1:12" s="51" customFormat="1" ht="12" hidden="1" customHeight="1" x14ac:dyDescent="0.2">
      <c r="A73" s="96">
        <v>2008</v>
      </c>
      <c r="B73" s="177">
        <v>12448</v>
      </c>
      <c r="C73" s="177">
        <v>9853</v>
      </c>
      <c r="D73" s="177">
        <v>2595</v>
      </c>
      <c r="E73" s="177">
        <v>3248</v>
      </c>
      <c r="F73" s="177">
        <v>4029</v>
      </c>
      <c r="G73" s="177">
        <v>3866</v>
      </c>
      <c r="H73" s="177">
        <v>1305</v>
      </c>
      <c r="I73" s="177">
        <v>54</v>
      </c>
      <c r="J73" s="177">
        <v>4132</v>
      </c>
      <c r="K73" s="177">
        <v>1452</v>
      </c>
      <c r="L73" s="177">
        <v>3151</v>
      </c>
    </row>
    <row r="74" spans="1:12" s="51" customFormat="1" ht="12" hidden="1" customHeight="1" x14ac:dyDescent="0.2">
      <c r="A74" s="96">
        <v>2009</v>
      </c>
      <c r="B74" s="177">
        <v>11068</v>
      </c>
      <c r="C74" s="177">
        <v>8635</v>
      </c>
      <c r="D74" s="177">
        <v>2433</v>
      </c>
      <c r="E74" s="177">
        <v>2896</v>
      </c>
      <c r="F74" s="177">
        <v>3133</v>
      </c>
      <c r="G74" s="177">
        <v>3813</v>
      </c>
      <c r="H74" s="177">
        <v>1226</v>
      </c>
      <c r="I74" s="177">
        <v>56</v>
      </c>
      <c r="J74" s="177">
        <v>3575</v>
      </c>
      <c r="K74" s="177">
        <v>1429</v>
      </c>
      <c r="L74" s="177">
        <v>3207</v>
      </c>
    </row>
    <row r="75" spans="1:12" s="51" customFormat="1" ht="12" customHeight="1" x14ac:dyDescent="0.2">
      <c r="A75" s="96">
        <v>2010</v>
      </c>
      <c r="B75" s="177">
        <v>9690</v>
      </c>
      <c r="C75" s="177">
        <v>7573</v>
      </c>
      <c r="D75" s="177">
        <v>2117</v>
      </c>
      <c r="E75" s="177">
        <v>2679</v>
      </c>
      <c r="F75" s="177">
        <v>2678</v>
      </c>
      <c r="G75" s="177">
        <v>3046</v>
      </c>
      <c r="H75" s="177">
        <v>1287</v>
      </c>
      <c r="I75" s="177">
        <v>66</v>
      </c>
      <c r="J75" s="177">
        <v>3128</v>
      </c>
      <c r="K75" s="177">
        <v>1180</v>
      </c>
      <c r="L75" s="177">
        <v>2737</v>
      </c>
    </row>
    <row r="76" spans="1:12" s="51" customFormat="1" ht="12" customHeight="1" x14ac:dyDescent="0.2">
      <c r="A76" s="96">
        <v>2011</v>
      </c>
      <c r="B76" s="177">
        <v>8136</v>
      </c>
      <c r="C76" s="177">
        <v>6349</v>
      </c>
      <c r="D76" s="177">
        <v>1787</v>
      </c>
      <c r="E76" s="177">
        <v>2243</v>
      </c>
      <c r="F76" s="177">
        <v>2356</v>
      </c>
      <c r="G76" s="177">
        <v>2586</v>
      </c>
      <c r="H76" s="177">
        <v>951</v>
      </c>
      <c r="I76" s="177">
        <v>83</v>
      </c>
      <c r="J76" s="177">
        <v>2711</v>
      </c>
      <c r="K76" s="177">
        <v>1324</v>
      </c>
      <c r="L76" s="177">
        <v>2668</v>
      </c>
    </row>
    <row r="77" spans="1:12" s="51" customFormat="1" ht="12" customHeight="1" x14ac:dyDescent="0.2">
      <c r="A77" s="96">
        <v>2012</v>
      </c>
      <c r="B77" s="177">
        <v>7429</v>
      </c>
      <c r="C77" s="177">
        <v>5905</v>
      </c>
      <c r="D77" s="177">
        <v>1524</v>
      </c>
      <c r="E77" s="177">
        <v>2234</v>
      </c>
      <c r="F77" s="177">
        <v>2073</v>
      </c>
      <c r="G77" s="177">
        <v>2291</v>
      </c>
      <c r="H77" s="177">
        <v>831</v>
      </c>
      <c r="I77" s="177">
        <v>81</v>
      </c>
      <c r="J77" s="177">
        <v>2713</v>
      </c>
      <c r="K77" s="177">
        <v>1235</v>
      </c>
      <c r="L77" s="177">
        <v>2219</v>
      </c>
    </row>
    <row r="78" spans="1:12" s="46" customFormat="1" ht="12" customHeight="1" x14ac:dyDescent="0.2">
      <c r="A78" s="96">
        <v>2013</v>
      </c>
      <c r="B78" s="177">
        <v>6795</v>
      </c>
      <c r="C78" s="177">
        <v>5466</v>
      </c>
      <c r="D78" s="177">
        <v>1329</v>
      </c>
      <c r="E78" s="177">
        <v>2188</v>
      </c>
      <c r="F78" s="177">
        <v>1977</v>
      </c>
      <c r="G78" s="177">
        <v>1910</v>
      </c>
      <c r="H78" s="177">
        <v>720</v>
      </c>
      <c r="I78" s="177">
        <v>100</v>
      </c>
      <c r="J78" s="177">
        <v>2536</v>
      </c>
      <c r="K78" s="177">
        <v>1203</v>
      </c>
      <c r="L78" s="177">
        <v>1949</v>
      </c>
    </row>
    <row r="79" spans="1:12" s="51" customFormat="1" ht="12" customHeight="1" x14ac:dyDescent="0.2">
      <c r="A79" s="96">
        <v>2014</v>
      </c>
      <c r="B79" s="177">
        <v>6521</v>
      </c>
      <c r="C79" s="177">
        <v>5275</v>
      </c>
      <c r="D79" s="177">
        <v>1246</v>
      </c>
      <c r="E79" s="177">
        <v>2135</v>
      </c>
      <c r="F79" s="177">
        <v>1945</v>
      </c>
      <c r="G79" s="177">
        <v>1752</v>
      </c>
      <c r="H79" s="177">
        <v>689</v>
      </c>
      <c r="I79" s="177">
        <v>128</v>
      </c>
      <c r="J79" s="177">
        <v>2454</v>
      </c>
      <c r="K79" s="177">
        <v>1086</v>
      </c>
      <c r="L79" s="177">
        <v>1684</v>
      </c>
    </row>
    <row r="80" spans="1:12" s="51" customFormat="1" ht="12" customHeight="1" x14ac:dyDescent="0.2">
      <c r="A80" s="96">
        <v>2015</v>
      </c>
      <c r="B80" s="177">
        <v>6720</v>
      </c>
      <c r="C80" s="177">
        <v>5471</v>
      </c>
      <c r="D80" s="177">
        <v>1249</v>
      </c>
      <c r="E80" s="177">
        <v>2331</v>
      </c>
      <c r="F80" s="177">
        <v>1927</v>
      </c>
      <c r="G80" s="177">
        <v>1762</v>
      </c>
      <c r="H80" s="177">
        <v>700</v>
      </c>
      <c r="I80" s="177">
        <v>187</v>
      </c>
      <c r="J80" s="177">
        <v>2673</v>
      </c>
      <c r="K80" s="177">
        <v>1059</v>
      </c>
      <c r="L80" s="177">
        <v>1491</v>
      </c>
    </row>
    <row r="81" spans="1:22" s="51" customFormat="1" ht="12" customHeight="1" x14ac:dyDescent="0.2">
      <c r="A81" s="96">
        <v>2016</v>
      </c>
      <c r="B81" s="177">
        <v>6785</v>
      </c>
      <c r="C81" s="177">
        <v>5547</v>
      </c>
      <c r="D81" s="177">
        <v>1238</v>
      </c>
      <c r="E81" s="177">
        <v>2245</v>
      </c>
      <c r="F81" s="177">
        <v>2031</v>
      </c>
      <c r="G81" s="177">
        <v>1733</v>
      </c>
      <c r="H81" s="177">
        <v>776</v>
      </c>
      <c r="I81" s="177">
        <v>290</v>
      </c>
      <c r="J81" s="177">
        <v>2635</v>
      </c>
      <c r="K81" s="177">
        <v>1265</v>
      </c>
      <c r="L81" s="177">
        <v>1393</v>
      </c>
    </row>
    <row r="82" spans="1:22" s="51" customFormat="1" ht="12" customHeight="1" x14ac:dyDescent="0.2">
      <c r="A82" s="96">
        <v>2017</v>
      </c>
      <c r="B82" s="177">
        <v>7094</v>
      </c>
      <c r="C82" s="177">
        <v>5845</v>
      </c>
      <c r="D82" s="177">
        <v>1249</v>
      </c>
      <c r="E82" s="177">
        <v>2439</v>
      </c>
      <c r="F82" s="177">
        <v>2036</v>
      </c>
      <c r="G82" s="177">
        <v>1921</v>
      </c>
      <c r="H82" s="177">
        <v>698</v>
      </c>
      <c r="I82" s="177">
        <v>321</v>
      </c>
      <c r="J82" s="177">
        <v>2818</v>
      </c>
      <c r="K82" s="177">
        <v>1194</v>
      </c>
      <c r="L82" s="177">
        <v>1380</v>
      </c>
    </row>
    <row r="83" spans="1:22" s="51" customFormat="1" ht="12" customHeight="1" x14ac:dyDescent="0.2">
      <c r="A83" s="96">
        <v>2018</v>
      </c>
      <c r="B83" s="177">
        <v>7273</v>
      </c>
      <c r="C83" s="177">
        <v>6034</v>
      </c>
      <c r="D83" s="177">
        <v>1239</v>
      </c>
      <c r="E83" s="177">
        <v>2378</v>
      </c>
      <c r="F83" s="177">
        <v>2168</v>
      </c>
      <c r="G83" s="177">
        <v>1895</v>
      </c>
      <c r="H83" s="177">
        <v>832</v>
      </c>
      <c r="I83" s="177">
        <v>409</v>
      </c>
      <c r="J83" s="177">
        <v>2793</v>
      </c>
      <c r="K83" s="177">
        <v>1276</v>
      </c>
      <c r="L83" s="177">
        <v>1407</v>
      </c>
    </row>
    <row r="84" spans="1:22" s="51" customFormat="1" ht="12" customHeight="1" x14ac:dyDescent="0.2">
      <c r="A84" s="96">
        <v>2019</v>
      </c>
      <c r="B84" s="177">
        <v>7346</v>
      </c>
      <c r="C84" s="177">
        <v>6139</v>
      </c>
      <c r="D84" s="177">
        <v>1207</v>
      </c>
      <c r="E84" s="177">
        <v>2395</v>
      </c>
      <c r="F84" s="177">
        <v>2129</v>
      </c>
      <c r="G84" s="177">
        <v>2040</v>
      </c>
      <c r="H84" s="177">
        <v>782</v>
      </c>
      <c r="I84" s="177">
        <v>471</v>
      </c>
      <c r="J84" s="177">
        <v>2754</v>
      </c>
      <c r="K84" s="177">
        <v>1294</v>
      </c>
      <c r="L84" s="177">
        <v>1539</v>
      </c>
    </row>
    <row r="85" spans="1:22" s="51" customFormat="1" ht="12" customHeight="1" x14ac:dyDescent="0.2">
      <c r="A85" s="96">
        <v>2020</v>
      </c>
      <c r="B85" s="177">
        <v>7446</v>
      </c>
      <c r="C85" s="177">
        <v>6253</v>
      </c>
      <c r="D85" s="177">
        <v>1193</v>
      </c>
      <c r="E85" s="177">
        <v>2363</v>
      </c>
      <c r="F85" s="177">
        <v>2154</v>
      </c>
      <c r="G85" s="177">
        <v>2065</v>
      </c>
      <c r="H85" s="177">
        <v>864</v>
      </c>
      <c r="I85" s="177">
        <v>486</v>
      </c>
      <c r="J85" s="177">
        <v>2751</v>
      </c>
      <c r="K85" s="177">
        <v>1134</v>
      </c>
      <c r="L85" s="177">
        <v>1552</v>
      </c>
    </row>
    <row r="86" spans="1:22" s="51" customFormat="1" ht="12" customHeight="1" x14ac:dyDescent="0.2">
      <c r="A86" s="96">
        <v>2021</v>
      </c>
      <c r="B86" s="177">
        <v>7530</v>
      </c>
      <c r="C86" s="177">
        <v>6306</v>
      </c>
      <c r="D86" s="177">
        <v>1224</v>
      </c>
      <c r="E86" s="177">
        <v>2526</v>
      </c>
      <c r="F86" s="177">
        <v>2157</v>
      </c>
      <c r="G86" s="177">
        <v>2031</v>
      </c>
      <c r="H86" s="177">
        <v>816</v>
      </c>
      <c r="I86" s="177">
        <v>447</v>
      </c>
      <c r="J86" s="177">
        <v>2901</v>
      </c>
      <c r="K86" s="177">
        <v>1140</v>
      </c>
      <c r="L86" s="177">
        <v>1743</v>
      </c>
      <c r="N86" s="123"/>
      <c r="O86" s="123"/>
      <c r="P86" s="123"/>
      <c r="Q86" s="123"/>
      <c r="R86" s="123"/>
      <c r="S86" s="123"/>
      <c r="T86" s="123"/>
      <c r="U86" s="123"/>
      <c r="V86" s="123"/>
    </row>
    <row r="87" spans="1:22" s="51" customFormat="1" ht="12" customHeight="1" x14ac:dyDescent="0.2">
      <c r="A87" s="96">
        <v>2022</v>
      </c>
      <c r="B87" s="177">
        <v>7611</v>
      </c>
      <c r="C87" s="177">
        <v>6402</v>
      </c>
      <c r="D87" s="177">
        <v>1209</v>
      </c>
      <c r="E87" s="177">
        <v>2385</v>
      </c>
      <c r="F87" s="177">
        <v>2346</v>
      </c>
      <c r="G87" s="177">
        <v>2007</v>
      </c>
      <c r="H87" s="177">
        <v>873</v>
      </c>
      <c r="I87" s="177">
        <v>408</v>
      </c>
      <c r="J87" s="177">
        <v>2775</v>
      </c>
      <c r="K87" s="177">
        <v>1158</v>
      </c>
      <c r="L87" s="177">
        <v>1572</v>
      </c>
      <c r="N87" s="103"/>
      <c r="O87" s="103"/>
      <c r="P87" s="103"/>
      <c r="Q87" s="123"/>
      <c r="R87" s="123"/>
      <c r="S87" s="123"/>
      <c r="T87" s="123"/>
    </row>
    <row r="88" spans="1:22" s="51" customFormat="1" ht="12" customHeight="1" x14ac:dyDescent="0.2">
      <c r="A88" s="96">
        <v>2023</v>
      </c>
      <c r="B88" s="177">
        <v>7794</v>
      </c>
      <c r="C88" s="177">
        <v>6564</v>
      </c>
      <c r="D88" s="177">
        <v>1230</v>
      </c>
      <c r="E88" s="177">
        <v>2499</v>
      </c>
      <c r="F88" s="177">
        <v>2232</v>
      </c>
      <c r="G88" s="177">
        <v>2232</v>
      </c>
      <c r="H88" s="177">
        <v>834</v>
      </c>
      <c r="I88" s="177">
        <v>396</v>
      </c>
      <c r="J88" s="177">
        <v>2883</v>
      </c>
      <c r="K88" s="177">
        <v>1107</v>
      </c>
      <c r="L88" s="177">
        <v>1554</v>
      </c>
      <c r="N88" s="103"/>
      <c r="O88" s="103"/>
      <c r="P88" s="103"/>
      <c r="Q88" s="123"/>
      <c r="R88" s="123"/>
      <c r="S88" s="123"/>
      <c r="T88" s="123"/>
    </row>
    <row r="89" spans="1:22" s="51" customFormat="1" ht="12" customHeight="1" x14ac:dyDescent="0.2">
      <c r="A89" s="96">
        <v>2024</v>
      </c>
      <c r="B89" s="177">
        <v>7869</v>
      </c>
      <c r="C89" s="177">
        <v>6567</v>
      </c>
      <c r="D89" s="177">
        <v>1302</v>
      </c>
      <c r="E89" s="177">
        <v>2496</v>
      </c>
      <c r="F89" s="177">
        <v>2319</v>
      </c>
      <c r="G89" s="177">
        <v>2124</v>
      </c>
      <c r="H89" s="177">
        <v>930</v>
      </c>
      <c r="I89" s="177">
        <v>405</v>
      </c>
      <c r="J89" s="177">
        <v>2886</v>
      </c>
      <c r="K89" s="177">
        <v>1188</v>
      </c>
      <c r="L89" s="177">
        <v>1659</v>
      </c>
      <c r="N89" s="103"/>
      <c r="O89" s="103"/>
      <c r="P89" s="103"/>
      <c r="Q89" s="123"/>
      <c r="R89" s="123"/>
      <c r="S89" s="123"/>
      <c r="T89" s="123"/>
    </row>
    <row r="90" spans="1:22" s="51" customFormat="1" ht="20.100000000000001" customHeight="1" x14ac:dyDescent="0.2">
      <c r="A90" s="52"/>
      <c r="B90" s="335" t="s">
        <v>78</v>
      </c>
      <c r="C90" s="335"/>
      <c r="D90" s="335"/>
      <c r="E90" s="335"/>
      <c r="F90" s="335"/>
      <c r="G90" s="335"/>
      <c r="H90" s="335"/>
      <c r="I90" s="335"/>
      <c r="J90" s="335"/>
      <c r="K90" s="335"/>
      <c r="L90" s="335"/>
      <c r="N90" s="103"/>
      <c r="O90" s="103"/>
      <c r="P90" s="103"/>
    </row>
    <row r="91" spans="1:22" s="51" customFormat="1" ht="12" hidden="1" customHeight="1" x14ac:dyDescent="0.2">
      <c r="A91" s="50">
        <v>1998</v>
      </c>
      <c r="B91" s="177">
        <v>2378</v>
      </c>
      <c r="C91" s="177">
        <v>1542</v>
      </c>
      <c r="D91" s="177">
        <v>836</v>
      </c>
      <c r="E91" s="177">
        <v>759</v>
      </c>
      <c r="F91" s="177">
        <v>793</v>
      </c>
      <c r="G91" s="177">
        <v>826</v>
      </c>
      <c r="H91" s="177">
        <v>0</v>
      </c>
      <c r="I91" s="177">
        <v>1</v>
      </c>
      <c r="J91" s="177">
        <v>779</v>
      </c>
      <c r="K91" s="177">
        <v>153</v>
      </c>
      <c r="L91" s="177">
        <v>564</v>
      </c>
      <c r="N91" s="103"/>
      <c r="O91" s="103"/>
      <c r="P91" s="103"/>
    </row>
    <row r="92" spans="1:22" s="51" customFormat="1" ht="12" hidden="1" customHeight="1" x14ac:dyDescent="0.2">
      <c r="A92" s="50">
        <v>1999</v>
      </c>
      <c r="B92" s="177">
        <v>2343</v>
      </c>
      <c r="C92" s="177">
        <v>1608</v>
      </c>
      <c r="D92" s="177">
        <v>735</v>
      </c>
      <c r="E92" s="177">
        <v>740</v>
      </c>
      <c r="F92" s="177">
        <v>720</v>
      </c>
      <c r="G92" s="177">
        <v>883</v>
      </c>
      <c r="H92" s="177">
        <v>0</v>
      </c>
      <c r="I92" s="177">
        <v>0</v>
      </c>
      <c r="J92" s="177">
        <v>774</v>
      </c>
      <c r="K92" s="177">
        <v>172</v>
      </c>
      <c r="L92" s="177">
        <v>605</v>
      </c>
      <c r="N92" s="103"/>
      <c r="O92" s="103"/>
      <c r="P92" s="103"/>
    </row>
    <row r="93" spans="1:22" s="51" customFormat="1" ht="12" hidden="1" customHeight="1" x14ac:dyDescent="0.2">
      <c r="A93" s="50">
        <v>2000</v>
      </c>
      <c r="B93" s="177">
        <v>2314</v>
      </c>
      <c r="C93" s="177">
        <v>1580</v>
      </c>
      <c r="D93" s="177">
        <v>734</v>
      </c>
      <c r="E93" s="177">
        <v>757</v>
      </c>
      <c r="F93" s="177">
        <v>696</v>
      </c>
      <c r="G93" s="177">
        <v>861</v>
      </c>
      <c r="H93" s="177">
        <v>0</v>
      </c>
      <c r="I93" s="177">
        <v>1</v>
      </c>
      <c r="J93" s="177">
        <v>794</v>
      </c>
      <c r="K93" s="177">
        <v>153</v>
      </c>
      <c r="L93" s="177">
        <v>734</v>
      </c>
      <c r="N93" s="103"/>
      <c r="O93" s="103"/>
      <c r="P93" s="103"/>
    </row>
    <row r="94" spans="1:22" s="51" customFormat="1" ht="12" hidden="1" customHeight="1" x14ac:dyDescent="0.2">
      <c r="A94" s="50">
        <v>2001</v>
      </c>
      <c r="B94" s="177">
        <v>2274</v>
      </c>
      <c r="C94" s="177">
        <v>1573</v>
      </c>
      <c r="D94" s="177">
        <v>701</v>
      </c>
      <c r="E94" s="177">
        <v>757</v>
      </c>
      <c r="F94" s="177">
        <v>732</v>
      </c>
      <c r="G94" s="177">
        <v>785</v>
      </c>
      <c r="H94" s="177">
        <v>0</v>
      </c>
      <c r="I94" s="177">
        <v>0</v>
      </c>
      <c r="J94" s="177">
        <v>788</v>
      </c>
      <c r="K94" s="177">
        <v>137</v>
      </c>
      <c r="L94" s="177">
        <v>663</v>
      </c>
      <c r="N94" s="103"/>
      <c r="O94" s="103"/>
      <c r="P94" s="103"/>
    </row>
    <row r="95" spans="1:22" s="51" customFormat="1" ht="12" hidden="1" customHeight="1" x14ac:dyDescent="0.2">
      <c r="A95" s="50">
        <v>2002</v>
      </c>
      <c r="B95" s="177">
        <v>2342</v>
      </c>
      <c r="C95" s="177">
        <v>1628</v>
      </c>
      <c r="D95" s="177">
        <v>714</v>
      </c>
      <c r="E95" s="177">
        <v>781</v>
      </c>
      <c r="F95" s="177">
        <v>706</v>
      </c>
      <c r="G95" s="177">
        <v>855</v>
      </c>
      <c r="H95" s="177">
        <v>0</v>
      </c>
      <c r="I95" s="177">
        <v>0</v>
      </c>
      <c r="J95" s="177">
        <v>816</v>
      </c>
      <c r="K95" s="177">
        <v>193</v>
      </c>
      <c r="L95" s="177">
        <v>631</v>
      </c>
      <c r="N95" s="103"/>
      <c r="O95" s="103"/>
      <c r="P95" s="103"/>
    </row>
    <row r="96" spans="1:22" s="51" customFormat="1" ht="12" hidden="1" customHeight="1" x14ac:dyDescent="0.2">
      <c r="A96" s="50">
        <v>2003</v>
      </c>
      <c r="B96" s="177">
        <v>2503</v>
      </c>
      <c r="C96" s="177">
        <v>1749</v>
      </c>
      <c r="D96" s="177">
        <v>754</v>
      </c>
      <c r="E96" s="177">
        <v>917</v>
      </c>
      <c r="F96" s="177">
        <v>751</v>
      </c>
      <c r="G96" s="177">
        <v>835</v>
      </c>
      <c r="H96" s="177">
        <v>0</v>
      </c>
      <c r="I96" s="177">
        <v>1</v>
      </c>
      <c r="J96" s="177">
        <v>951</v>
      </c>
      <c r="K96" s="177">
        <v>164</v>
      </c>
      <c r="L96" s="177">
        <v>644</v>
      </c>
      <c r="N96" s="103"/>
      <c r="O96" s="103"/>
      <c r="P96" s="103"/>
    </row>
    <row r="97" spans="1:16" s="51" customFormat="1" ht="12" hidden="1" customHeight="1" x14ac:dyDescent="0.2">
      <c r="A97" s="50">
        <v>2004</v>
      </c>
      <c r="B97" s="177">
        <v>2680</v>
      </c>
      <c r="C97" s="177">
        <v>1915</v>
      </c>
      <c r="D97" s="177">
        <v>765</v>
      </c>
      <c r="E97" s="177">
        <v>876</v>
      </c>
      <c r="F97" s="177">
        <v>905</v>
      </c>
      <c r="G97" s="177">
        <v>899</v>
      </c>
      <c r="H97" s="177">
        <v>0</v>
      </c>
      <c r="I97" s="177">
        <v>2</v>
      </c>
      <c r="J97" s="177">
        <v>928</v>
      </c>
      <c r="K97" s="177">
        <v>162</v>
      </c>
      <c r="L97" s="177">
        <v>633</v>
      </c>
      <c r="N97" s="103"/>
      <c r="O97" s="103"/>
      <c r="P97" s="103"/>
    </row>
    <row r="98" spans="1:16" s="51" customFormat="1" ht="12" hidden="1" customHeight="1" x14ac:dyDescent="0.2">
      <c r="A98" s="50">
        <v>2005</v>
      </c>
      <c r="B98" s="177">
        <v>2743</v>
      </c>
      <c r="C98" s="177">
        <v>1974</v>
      </c>
      <c r="D98" s="177">
        <v>769</v>
      </c>
      <c r="E98" s="177">
        <v>875</v>
      </c>
      <c r="F98" s="177">
        <v>835</v>
      </c>
      <c r="G98" s="177">
        <v>1033</v>
      </c>
      <c r="H98" s="177">
        <v>0</v>
      </c>
      <c r="I98" s="177">
        <v>3</v>
      </c>
      <c r="J98" s="177">
        <v>920</v>
      </c>
      <c r="K98" s="177">
        <v>166</v>
      </c>
      <c r="L98" s="177">
        <v>671</v>
      </c>
      <c r="N98" s="103"/>
      <c r="O98" s="103"/>
      <c r="P98" s="103"/>
    </row>
    <row r="99" spans="1:16" s="51" customFormat="1" ht="12" hidden="1" customHeight="1" x14ac:dyDescent="0.2">
      <c r="A99" s="50">
        <v>2006</v>
      </c>
      <c r="B99" s="177">
        <v>2772</v>
      </c>
      <c r="C99" s="177">
        <v>2016</v>
      </c>
      <c r="D99" s="177">
        <v>756</v>
      </c>
      <c r="E99" s="177">
        <v>941</v>
      </c>
      <c r="F99" s="177">
        <v>831</v>
      </c>
      <c r="G99" s="177">
        <v>1000</v>
      </c>
      <c r="H99" s="177">
        <v>0</v>
      </c>
      <c r="I99" s="177">
        <v>2</v>
      </c>
      <c r="J99" s="177">
        <v>972</v>
      </c>
      <c r="K99" s="177">
        <v>163</v>
      </c>
      <c r="L99" s="177">
        <v>737</v>
      </c>
      <c r="N99" s="103"/>
      <c r="O99" s="103"/>
      <c r="P99" s="103"/>
    </row>
    <row r="100" spans="1:16" s="51" customFormat="1" ht="12" hidden="1" customHeight="1" x14ac:dyDescent="0.2">
      <c r="A100" s="96">
        <v>2007</v>
      </c>
      <c r="B100" s="177">
        <v>2966</v>
      </c>
      <c r="C100" s="177">
        <v>2143</v>
      </c>
      <c r="D100" s="177">
        <v>823</v>
      </c>
      <c r="E100" s="177">
        <v>918</v>
      </c>
      <c r="F100" s="177">
        <v>916</v>
      </c>
      <c r="G100" s="177">
        <v>1132</v>
      </c>
      <c r="H100" s="177">
        <v>0</v>
      </c>
      <c r="I100" s="177">
        <v>0</v>
      </c>
      <c r="J100" s="177">
        <v>970</v>
      </c>
      <c r="K100" s="177">
        <v>215</v>
      </c>
      <c r="L100" s="177">
        <v>680</v>
      </c>
      <c r="N100" s="103"/>
      <c r="O100" s="103"/>
      <c r="P100" s="103"/>
    </row>
    <row r="101" spans="1:16" s="51" customFormat="1" ht="12" hidden="1" customHeight="1" x14ac:dyDescent="0.2">
      <c r="A101" s="96">
        <v>2008</v>
      </c>
      <c r="B101" s="177">
        <v>2805</v>
      </c>
      <c r="C101" s="177">
        <v>2055</v>
      </c>
      <c r="D101" s="177">
        <v>750</v>
      </c>
      <c r="E101" s="177">
        <v>759</v>
      </c>
      <c r="F101" s="177">
        <v>850</v>
      </c>
      <c r="G101" s="177">
        <v>1196</v>
      </c>
      <c r="H101" s="177">
        <v>0</v>
      </c>
      <c r="I101" s="177">
        <v>1</v>
      </c>
      <c r="J101" s="177">
        <v>824</v>
      </c>
      <c r="K101" s="177">
        <v>264</v>
      </c>
      <c r="L101" s="177">
        <v>646</v>
      </c>
      <c r="N101" s="103"/>
      <c r="O101" s="103"/>
      <c r="P101" s="103"/>
    </row>
    <row r="102" spans="1:16" s="46" customFormat="1" ht="12" hidden="1" customHeight="1" x14ac:dyDescent="0.2">
      <c r="A102" s="96">
        <v>2009</v>
      </c>
      <c r="B102" s="177">
        <v>2325</v>
      </c>
      <c r="C102" s="177">
        <v>1696</v>
      </c>
      <c r="D102" s="177">
        <v>629</v>
      </c>
      <c r="E102" s="177">
        <v>620</v>
      </c>
      <c r="F102" s="177">
        <v>726</v>
      </c>
      <c r="G102" s="177">
        <v>979</v>
      </c>
      <c r="H102" s="177">
        <v>0</v>
      </c>
      <c r="I102" s="177">
        <v>3</v>
      </c>
      <c r="J102" s="177">
        <v>673</v>
      </c>
      <c r="K102" s="177">
        <v>214</v>
      </c>
      <c r="L102" s="177">
        <v>718</v>
      </c>
      <c r="N102" s="108"/>
      <c r="O102" s="108"/>
      <c r="P102" s="108"/>
    </row>
    <row r="103" spans="1:16" s="51" customFormat="1" ht="12" customHeight="1" x14ac:dyDescent="0.2">
      <c r="A103" s="96">
        <v>2010</v>
      </c>
      <c r="B103" s="177">
        <v>1929</v>
      </c>
      <c r="C103" s="177">
        <v>1388</v>
      </c>
      <c r="D103" s="177">
        <v>541</v>
      </c>
      <c r="E103" s="177">
        <v>495</v>
      </c>
      <c r="F103" s="177">
        <v>593</v>
      </c>
      <c r="G103" s="177">
        <v>841</v>
      </c>
      <c r="H103" s="177">
        <v>0</v>
      </c>
      <c r="I103" s="177">
        <v>3</v>
      </c>
      <c r="J103" s="177">
        <v>566</v>
      </c>
      <c r="K103" s="177">
        <v>203</v>
      </c>
      <c r="L103" s="177">
        <v>670</v>
      </c>
      <c r="N103" s="103"/>
      <c r="O103" s="103"/>
      <c r="P103" s="103"/>
    </row>
    <row r="104" spans="1:16" s="51" customFormat="1" ht="12" customHeight="1" x14ac:dyDescent="0.2">
      <c r="A104" s="96">
        <v>2011</v>
      </c>
      <c r="B104" s="177">
        <v>1529</v>
      </c>
      <c r="C104" s="177">
        <v>1085</v>
      </c>
      <c r="D104" s="177">
        <v>444</v>
      </c>
      <c r="E104" s="177">
        <v>427</v>
      </c>
      <c r="F104" s="177">
        <v>454</v>
      </c>
      <c r="G104" s="177">
        <v>648</v>
      </c>
      <c r="H104" s="177">
        <v>0</v>
      </c>
      <c r="I104" s="177">
        <v>4</v>
      </c>
      <c r="J104" s="177">
        <v>482</v>
      </c>
      <c r="K104" s="177">
        <v>200</v>
      </c>
      <c r="L104" s="177">
        <v>611</v>
      </c>
      <c r="N104" s="103"/>
      <c r="O104" s="103"/>
      <c r="P104" s="103"/>
    </row>
    <row r="105" spans="1:16" s="51" customFormat="1" ht="12" customHeight="1" x14ac:dyDescent="0.2">
      <c r="A105" s="96">
        <v>2012</v>
      </c>
      <c r="B105" s="177">
        <v>1334</v>
      </c>
      <c r="C105" s="177">
        <v>944</v>
      </c>
      <c r="D105" s="177">
        <v>390</v>
      </c>
      <c r="E105" s="177">
        <v>407</v>
      </c>
      <c r="F105" s="177">
        <v>392</v>
      </c>
      <c r="G105" s="177">
        <v>535</v>
      </c>
      <c r="H105" s="177">
        <v>0</v>
      </c>
      <c r="I105" s="177">
        <v>4</v>
      </c>
      <c r="J105" s="177">
        <v>469</v>
      </c>
      <c r="K105" s="177">
        <v>175</v>
      </c>
      <c r="L105" s="177">
        <v>508</v>
      </c>
      <c r="N105" s="103"/>
      <c r="O105" s="103"/>
      <c r="P105" s="103"/>
    </row>
    <row r="106" spans="1:16" s="51" customFormat="1" ht="12" customHeight="1" x14ac:dyDescent="0.2">
      <c r="A106" s="96">
        <v>2013</v>
      </c>
      <c r="B106" s="177">
        <v>1238</v>
      </c>
      <c r="C106" s="177">
        <v>876</v>
      </c>
      <c r="D106" s="177">
        <v>362</v>
      </c>
      <c r="E106" s="177">
        <v>420</v>
      </c>
      <c r="F106" s="177">
        <v>375</v>
      </c>
      <c r="G106" s="177">
        <v>443</v>
      </c>
      <c r="H106" s="177">
        <v>0</v>
      </c>
      <c r="I106" s="177">
        <v>7</v>
      </c>
      <c r="J106" s="177">
        <v>459</v>
      </c>
      <c r="K106" s="177">
        <v>149</v>
      </c>
      <c r="L106" s="177">
        <v>419</v>
      </c>
      <c r="N106" s="103"/>
      <c r="O106" s="103"/>
      <c r="P106" s="103"/>
    </row>
    <row r="107" spans="1:16" s="51" customFormat="1" ht="12" customHeight="1" x14ac:dyDescent="0.2">
      <c r="A107" s="96">
        <v>2014</v>
      </c>
      <c r="B107" s="177">
        <v>1213</v>
      </c>
      <c r="C107" s="177">
        <v>870</v>
      </c>
      <c r="D107" s="177">
        <v>343</v>
      </c>
      <c r="E107" s="177">
        <v>408</v>
      </c>
      <c r="F107" s="177">
        <v>391</v>
      </c>
      <c r="G107" s="177">
        <v>414</v>
      </c>
      <c r="H107" s="177">
        <v>0</v>
      </c>
      <c r="I107" s="177">
        <v>10</v>
      </c>
      <c r="J107" s="177">
        <v>463</v>
      </c>
      <c r="K107" s="177">
        <v>157</v>
      </c>
      <c r="L107" s="177">
        <v>362</v>
      </c>
      <c r="N107" s="103"/>
      <c r="O107" s="103"/>
      <c r="P107" s="103"/>
    </row>
    <row r="108" spans="1:16" s="51" customFormat="1" ht="12" customHeight="1" x14ac:dyDescent="0.2">
      <c r="A108" s="96">
        <v>2015</v>
      </c>
      <c r="B108" s="177">
        <v>1264</v>
      </c>
      <c r="C108" s="177">
        <v>897</v>
      </c>
      <c r="D108" s="177">
        <v>367</v>
      </c>
      <c r="E108" s="177">
        <v>433</v>
      </c>
      <c r="F108" s="177">
        <v>408</v>
      </c>
      <c r="G108" s="177">
        <v>423</v>
      </c>
      <c r="H108" s="177">
        <v>0</v>
      </c>
      <c r="I108" s="177">
        <v>20</v>
      </c>
      <c r="J108" s="177">
        <v>502</v>
      </c>
      <c r="K108" s="177">
        <v>159</v>
      </c>
      <c r="L108" s="177">
        <v>340</v>
      </c>
      <c r="N108" s="103"/>
      <c r="O108" s="103"/>
      <c r="P108" s="103"/>
    </row>
    <row r="109" spans="1:16" s="51" customFormat="1" ht="12" customHeight="1" x14ac:dyDescent="0.2">
      <c r="A109" s="96">
        <v>2016</v>
      </c>
      <c r="B109" s="177">
        <v>1260</v>
      </c>
      <c r="C109" s="177">
        <v>912</v>
      </c>
      <c r="D109" s="177">
        <v>348</v>
      </c>
      <c r="E109" s="177">
        <v>412</v>
      </c>
      <c r="F109" s="177">
        <v>413</v>
      </c>
      <c r="G109" s="177">
        <v>435</v>
      </c>
      <c r="H109" s="177">
        <v>0</v>
      </c>
      <c r="I109" s="177">
        <v>28</v>
      </c>
      <c r="J109" s="177">
        <v>476</v>
      </c>
      <c r="K109" s="177">
        <v>160</v>
      </c>
      <c r="L109" s="177">
        <v>366</v>
      </c>
      <c r="N109" s="103"/>
      <c r="O109" s="103"/>
      <c r="P109" s="103"/>
    </row>
    <row r="110" spans="1:16" s="51" customFormat="1" ht="12" customHeight="1" x14ac:dyDescent="0.2">
      <c r="A110" s="96">
        <v>2017</v>
      </c>
      <c r="B110" s="177">
        <v>1221</v>
      </c>
      <c r="C110" s="177">
        <v>894</v>
      </c>
      <c r="D110" s="177">
        <v>327</v>
      </c>
      <c r="E110" s="177">
        <v>372</v>
      </c>
      <c r="F110" s="177">
        <v>413</v>
      </c>
      <c r="G110" s="177">
        <v>436</v>
      </c>
      <c r="H110" s="177">
        <v>0</v>
      </c>
      <c r="I110" s="177">
        <v>29</v>
      </c>
      <c r="J110" s="177">
        <v>464</v>
      </c>
      <c r="K110" s="177">
        <v>195</v>
      </c>
      <c r="L110" s="177">
        <v>312</v>
      </c>
      <c r="N110" s="103"/>
      <c r="O110" s="103"/>
      <c r="P110" s="103"/>
    </row>
    <row r="111" spans="1:16" s="51" customFormat="1" ht="12" customHeight="1" x14ac:dyDescent="0.2">
      <c r="A111" s="96">
        <v>2018</v>
      </c>
      <c r="B111" s="177">
        <v>1188</v>
      </c>
      <c r="C111" s="177">
        <v>852</v>
      </c>
      <c r="D111" s="177">
        <v>336</v>
      </c>
      <c r="E111" s="177">
        <v>386</v>
      </c>
      <c r="F111" s="177">
        <v>376</v>
      </c>
      <c r="G111" s="177">
        <v>426</v>
      </c>
      <c r="H111" s="177">
        <v>0</v>
      </c>
      <c r="I111" s="177">
        <v>23</v>
      </c>
      <c r="J111" s="177">
        <v>496</v>
      </c>
      <c r="K111" s="177">
        <v>187</v>
      </c>
      <c r="L111" s="177">
        <v>350</v>
      </c>
      <c r="N111" s="103"/>
      <c r="O111" s="103"/>
      <c r="P111" s="103"/>
    </row>
    <row r="112" spans="1:16" s="51" customFormat="1" ht="12" customHeight="1" x14ac:dyDescent="0.2">
      <c r="A112" s="96">
        <v>2019</v>
      </c>
      <c r="B112" s="177">
        <v>1177</v>
      </c>
      <c r="C112" s="177">
        <v>849</v>
      </c>
      <c r="D112" s="177">
        <v>328</v>
      </c>
      <c r="E112" s="177">
        <v>388</v>
      </c>
      <c r="F112" s="177">
        <v>379</v>
      </c>
      <c r="G112" s="177">
        <v>410</v>
      </c>
      <c r="H112" s="177">
        <v>0</v>
      </c>
      <c r="I112" s="177">
        <v>30</v>
      </c>
      <c r="J112" s="177">
        <v>485</v>
      </c>
      <c r="K112" s="177">
        <v>134</v>
      </c>
      <c r="L112" s="177">
        <v>351</v>
      </c>
      <c r="N112" s="103"/>
      <c r="O112" s="103"/>
      <c r="P112" s="103"/>
    </row>
    <row r="113" spans="1:22" s="51" customFormat="1" ht="12" customHeight="1" x14ac:dyDescent="0.2">
      <c r="A113" s="96">
        <v>2020</v>
      </c>
      <c r="B113" s="177">
        <v>1186</v>
      </c>
      <c r="C113" s="177">
        <v>856</v>
      </c>
      <c r="D113" s="177">
        <v>330</v>
      </c>
      <c r="E113" s="177">
        <v>391</v>
      </c>
      <c r="F113" s="177">
        <v>376</v>
      </c>
      <c r="G113" s="177">
        <v>419</v>
      </c>
      <c r="H113" s="177">
        <v>0</v>
      </c>
      <c r="I113" s="177">
        <v>28</v>
      </c>
      <c r="J113" s="177">
        <v>488</v>
      </c>
      <c r="K113" s="177">
        <v>119</v>
      </c>
      <c r="L113" s="177">
        <v>326</v>
      </c>
      <c r="N113" s="103"/>
      <c r="O113" s="103"/>
      <c r="P113" s="103"/>
    </row>
    <row r="114" spans="1:22" s="51" customFormat="1" ht="12" customHeight="1" x14ac:dyDescent="0.2">
      <c r="A114" s="96">
        <v>2021</v>
      </c>
      <c r="B114" s="177">
        <v>1176</v>
      </c>
      <c r="C114" s="177">
        <v>846</v>
      </c>
      <c r="D114" s="177">
        <v>330</v>
      </c>
      <c r="E114" s="177">
        <v>396</v>
      </c>
      <c r="F114" s="177">
        <v>378</v>
      </c>
      <c r="G114" s="177">
        <v>402</v>
      </c>
      <c r="H114" s="177">
        <v>0</v>
      </c>
      <c r="I114" s="177">
        <v>24</v>
      </c>
      <c r="J114" s="177">
        <v>474</v>
      </c>
      <c r="K114" s="177">
        <v>153</v>
      </c>
      <c r="L114" s="177">
        <v>339</v>
      </c>
      <c r="N114" s="103"/>
      <c r="O114" s="103"/>
      <c r="P114" s="103"/>
      <c r="Q114" s="103"/>
      <c r="R114" s="103"/>
      <c r="S114" s="103"/>
      <c r="T114" s="103"/>
      <c r="U114" s="103"/>
      <c r="V114" s="103"/>
    </row>
    <row r="115" spans="1:22" s="51" customFormat="1" ht="12" customHeight="1" x14ac:dyDescent="0.2">
      <c r="A115" s="96">
        <v>2022</v>
      </c>
      <c r="B115" s="177">
        <v>1194</v>
      </c>
      <c r="C115" s="177">
        <v>867</v>
      </c>
      <c r="D115" s="177">
        <v>327</v>
      </c>
      <c r="E115" s="177">
        <v>399</v>
      </c>
      <c r="F115" s="177">
        <v>384</v>
      </c>
      <c r="G115" s="177">
        <v>411</v>
      </c>
      <c r="H115" s="177">
        <v>0</v>
      </c>
      <c r="I115" s="177">
        <v>27</v>
      </c>
      <c r="J115" s="177">
        <v>453</v>
      </c>
      <c r="K115" s="177">
        <v>156</v>
      </c>
      <c r="L115" s="177">
        <v>321</v>
      </c>
      <c r="N115" s="103"/>
      <c r="O115" s="103"/>
      <c r="P115" s="103"/>
      <c r="Q115" s="123"/>
      <c r="R115" s="123"/>
      <c r="S115" s="123"/>
      <c r="T115" s="123"/>
    </row>
    <row r="116" spans="1:22" s="51" customFormat="1" ht="12" customHeight="1" x14ac:dyDescent="0.2">
      <c r="A116" s="96">
        <v>2023</v>
      </c>
      <c r="B116" s="177">
        <v>1182</v>
      </c>
      <c r="C116" s="177">
        <v>861</v>
      </c>
      <c r="D116" s="177">
        <v>321</v>
      </c>
      <c r="E116" s="177">
        <v>384</v>
      </c>
      <c r="F116" s="177">
        <v>381</v>
      </c>
      <c r="G116" s="177">
        <v>417</v>
      </c>
      <c r="H116" s="177">
        <v>0</v>
      </c>
      <c r="I116" s="177">
        <v>24</v>
      </c>
      <c r="J116" s="177">
        <v>453</v>
      </c>
      <c r="K116" s="177">
        <v>138</v>
      </c>
      <c r="L116" s="177">
        <v>342</v>
      </c>
      <c r="N116" s="103"/>
      <c r="O116" s="103"/>
      <c r="P116" s="103"/>
      <c r="Q116" s="123"/>
      <c r="R116" s="123"/>
      <c r="S116" s="123"/>
      <c r="T116" s="123"/>
    </row>
    <row r="117" spans="1:22" s="51" customFormat="1" ht="12" customHeight="1" x14ac:dyDescent="0.2">
      <c r="A117" s="96">
        <v>2024</v>
      </c>
      <c r="B117" s="177">
        <v>1167</v>
      </c>
      <c r="C117" s="177">
        <v>852</v>
      </c>
      <c r="D117" s="177">
        <v>315</v>
      </c>
      <c r="E117" s="177">
        <v>405</v>
      </c>
      <c r="F117" s="177">
        <v>363</v>
      </c>
      <c r="G117" s="177">
        <v>396</v>
      </c>
      <c r="H117" s="177">
        <v>0</v>
      </c>
      <c r="I117" s="177">
        <v>36</v>
      </c>
      <c r="J117" s="177">
        <v>453</v>
      </c>
      <c r="K117" s="177">
        <v>129</v>
      </c>
      <c r="L117" s="177">
        <v>351</v>
      </c>
      <c r="N117" s="103"/>
      <c r="O117" s="103"/>
      <c r="P117" s="103"/>
      <c r="Q117" s="123"/>
      <c r="R117" s="123"/>
      <c r="S117" s="123"/>
      <c r="T117" s="123"/>
    </row>
    <row r="118" spans="1:22" s="51" customFormat="1" ht="20.100000000000001" customHeight="1" x14ac:dyDescent="0.2">
      <c r="A118" s="97"/>
      <c r="B118" s="335" t="s">
        <v>79</v>
      </c>
      <c r="C118" s="335"/>
      <c r="D118" s="335"/>
      <c r="E118" s="335"/>
      <c r="F118" s="335"/>
      <c r="G118" s="335"/>
      <c r="H118" s="335"/>
      <c r="I118" s="335"/>
      <c r="J118" s="335"/>
      <c r="K118" s="335"/>
      <c r="L118" s="335"/>
      <c r="N118" s="103"/>
      <c r="O118" s="103"/>
      <c r="P118" s="103"/>
    </row>
    <row r="119" spans="1:22" s="51" customFormat="1" ht="12" hidden="1" customHeight="1" x14ac:dyDescent="0.2">
      <c r="A119" s="50">
        <v>1998</v>
      </c>
      <c r="B119" s="177">
        <v>1674</v>
      </c>
      <c r="C119" s="177">
        <v>590</v>
      </c>
      <c r="D119" s="177">
        <v>1084</v>
      </c>
      <c r="E119" s="177">
        <v>614</v>
      </c>
      <c r="F119" s="177">
        <v>529</v>
      </c>
      <c r="G119" s="177">
        <v>529</v>
      </c>
      <c r="H119" s="177">
        <v>2</v>
      </c>
      <c r="I119" s="177">
        <v>0</v>
      </c>
      <c r="J119" s="177">
        <v>613</v>
      </c>
      <c r="K119" s="177">
        <v>16</v>
      </c>
      <c r="L119" s="177">
        <v>693</v>
      </c>
      <c r="N119" s="103"/>
      <c r="O119" s="103"/>
      <c r="P119" s="103"/>
    </row>
    <row r="120" spans="1:22" s="51" customFormat="1" ht="12" hidden="1" customHeight="1" x14ac:dyDescent="0.2">
      <c r="A120" s="50">
        <v>1999</v>
      </c>
      <c r="B120" s="177">
        <v>1713</v>
      </c>
      <c r="C120" s="177">
        <v>607</v>
      </c>
      <c r="D120" s="177">
        <v>1106</v>
      </c>
      <c r="E120" s="177">
        <v>586</v>
      </c>
      <c r="F120" s="177">
        <v>605</v>
      </c>
      <c r="G120" s="177">
        <v>522</v>
      </c>
      <c r="H120" s="177">
        <v>0</v>
      </c>
      <c r="I120" s="177">
        <v>0</v>
      </c>
      <c r="J120" s="177">
        <v>588</v>
      </c>
      <c r="K120" s="177">
        <v>25</v>
      </c>
      <c r="L120" s="177">
        <v>602</v>
      </c>
      <c r="N120" s="103"/>
      <c r="O120" s="103"/>
      <c r="P120" s="103"/>
    </row>
    <row r="121" spans="1:22" s="51" customFormat="1" ht="12" hidden="1" customHeight="1" x14ac:dyDescent="0.2">
      <c r="A121" s="50">
        <v>2000</v>
      </c>
      <c r="B121" s="177">
        <v>1702</v>
      </c>
      <c r="C121" s="177">
        <v>590</v>
      </c>
      <c r="D121" s="177">
        <v>1112</v>
      </c>
      <c r="E121" s="177">
        <v>509</v>
      </c>
      <c r="F121" s="177">
        <v>575</v>
      </c>
      <c r="G121" s="177">
        <v>618</v>
      </c>
      <c r="H121" s="177">
        <v>0</v>
      </c>
      <c r="I121" s="177">
        <v>0</v>
      </c>
      <c r="J121" s="177">
        <v>512</v>
      </c>
      <c r="K121" s="177">
        <v>33</v>
      </c>
      <c r="L121" s="177">
        <v>562</v>
      </c>
      <c r="N121" s="103"/>
      <c r="O121" s="103"/>
      <c r="P121" s="103"/>
    </row>
    <row r="122" spans="1:22" s="51" customFormat="1" ht="12" hidden="1" customHeight="1" x14ac:dyDescent="0.2">
      <c r="A122" s="50">
        <v>2001</v>
      </c>
      <c r="B122" s="177">
        <v>1648</v>
      </c>
      <c r="C122" s="177">
        <v>619</v>
      </c>
      <c r="D122" s="177">
        <v>1029</v>
      </c>
      <c r="E122" s="177">
        <v>548</v>
      </c>
      <c r="F122" s="177">
        <v>515</v>
      </c>
      <c r="G122" s="177">
        <v>585</v>
      </c>
      <c r="H122" s="177">
        <v>0</v>
      </c>
      <c r="I122" s="177">
        <v>0</v>
      </c>
      <c r="J122" s="177">
        <v>548</v>
      </c>
      <c r="K122" s="177">
        <v>46</v>
      </c>
      <c r="L122" s="177">
        <v>667</v>
      </c>
      <c r="N122" s="103"/>
      <c r="O122" s="103"/>
      <c r="P122" s="103"/>
    </row>
    <row r="123" spans="1:22" s="51" customFormat="1" ht="12" hidden="1" customHeight="1" x14ac:dyDescent="0.2">
      <c r="A123" s="50">
        <v>2002</v>
      </c>
      <c r="B123" s="177">
        <v>1596</v>
      </c>
      <c r="C123" s="177">
        <v>626</v>
      </c>
      <c r="D123" s="177">
        <v>970</v>
      </c>
      <c r="E123" s="177">
        <v>531</v>
      </c>
      <c r="F123" s="177">
        <v>543</v>
      </c>
      <c r="G123" s="177">
        <v>522</v>
      </c>
      <c r="H123" s="177">
        <v>0</v>
      </c>
      <c r="I123" s="177">
        <v>1</v>
      </c>
      <c r="J123" s="177">
        <v>531</v>
      </c>
      <c r="K123" s="177">
        <v>41</v>
      </c>
      <c r="L123" s="177">
        <v>548</v>
      </c>
      <c r="N123" s="103"/>
      <c r="O123" s="103"/>
      <c r="P123" s="103"/>
    </row>
    <row r="124" spans="1:22" s="51" customFormat="1" ht="12" hidden="1" customHeight="1" x14ac:dyDescent="0.2">
      <c r="A124" s="50">
        <v>2003</v>
      </c>
      <c r="B124" s="177">
        <v>1600</v>
      </c>
      <c r="C124" s="177">
        <v>672</v>
      </c>
      <c r="D124" s="177">
        <v>928</v>
      </c>
      <c r="E124" s="177">
        <v>500</v>
      </c>
      <c r="F124" s="177">
        <v>529</v>
      </c>
      <c r="G124" s="177">
        <v>571</v>
      </c>
      <c r="H124" s="177">
        <v>0</v>
      </c>
      <c r="I124" s="177">
        <v>0</v>
      </c>
      <c r="J124" s="177">
        <v>501</v>
      </c>
      <c r="K124" s="177">
        <v>11</v>
      </c>
      <c r="L124" s="177">
        <v>530</v>
      </c>
      <c r="N124" s="103"/>
      <c r="O124" s="103"/>
      <c r="P124" s="103"/>
    </row>
    <row r="125" spans="1:22" s="51" customFormat="1" ht="12" hidden="1" customHeight="1" x14ac:dyDescent="0.2">
      <c r="A125" s="50">
        <v>2004</v>
      </c>
      <c r="B125" s="177">
        <v>1590</v>
      </c>
      <c r="C125" s="177">
        <v>675</v>
      </c>
      <c r="D125" s="177">
        <v>915</v>
      </c>
      <c r="E125" s="177">
        <v>513</v>
      </c>
      <c r="F125" s="177">
        <v>489</v>
      </c>
      <c r="G125" s="177">
        <v>588</v>
      </c>
      <c r="H125" s="177">
        <v>0</v>
      </c>
      <c r="I125" s="177">
        <v>1</v>
      </c>
      <c r="J125" s="177">
        <v>513</v>
      </c>
      <c r="K125" s="177">
        <v>33</v>
      </c>
      <c r="L125" s="177">
        <v>570</v>
      </c>
      <c r="N125" s="103"/>
      <c r="O125" s="103"/>
      <c r="P125" s="103"/>
    </row>
    <row r="126" spans="1:22" s="51" customFormat="1" ht="12" hidden="1" customHeight="1" x14ac:dyDescent="0.2">
      <c r="A126" s="50">
        <v>2005</v>
      </c>
      <c r="B126" s="177">
        <v>1599</v>
      </c>
      <c r="C126" s="177">
        <v>681</v>
      </c>
      <c r="D126" s="177">
        <v>918</v>
      </c>
      <c r="E126" s="177">
        <v>545</v>
      </c>
      <c r="F126" s="177">
        <v>501</v>
      </c>
      <c r="G126" s="177">
        <v>553</v>
      </c>
      <c r="H126" s="177">
        <v>0</v>
      </c>
      <c r="I126" s="177">
        <v>1</v>
      </c>
      <c r="J126" s="177">
        <v>550</v>
      </c>
      <c r="K126" s="177">
        <v>28</v>
      </c>
      <c r="L126" s="177">
        <v>596</v>
      </c>
      <c r="N126" s="103"/>
      <c r="O126" s="103"/>
      <c r="P126" s="103"/>
    </row>
    <row r="127" spans="1:22" s="51" customFormat="1" ht="12" hidden="1" customHeight="1" x14ac:dyDescent="0.2">
      <c r="A127" s="50">
        <v>2006</v>
      </c>
      <c r="B127" s="177">
        <v>1575</v>
      </c>
      <c r="C127" s="177">
        <v>669</v>
      </c>
      <c r="D127" s="177">
        <v>906</v>
      </c>
      <c r="E127" s="177">
        <v>507</v>
      </c>
      <c r="F127" s="177">
        <v>535</v>
      </c>
      <c r="G127" s="177">
        <v>533</v>
      </c>
      <c r="H127" s="177">
        <v>0</v>
      </c>
      <c r="I127" s="177">
        <v>1</v>
      </c>
      <c r="J127" s="177">
        <v>509</v>
      </c>
      <c r="K127" s="177">
        <v>24</v>
      </c>
      <c r="L127" s="177">
        <v>533</v>
      </c>
      <c r="N127" s="103"/>
      <c r="O127" s="103"/>
      <c r="P127" s="103"/>
    </row>
    <row r="128" spans="1:22" s="51" customFormat="1" ht="12" hidden="1" customHeight="1" x14ac:dyDescent="0.2">
      <c r="A128" s="96">
        <v>2007</v>
      </c>
      <c r="B128" s="177">
        <v>1502</v>
      </c>
      <c r="C128" s="177">
        <v>616</v>
      </c>
      <c r="D128" s="177">
        <v>886</v>
      </c>
      <c r="E128" s="177">
        <v>458</v>
      </c>
      <c r="F128" s="177">
        <v>496</v>
      </c>
      <c r="G128" s="177">
        <v>548</v>
      </c>
      <c r="H128" s="177">
        <v>0</v>
      </c>
      <c r="I128" s="177">
        <v>0</v>
      </c>
      <c r="J128" s="177">
        <v>461</v>
      </c>
      <c r="K128" s="177">
        <v>20</v>
      </c>
      <c r="L128" s="177">
        <v>473</v>
      </c>
      <c r="N128" s="103"/>
      <c r="O128" s="103"/>
      <c r="P128" s="103"/>
    </row>
    <row r="129" spans="1:22" s="51" customFormat="1" ht="12" hidden="1" customHeight="1" x14ac:dyDescent="0.2">
      <c r="A129" s="96">
        <v>2008</v>
      </c>
      <c r="B129" s="177">
        <v>1393</v>
      </c>
      <c r="C129" s="177">
        <v>581</v>
      </c>
      <c r="D129" s="177">
        <v>812</v>
      </c>
      <c r="E129" s="177">
        <v>460</v>
      </c>
      <c r="F129" s="177">
        <v>433</v>
      </c>
      <c r="G129" s="177">
        <v>500</v>
      </c>
      <c r="H129" s="177">
        <v>0</v>
      </c>
      <c r="I129" s="177">
        <v>0</v>
      </c>
      <c r="J129" s="177">
        <v>460</v>
      </c>
      <c r="K129" s="177">
        <v>26</v>
      </c>
      <c r="L129" s="177">
        <v>526</v>
      </c>
      <c r="N129" s="103"/>
      <c r="O129" s="103"/>
      <c r="P129" s="103"/>
    </row>
    <row r="130" spans="1:22" s="46" customFormat="1" ht="12" hidden="1" customHeight="1" x14ac:dyDescent="0.2">
      <c r="A130" s="96">
        <v>2009</v>
      </c>
      <c r="B130" s="177">
        <v>1322</v>
      </c>
      <c r="C130" s="177">
        <v>524</v>
      </c>
      <c r="D130" s="177">
        <v>798</v>
      </c>
      <c r="E130" s="177">
        <v>461</v>
      </c>
      <c r="F130" s="177">
        <v>431</v>
      </c>
      <c r="G130" s="177">
        <v>430</v>
      </c>
      <c r="H130" s="177">
        <v>0</v>
      </c>
      <c r="I130" s="177">
        <v>1</v>
      </c>
      <c r="J130" s="177">
        <v>461</v>
      </c>
      <c r="K130" s="177">
        <v>19</v>
      </c>
      <c r="L130" s="177">
        <v>448</v>
      </c>
      <c r="N130" s="108"/>
      <c r="O130" s="108"/>
      <c r="P130" s="108"/>
    </row>
    <row r="131" spans="1:22" s="51" customFormat="1" ht="12" customHeight="1" x14ac:dyDescent="0.2">
      <c r="A131" s="96">
        <v>2010</v>
      </c>
      <c r="B131" s="177">
        <v>1487</v>
      </c>
      <c r="C131" s="177">
        <v>539</v>
      </c>
      <c r="D131" s="177">
        <v>948</v>
      </c>
      <c r="E131" s="177">
        <v>487</v>
      </c>
      <c r="F131" s="177">
        <v>505</v>
      </c>
      <c r="G131" s="177">
        <v>495</v>
      </c>
      <c r="H131" s="177">
        <v>0</v>
      </c>
      <c r="I131" s="177">
        <v>3</v>
      </c>
      <c r="J131" s="177">
        <v>493</v>
      </c>
      <c r="K131" s="177">
        <v>26</v>
      </c>
      <c r="L131" s="177">
        <v>492</v>
      </c>
      <c r="N131" s="103"/>
      <c r="O131" s="103"/>
      <c r="P131" s="103"/>
    </row>
    <row r="132" spans="1:22" s="51" customFormat="1" ht="12" customHeight="1" x14ac:dyDescent="0.2">
      <c r="A132" s="96">
        <v>2011</v>
      </c>
      <c r="B132" s="177">
        <v>1396</v>
      </c>
      <c r="C132" s="177">
        <v>506</v>
      </c>
      <c r="D132" s="177">
        <v>890</v>
      </c>
      <c r="E132" s="177">
        <v>379</v>
      </c>
      <c r="F132" s="177">
        <v>498</v>
      </c>
      <c r="G132" s="177">
        <v>519</v>
      </c>
      <c r="H132" s="177">
        <v>0</v>
      </c>
      <c r="I132" s="177">
        <v>3</v>
      </c>
      <c r="J132" s="177">
        <v>384</v>
      </c>
      <c r="K132" s="177">
        <v>35</v>
      </c>
      <c r="L132" s="177">
        <v>481</v>
      </c>
      <c r="N132" s="103"/>
      <c r="O132" s="103"/>
      <c r="P132" s="103"/>
    </row>
    <row r="133" spans="1:22" s="51" customFormat="1" ht="12" customHeight="1" x14ac:dyDescent="0.2">
      <c r="A133" s="96">
        <v>2012</v>
      </c>
      <c r="B133" s="177">
        <v>1221</v>
      </c>
      <c r="C133" s="177">
        <v>442</v>
      </c>
      <c r="D133" s="177">
        <v>779</v>
      </c>
      <c r="E133" s="177">
        <v>354</v>
      </c>
      <c r="F133" s="177">
        <v>366</v>
      </c>
      <c r="G133" s="177">
        <v>501</v>
      </c>
      <c r="H133" s="177">
        <v>0</v>
      </c>
      <c r="I133" s="177">
        <v>4</v>
      </c>
      <c r="J133" s="177">
        <v>350</v>
      </c>
      <c r="K133" s="177">
        <v>30</v>
      </c>
      <c r="L133" s="177">
        <v>506</v>
      </c>
      <c r="N133" s="103"/>
      <c r="O133" s="103"/>
      <c r="P133" s="103"/>
    </row>
    <row r="134" spans="1:22" s="51" customFormat="1" ht="12" customHeight="1" x14ac:dyDescent="0.2">
      <c r="A134" s="96">
        <v>2013</v>
      </c>
      <c r="B134" s="177">
        <v>1089</v>
      </c>
      <c r="C134" s="177">
        <v>411</v>
      </c>
      <c r="D134" s="177">
        <v>678</v>
      </c>
      <c r="E134" s="177">
        <v>373</v>
      </c>
      <c r="F134" s="177">
        <v>347</v>
      </c>
      <c r="G134" s="177">
        <v>369</v>
      </c>
      <c r="H134" s="177">
        <v>0</v>
      </c>
      <c r="I134" s="177">
        <v>13</v>
      </c>
      <c r="J134" s="177">
        <v>378</v>
      </c>
      <c r="K134" s="177">
        <v>32</v>
      </c>
      <c r="L134" s="177">
        <v>460</v>
      </c>
      <c r="N134" s="103"/>
      <c r="O134" s="103"/>
      <c r="P134" s="103"/>
    </row>
    <row r="135" spans="1:22" s="51" customFormat="1" ht="12" customHeight="1" x14ac:dyDescent="0.2">
      <c r="A135" s="96">
        <v>2014</v>
      </c>
      <c r="B135" s="177">
        <v>1138</v>
      </c>
      <c r="C135" s="177">
        <v>419</v>
      </c>
      <c r="D135" s="177">
        <v>719</v>
      </c>
      <c r="E135" s="177">
        <v>406</v>
      </c>
      <c r="F135" s="177">
        <v>377</v>
      </c>
      <c r="G135" s="177">
        <v>355</v>
      </c>
      <c r="H135" s="177">
        <v>0</v>
      </c>
      <c r="I135" s="177">
        <v>13</v>
      </c>
      <c r="J135" s="177">
        <v>410</v>
      </c>
      <c r="K135" s="177">
        <v>30</v>
      </c>
      <c r="L135" s="177">
        <v>354</v>
      </c>
      <c r="N135" s="103"/>
      <c r="O135" s="103"/>
      <c r="P135" s="103"/>
    </row>
    <row r="136" spans="1:22" s="51" customFormat="1" ht="12" customHeight="1" x14ac:dyDescent="0.2">
      <c r="A136" s="96">
        <v>2015</v>
      </c>
      <c r="B136" s="177">
        <v>1145</v>
      </c>
      <c r="C136" s="177">
        <v>437</v>
      </c>
      <c r="D136" s="177">
        <v>708</v>
      </c>
      <c r="E136" s="177">
        <v>415</v>
      </c>
      <c r="F136" s="177">
        <v>340</v>
      </c>
      <c r="G136" s="177">
        <v>390</v>
      </c>
      <c r="H136" s="177">
        <v>0</v>
      </c>
      <c r="I136" s="177">
        <v>11</v>
      </c>
      <c r="J136" s="177">
        <v>413</v>
      </c>
      <c r="K136" s="177">
        <v>23</v>
      </c>
      <c r="L136" s="177">
        <v>336</v>
      </c>
      <c r="N136" s="103"/>
      <c r="O136" s="103"/>
      <c r="P136" s="103"/>
    </row>
    <row r="137" spans="1:22" s="51" customFormat="1" ht="12" customHeight="1" x14ac:dyDescent="0.2">
      <c r="A137" s="96">
        <v>2016</v>
      </c>
      <c r="B137" s="177">
        <v>1229</v>
      </c>
      <c r="C137" s="177">
        <v>466</v>
      </c>
      <c r="D137" s="177">
        <v>763</v>
      </c>
      <c r="E137" s="177">
        <v>543</v>
      </c>
      <c r="F137" s="177">
        <v>396</v>
      </c>
      <c r="G137" s="177">
        <v>290</v>
      </c>
      <c r="H137" s="177">
        <v>0</v>
      </c>
      <c r="I137" s="177">
        <v>8</v>
      </c>
      <c r="J137" s="177">
        <v>450</v>
      </c>
      <c r="K137" s="177">
        <v>34</v>
      </c>
      <c r="L137" s="177">
        <v>365</v>
      </c>
      <c r="N137" s="103"/>
      <c r="O137" s="103"/>
      <c r="P137" s="103"/>
    </row>
    <row r="138" spans="1:22" s="51" customFormat="1" ht="12" customHeight="1" x14ac:dyDescent="0.2">
      <c r="A138" s="96">
        <v>2017</v>
      </c>
      <c r="B138" s="177">
        <v>1283</v>
      </c>
      <c r="C138" s="177">
        <v>431</v>
      </c>
      <c r="D138" s="177">
        <v>852</v>
      </c>
      <c r="E138" s="177">
        <v>437</v>
      </c>
      <c r="F138" s="177">
        <v>415</v>
      </c>
      <c r="G138" s="177">
        <v>431</v>
      </c>
      <c r="H138" s="177">
        <v>0</v>
      </c>
      <c r="I138" s="177">
        <v>10</v>
      </c>
      <c r="J138" s="177">
        <v>438</v>
      </c>
      <c r="K138" s="177">
        <v>28</v>
      </c>
      <c r="L138" s="177">
        <v>386</v>
      </c>
      <c r="N138" s="103"/>
      <c r="O138" s="103"/>
      <c r="P138" s="103"/>
    </row>
    <row r="139" spans="1:22" s="51" customFormat="1" ht="12" customHeight="1" x14ac:dyDescent="0.2">
      <c r="A139" s="96">
        <v>2018</v>
      </c>
      <c r="B139" s="177">
        <v>1344</v>
      </c>
      <c r="C139" s="177">
        <v>479</v>
      </c>
      <c r="D139" s="177">
        <v>865</v>
      </c>
      <c r="E139" s="177">
        <v>468</v>
      </c>
      <c r="F139" s="177">
        <v>426</v>
      </c>
      <c r="G139" s="177">
        <v>450</v>
      </c>
      <c r="H139" s="177">
        <v>0</v>
      </c>
      <c r="I139" s="177">
        <v>22</v>
      </c>
      <c r="J139" s="177">
        <v>468</v>
      </c>
      <c r="K139" s="177">
        <v>27</v>
      </c>
      <c r="L139" s="177">
        <v>392</v>
      </c>
      <c r="N139" s="103"/>
      <c r="O139" s="103"/>
      <c r="P139" s="103"/>
    </row>
    <row r="140" spans="1:22" s="51" customFormat="1" ht="12" customHeight="1" x14ac:dyDescent="0.2">
      <c r="A140" s="96">
        <v>2019</v>
      </c>
      <c r="B140" s="177">
        <v>1398</v>
      </c>
      <c r="C140" s="177">
        <v>516</v>
      </c>
      <c r="D140" s="177">
        <v>882</v>
      </c>
      <c r="E140" s="177">
        <v>506</v>
      </c>
      <c r="F140" s="177">
        <v>465</v>
      </c>
      <c r="G140" s="177">
        <v>427</v>
      </c>
      <c r="H140" s="177">
        <v>0</v>
      </c>
      <c r="I140" s="177">
        <v>20</v>
      </c>
      <c r="J140" s="177">
        <v>505</v>
      </c>
      <c r="K140" s="177">
        <v>36</v>
      </c>
      <c r="L140" s="177">
        <v>416</v>
      </c>
      <c r="N140" s="103"/>
      <c r="O140" s="103"/>
      <c r="P140" s="103"/>
    </row>
    <row r="141" spans="1:22" s="51" customFormat="1" ht="12" customHeight="1" x14ac:dyDescent="0.2">
      <c r="A141" s="96">
        <v>2020</v>
      </c>
      <c r="B141" s="177">
        <v>1458</v>
      </c>
      <c r="C141" s="177">
        <v>592</v>
      </c>
      <c r="D141" s="177">
        <v>866</v>
      </c>
      <c r="E141" s="177">
        <v>510</v>
      </c>
      <c r="F141" s="177">
        <v>484</v>
      </c>
      <c r="G141" s="177">
        <v>464</v>
      </c>
      <c r="H141" s="177">
        <v>0</v>
      </c>
      <c r="I141" s="177">
        <v>25</v>
      </c>
      <c r="J141" s="177">
        <v>510</v>
      </c>
      <c r="K141" s="177">
        <v>21</v>
      </c>
      <c r="L141" s="177">
        <v>431</v>
      </c>
      <c r="N141" s="103"/>
      <c r="O141" s="103"/>
      <c r="P141" s="103"/>
    </row>
    <row r="142" spans="1:22" s="51" customFormat="1" ht="12" customHeight="1" x14ac:dyDescent="0.2">
      <c r="A142" s="96">
        <v>2021</v>
      </c>
      <c r="B142" s="177">
        <v>1425</v>
      </c>
      <c r="C142" s="177">
        <v>570</v>
      </c>
      <c r="D142" s="177">
        <v>855</v>
      </c>
      <c r="E142" s="177">
        <v>456</v>
      </c>
      <c r="F142" s="177">
        <v>489</v>
      </c>
      <c r="G142" s="177">
        <v>483</v>
      </c>
      <c r="H142" s="177">
        <v>0</v>
      </c>
      <c r="I142" s="177">
        <v>24</v>
      </c>
      <c r="J142" s="177">
        <v>459</v>
      </c>
      <c r="K142" s="177">
        <v>33</v>
      </c>
      <c r="L142" s="177">
        <v>423</v>
      </c>
      <c r="N142" s="103"/>
      <c r="O142" s="103"/>
      <c r="P142" s="103"/>
      <c r="Q142" s="103"/>
      <c r="R142" s="103"/>
      <c r="S142" s="103"/>
      <c r="T142" s="103"/>
      <c r="U142" s="103"/>
      <c r="V142" s="103"/>
    </row>
    <row r="143" spans="1:22" s="51" customFormat="1" ht="12" customHeight="1" x14ac:dyDescent="0.2">
      <c r="A143" s="96">
        <v>2022</v>
      </c>
      <c r="B143" s="177">
        <v>1386</v>
      </c>
      <c r="C143" s="177">
        <v>555</v>
      </c>
      <c r="D143" s="177">
        <v>831</v>
      </c>
      <c r="E143" s="177">
        <v>450</v>
      </c>
      <c r="F143" s="177">
        <v>435</v>
      </c>
      <c r="G143" s="177">
        <v>501</v>
      </c>
      <c r="H143" s="177">
        <v>0</v>
      </c>
      <c r="I143" s="177">
        <v>21</v>
      </c>
      <c r="J143" s="177">
        <v>456</v>
      </c>
      <c r="K143" s="177">
        <v>54</v>
      </c>
      <c r="L143" s="177">
        <v>447</v>
      </c>
      <c r="N143" s="103"/>
      <c r="O143" s="103"/>
      <c r="P143" s="103"/>
      <c r="Q143" s="123"/>
      <c r="R143" s="123"/>
      <c r="S143" s="123"/>
      <c r="T143" s="123"/>
    </row>
    <row r="144" spans="1:22" s="51" customFormat="1" ht="12" customHeight="1" x14ac:dyDescent="0.2">
      <c r="A144" s="96">
        <v>2023</v>
      </c>
      <c r="B144" s="177">
        <v>1263</v>
      </c>
      <c r="C144" s="177">
        <v>504</v>
      </c>
      <c r="D144" s="177">
        <v>759</v>
      </c>
      <c r="E144" s="177">
        <v>420</v>
      </c>
      <c r="F144" s="177">
        <v>429</v>
      </c>
      <c r="G144" s="177">
        <v>414</v>
      </c>
      <c r="H144" s="177">
        <v>0</v>
      </c>
      <c r="I144" s="177">
        <v>18</v>
      </c>
      <c r="J144" s="177">
        <v>423</v>
      </c>
      <c r="K144" s="177">
        <v>66</v>
      </c>
      <c r="L144" s="177">
        <v>444</v>
      </c>
      <c r="N144" s="103"/>
      <c r="O144" s="103"/>
      <c r="P144" s="103"/>
      <c r="Q144" s="123"/>
      <c r="R144" s="123"/>
      <c r="S144" s="123"/>
      <c r="T144" s="123"/>
    </row>
    <row r="145" spans="1:20" s="51" customFormat="1" ht="12" customHeight="1" x14ac:dyDescent="0.2">
      <c r="A145" s="96">
        <v>2024</v>
      </c>
      <c r="B145" s="177">
        <v>1272</v>
      </c>
      <c r="C145" s="177">
        <v>534</v>
      </c>
      <c r="D145" s="177">
        <v>738</v>
      </c>
      <c r="E145" s="177">
        <v>429</v>
      </c>
      <c r="F145" s="177">
        <v>408</v>
      </c>
      <c r="G145" s="177">
        <v>435</v>
      </c>
      <c r="H145" s="177">
        <v>0</v>
      </c>
      <c r="I145" s="177">
        <v>18</v>
      </c>
      <c r="J145" s="177">
        <v>429</v>
      </c>
      <c r="K145" s="177">
        <v>45</v>
      </c>
      <c r="L145" s="177">
        <v>390</v>
      </c>
      <c r="N145" s="103"/>
      <c r="O145" s="103"/>
      <c r="P145" s="103"/>
      <c r="Q145" s="123"/>
      <c r="R145" s="123"/>
      <c r="S145" s="123"/>
      <c r="T145" s="123"/>
    </row>
    <row r="146" spans="1:20" s="51" customFormat="1" ht="20.100000000000001" customHeight="1" x14ac:dyDescent="0.2">
      <c r="A146" s="97"/>
      <c r="B146" s="335" t="s">
        <v>80</v>
      </c>
      <c r="C146" s="335"/>
      <c r="D146" s="335"/>
      <c r="E146" s="335"/>
      <c r="F146" s="335"/>
      <c r="G146" s="335"/>
      <c r="H146" s="335"/>
      <c r="I146" s="335"/>
      <c r="J146" s="335"/>
      <c r="K146" s="335"/>
      <c r="L146" s="335"/>
      <c r="N146" s="103"/>
      <c r="O146" s="103"/>
      <c r="P146" s="103"/>
    </row>
    <row r="147" spans="1:20" s="51" customFormat="1" ht="12" hidden="1" customHeight="1" x14ac:dyDescent="0.2">
      <c r="A147" s="50">
        <v>1998</v>
      </c>
      <c r="B147" s="177">
        <v>2875</v>
      </c>
      <c r="C147" s="177">
        <v>114</v>
      </c>
      <c r="D147" s="177">
        <v>2761</v>
      </c>
      <c r="E147" s="177">
        <v>924</v>
      </c>
      <c r="F147" s="177">
        <v>1006</v>
      </c>
      <c r="G147" s="177">
        <v>945</v>
      </c>
      <c r="H147" s="177">
        <v>0</v>
      </c>
      <c r="I147" s="177">
        <v>3</v>
      </c>
      <c r="J147" s="177">
        <v>984</v>
      </c>
      <c r="K147" s="177">
        <v>170</v>
      </c>
      <c r="L147" s="177">
        <v>918</v>
      </c>
      <c r="N147" s="103"/>
      <c r="O147" s="103"/>
      <c r="P147" s="103"/>
    </row>
    <row r="148" spans="1:20" s="51" customFormat="1" ht="12" hidden="1" customHeight="1" x14ac:dyDescent="0.2">
      <c r="A148" s="50">
        <v>1999</v>
      </c>
      <c r="B148" s="177">
        <v>2817</v>
      </c>
      <c r="C148" s="177">
        <v>148</v>
      </c>
      <c r="D148" s="177">
        <v>2669</v>
      </c>
      <c r="E148" s="177">
        <v>897</v>
      </c>
      <c r="F148" s="177">
        <v>870</v>
      </c>
      <c r="G148" s="177">
        <v>1050</v>
      </c>
      <c r="H148" s="177">
        <v>0</v>
      </c>
      <c r="I148" s="177">
        <v>0</v>
      </c>
      <c r="J148" s="177">
        <v>909</v>
      </c>
      <c r="K148" s="177">
        <v>165</v>
      </c>
      <c r="L148" s="177">
        <v>913</v>
      </c>
      <c r="N148" s="103"/>
      <c r="O148" s="103"/>
      <c r="P148" s="103"/>
    </row>
    <row r="149" spans="1:20" s="51" customFormat="1" ht="12" hidden="1" customHeight="1" x14ac:dyDescent="0.2">
      <c r="A149" s="50">
        <v>2000</v>
      </c>
      <c r="B149" s="177">
        <v>2683</v>
      </c>
      <c r="C149" s="177">
        <v>133</v>
      </c>
      <c r="D149" s="177">
        <v>2550</v>
      </c>
      <c r="E149" s="177">
        <v>880</v>
      </c>
      <c r="F149" s="177">
        <v>836</v>
      </c>
      <c r="G149" s="177">
        <v>967</v>
      </c>
      <c r="H149" s="177">
        <v>0</v>
      </c>
      <c r="I149" s="177">
        <v>2</v>
      </c>
      <c r="J149" s="177">
        <v>903</v>
      </c>
      <c r="K149" s="177">
        <v>174</v>
      </c>
      <c r="L149" s="177">
        <v>928</v>
      </c>
      <c r="N149" s="103"/>
      <c r="O149" s="103"/>
      <c r="P149" s="103"/>
    </row>
    <row r="150" spans="1:20" s="51" customFormat="1" ht="12" hidden="1" customHeight="1" x14ac:dyDescent="0.2">
      <c r="A150" s="50">
        <v>2001</v>
      </c>
      <c r="B150" s="177">
        <v>2610</v>
      </c>
      <c r="C150" s="177">
        <v>137</v>
      </c>
      <c r="D150" s="177">
        <v>2473</v>
      </c>
      <c r="E150" s="177">
        <v>895</v>
      </c>
      <c r="F150" s="177">
        <v>837</v>
      </c>
      <c r="G150" s="177">
        <v>878</v>
      </c>
      <c r="H150" s="177">
        <v>0</v>
      </c>
      <c r="I150" s="177">
        <v>5</v>
      </c>
      <c r="J150" s="177">
        <v>928</v>
      </c>
      <c r="K150" s="177">
        <v>171</v>
      </c>
      <c r="L150" s="177">
        <v>870</v>
      </c>
      <c r="N150" s="103"/>
      <c r="O150" s="103"/>
      <c r="P150" s="103"/>
    </row>
    <row r="151" spans="1:20" s="51" customFormat="1" ht="12" hidden="1" customHeight="1" x14ac:dyDescent="0.2">
      <c r="A151" s="50">
        <v>2002</v>
      </c>
      <c r="B151" s="177">
        <v>2567</v>
      </c>
      <c r="C151" s="177">
        <v>123</v>
      </c>
      <c r="D151" s="177">
        <v>2444</v>
      </c>
      <c r="E151" s="177">
        <v>841</v>
      </c>
      <c r="F151" s="177">
        <v>854</v>
      </c>
      <c r="G151" s="177">
        <v>872</v>
      </c>
      <c r="H151" s="177">
        <v>0</v>
      </c>
      <c r="I151" s="177">
        <v>9</v>
      </c>
      <c r="J151" s="177">
        <v>861</v>
      </c>
      <c r="K151" s="177">
        <v>218</v>
      </c>
      <c r="L151" s="177">
        <v>793</v>
      </c>
      <c r="N151" s="103"/>
      <c r="O151" s="103"/>
      <c r="P151" s="103"/>
    </row>
    <row r="152" spans="1:20" s="51" customFormat="1" ht="12" hidden="1" customHeight="1" x14ac:dyDescent="0.2">
      <c r="A152" s="50">
        <v>2003</v>
      </c>
      <c r="B152" s="177">
        <v>2492</v>
      </c>
      <c r="C152" s="177">
        <v>128</v>
      </c>
      <c r="D152" s="177">
        <v>2364</v>
      </c>
      <c r="E152" s="177">
        <v>777</v>
      </c>
      <c r="F152" s="177">
        <v>805</v>
      </c>
      <c r="G152" s="177">
        <v>910</v>
      </c>
      <c r="H152" s="177">
        <v>0</v>
      </c>
      <c r="I152" s="177">
        <v>9</v>
      </c>
      <c r="J152" s="177">
        <v>827</v>
      </c>
      <c r="K152" s="177">
        <v>188</v>
      </c>
      <c r="L152" s="177">
        <v>762</v>
      </c>
      <c r="N152" s="103"/>
      <c r="O152" s="103"/>
      <c r="P152" s="103"/>
    </row>
    <row r="153" spans="1:20" s="51" customFormat="1" ht="12" hidden="1" customHeight="1" x14ac:dyDescent="0.2">
      <c r="A153" s="50">
        <v>2004</v>
      </c>
      <c r="B153" s="177">
        <v>2421</v>
      </c>
      <c r="C153" s="177">
        <v>143</v>
      </c>
      <c r="D153" s="177">
        <v>2278</v>
      </c>
      <c r="E153" s="177">
        <v>769</v>
      </c>
      <c r="F153" s="177">
        <v>760</v>
      </c>
      <c r="G153" s="177">
        <v>892</v>
      </c>
      <c r="H153" s="177">
        <v>0</v>
      </c>
      <c r="I153" s="177">
        <v>11</v>
      </c>
      <c r="J153" s="177">
        <v>795</v>
      </c>
      <c r="K153" s="177">
        <v>172</v>
      </c>
      <c r="L153" s="177">
        <v>774</v>
      </c>
      <c r="N153" s="103"/>
      <c r="O153" s="103"/>
      <c r="P153" s="103"/>
    </row>
    <row r="154" spans="1:20" s="51" customFormat="1" ht="12" hidden="1" customHeight="1" x14ac:dyDescent="0.2">
      <c r="A154" s="50">
        <v>2005</v>
      </c>
      <c r="B154" s="177">
        <v>2298</v>
      </c>
      <c r="C154" s="177">
        <v>149</v>
      </c>
      <c r="D154" s="177">
        <v>2149</v>
      </c>
      <c r="E154" s="177">
        <v>725</v>
      </c>
      <c r="F154" s="177">
        <v>748</v>
      </c>
      <c r="G154" s="177">
        <v>825</v>
      </c>
      <c r="H154" s="177">
        <v>0</v>
      </c>
      <c r="I154" s="177">
        <v>10</v>
      </c>
      <c r="J154" s="177">
        <v>733</v>
      </c>
      <c r="K154" s="177">
        <v>153</v>
      </c>
      <c r="L154" s="177">
        <v>756</v>
      </c>
      <c r="N154" s="103"/>
      <c r="O154" s="103"/>
      <c r="P154" s="103"/>
    </row>
    <row r="155" spans="1:20" s="51" customFormat="1" ht="12" hidden="1" customHeight="1" x14ac:dyDescent="0.2">
      <c r="A155" s="50">
        <v>2006</v>
      </c>
      <c r="B155" s="177">
        <v>2219</v>
      </c>
      <c r="C155" s="177">
        <v>169</v>
      </c>
      <c r="D155" s="177">
        <v>2050</v>
      </c>
      <c r="E155" s="177">
        <v>714</v>
      </c>
      <c r="F155" s="177">
        <v>716</v>
      </c>
      <c r="G155" s="177">
        <v>789</v>
      </c>
      <c r="H155" s="177">
        <v>0</v>
      </c>
      <c r="I155" s="177">
        <v>12</v>
      </c>
      <c r="J155" s="177">
        <v>735</v>
      </c>
      <c r="K155" s="177">
        <v>136</v>
      </c>
      <c r="L155" s="177">
        <v>725</v>
      </c>
      <c r="N155" s="103"/>
      <c r="O155" s="103"/>
      <c r="P155" s="103"/>
    </row>
    <row r="156" spans="1:20" s="51" customFormat="1" ht="12" hidden="1" customHeight="1" x14ac:dyDescent="0.2">
      <c r="A156" s="96">
        <v>2007</v>
      </c>
      <c r="B156" s="177">
        <v>2070</v>
      </c>
      <c r="C156" s="177">
        <v>142</v>
      </c>
      <c r="D156" s="177">
        <v>1928</v>
      </c>
      <c r="E156" s="177">
        <v>755</v>
      </c>
      <c r="F156" s="177">
        <v>645</v>
      </c>
      <c r="G156" s="177">
        <v>670</v>
      </c>
      <c r="H156" s="177">
        <v>0</v>
      </c>
      <c r="I156" s="177">
        <v>13</v>
      </c>
      <c r="J156" s="177">
        <v>781</v>
      </c>
      <c r="K156" s="177">
        <v>162</v>
      </c>
      <c r="L156" s="177">
        <v>705</v>
      </c>
      <c r="N156" s="103"/>
      <c r="O156" s="103"/>
      <c r="P156" s="103"/>
    </row>
    <row r="157" spans="1:20" s="51" customFormat="1" ht="12" hidden="1" customHeight="1" x14ac:dyDescent="0.2">
      <c r="A157" s="96">
        <v>2008</v>
      </c>
      <c r="B157" s="177">
        <v>2056</v>
      </c>
      <c r="C157" s="177">
        <v>160</v>
      </c>
      <c r="D157" s="177">
        <v>1896</v>
      </c>
      <c r="E157" s="177">
        <v>688</v>
      </c>
      <c r="F157" s="177">
        <v>689</v>
      </c>
      <c r="G157" s="177">
        <v>679</v>
      </c>
      <c r="H157" s="177">
        <v>0</v>
      </c>
      <c r="I157" s="177">
        <v>14</v>
      </c>
      <c r="J157" s="177">
        <v>711</v>
      </c>
      <c r="K157" s="177">
        <v>208</v>
      </c>
      <c r="L157" s="177">
        <v>602</v>
      </c>
      <c r="N157" s="103"/>
      <c r="O157" s="103"/>
      <c r="P157" s="103"/>
    </row>
    <row r="158" spans="1:20" s="46" customFormat="1" ht="12" hidden="1" customHeight="1" x14ac:dyDescent="0.2">
      <c r="A158" s="96">
        <v>2009</v>
      </c>
      <c r="B158" s="177">
        <v>2004</v>
      </c>
      <c r="C158" s="177">
        <v>143</v>
      </c>
      <c r="D158" s="177">
        <v>1861</v>
      </c>
      <c r="E158" s="177">
        <v>665</v>
      </c>
      <c r="F158" s="177">
        <v>626</v>
      </c>
      <c r="G158" s="177">
        <v>713</v>
      </c>
      <c r="H158" s="177">
        <v>0</v>
      </c>
      <c r="I158" s="177">
        <v>12</v>
      </c>
      <c r="J158" s="177">
        <v>684</v>
      </c>
      <c r="K158" s="177">
        <v>182</v>
      </c>
      <c r="L158" s="177">
        <v>628</v>
      </c>
      <c r="N158" s="108"/>
      <c r="O158" s="108"/>
      <c r="P158" s="108"/>
    </row>
    <row r="159" spans="1:20" s="51" customFormat="1" ht="12" customHeight="1" x14ac:dyDescent="0.2">
      <c r="A159" s="96">
        <v>2010</v>
      </c>
      <c r="B159" s="177">
        <v>1862</v>
      </c>
      <c r="C159" s="177">
        <v>147</v>
      </c>
      <c r="D159" s="177">
        <v>1715</v>
      </c>
      <c r="E159" s="177">
        <v>647</v>
      </c>
      <c r="F159" s="177">
        <v>611</v>
      </c>
      <c r="G159" s="177">
        <v>604</v>
      </c>
      <c r="H159" s="177">
        <v>0</v>
      </c>
      <c r="I159" s="177">
        <v>14</v>
      </c>
      <c r="J159" s="177">
        <v>667</v>
      </c>
      <c r="K159" s="177">
        <v>201</v>
      </c>
      <c r="L159" s="177">
        <v>632</v>
      </c>
      <c r="N159" s="103"/>
      <c r="O159" s="103"/>
      <c r="P159" s="103"/>
    </row>
    <row r="160" spans="1:20" s="51" customFormat="1" ht="12" customHeight="1" x14ac:dyDescent="0.2">
      <c r="A160" s="96">
        <v>2011</v>
      </c>
      <c r="B160" s="177">
        <v>1697</v>
      </c>
      <c r="C160" s="177">
        <v>150</v>
      </c>
      <c r="D160" s="177">
        <v>1547</v>
      </c>
      <c r="E160" s="177">
        <v>507</v>
      </c>
      <c r="F160" s="177">
        <v>585</v>
      </c>
      <c r="G160" s="177">
        <v>605</v>
      </c>
      <c r="H160" s="177">
        <v>0</v>
      </c>
      <c r="I160" s="177">
        <v>18</v>
      </c>
      <c r="J160" s="177">
        <v>548</v>
      </c>
      <c r="K160" s="177">
        <v>175</v>
      </c>
      <c r="L160" s="177">
        <v>528</v>
      </c>
      <c r="N160" s="103"/>
      <c r="O160" s="103"/>
      <c r="P160" s="103"/>
    </row>
    <row r="161" spans="1:22" s="51" customFormat="1" ht="12" customHeight="1" x14ac:dyDescent="0.2">
      <c r="A161" s="96">
        <v>2012</v>
      </c>
      <c r="B161" s="177">
        <v>1571</v>
      </c>
      <c r="C161" s="177">
        <v>151</v>
      </c>
      <c r="D161" s="177">
        <v>1420</v>
      </c>
      <c r="E161" s="177">
        <v>533</v>
      </c>
      <c r="F161" s="177">
        <v>464</v>
      </c>
      <c r="G161" s="177">
        <v>574</v>
      </c>
      <c r="H161" s="177">
        <v>0</v>
      </c>
      <c r="I161" s="177">
        <v>26</v>
      </c>
      <c r="J161" s="177">
        <v>578</v>
      </c>
      <c r="K161" s="177">
        <v>183</v>
      </c>
      <c r="L161" s="177">
        <v>574</v>
      </c>
      <c r="N161" s="103"/>
      <c r="O161" s="103"/>
      <c r="P161" s="103"/>
    </row>
    <row r="162" spans="1:22" s="51" customFormat="1" ht="12" customHeight="1" x14ac:dyDescent="0.2">
      <c r="A162" s="96">
        <v>2013</v>
      </c>
      <c r="B162" s="177">
        <v>1414</v>
      </c>
      <c r="C162" s="177">
        <v>144</v>
      </c>
      <c r="D162" s="177">
        <v>1270</v>
      </c>
      <c r="E162" s="177">
        <v>469</v>
      </c>
      <c r="F162" s="177">
        <v>475</v>
      </c>
      <c r="G162" s="177">
        <v>470</v>
      </c>
      <c r="H162" s="177">
        <v>0</v>
      </c>
      <c r="I162" s="177">
        <v>25</v>
      </c>
      <c r="J162" s="177">
        <v>533</v>
      </c>
      <c r="K162" s="177">
        <v>188</v>
      </c>
      <c r="L162" s="177">
        <v>555</v>
      </c>
      <c r="N162" s="103"/>
      <c r="O162" s="103"/>
      <c r="P162" s="103"/>
    </row>
    <row r="163" spans="1:22" s="51" customFormat="1" ht="12" customHeight="1" x14ac:dyDescent="0.2">
      <c r="A163" s="96">
        <v>2014</v>
      </c>
      <c r="B163" s="177">
        <v>1449</v>
      </c>
      <c r="C163" s="177">
        <v>148</v>
      </c>
      <c r="D163" s="177">
        <v>1301</v>
      </c>
      <c r="E163" s="177">
        <v>522</v>
      </c>
      <c r="F163" s="177">
        <v>429</v>
      </c>
      <c r="G163" s="177">
        <v>498</v>
      </c>
      <c r="H163" s="177">
        <v>0</v>
      </c>
      <c r="I163" s="177">
        <v>26</v>
      </c>
      <c r="J163" s="177">
        <v>581</v>
      </c>
      <c r="K163" s="177">
        <v>194</v>
      </c>
      <c r="L163" s="177">
        <v>438</v>
      </c>
      <c r="N163" s="103"/>
      <c r="O163" s="103"/>
      <c r="P163" s="103"/>
    </row>
    <row r="164" spans="1:22" s="51" customFormat="1" ht="12" customHeight="1" x14ac:dyDescent="0.2">
      <c r="A164" s="96">
        <v>2015</v>
      </c>
      <c r="B164" s="177">
        <v>1391</v>
      </c>
      <c r="C164" s="177">
        <v>145</v>
      </c>
      <c r="D164" s="177">
        <v>1246</v>
      </c>
      <c r="E164" s="177">
        <v>498</v>
      </c>
      <c r="F164" s="177">
        <v>478</v>
      </c>
      <c r="G164" s="177">
        <v>415</v>
      </c>
      <c r="H164" s="177">
        <v>0</v>
      </c>
      <c r="I164" s="177">
        <v>34</v>
      </c>
      <c r="J164" s="177">
        <v>568</v>
      </c>
      <c r="K164" s="177">
        <v>220</v>
      </c>
      <c r="L164" s="177">
        <v>450</v>
      </c>
      <c r="N164" s="103"/>
      <c r="O164" s="103"/>
      <c r="P164" s="103"/>
    </row>
    <row r="165" spans="1:22" s="51" customFormat="1" ht="12" customHeight="1" x14ac:dyDescent="0.2">
      <c r="A165" s="96">
        <v>2016</v>
      </c>
      <c r="B165" s="177">
        <v>1387</v>
      </c>
      <c r="C165" s="177">
        <v>138</v>
      </c>
      <c r="D165" s="177">
        <v>1249</v>
      </c>
      <c r="E165" s="177">
        <v>480</v>
      </c>
      <c r="F165" s="177">
        <v>467</v>
      </c>
      <c r="G165" s="177">
        <v>440</v>
      </c>
      <c r="H165" s="177">
        <v>0</v>
      </c>
      <c r="I165" s="177">
        <v>42</v>
      </c>
      <c r="J165" s="177">
        <v>525</v>
      </c>
      <c r="K165" s="177">
        <v>235</v>
      </c>
      <c r="L165" s="177">
        <v>376</v>
      </c>
      <c r="N165" s="103"/>
      <c r="O165" s="103"/>
      <c r="P165" s="103"/>
    </row>
    <row r="166" spans="1:22" s="51" customFormat="1" ht="12" customHeight="1" x14ac:dyDescent="0.2">
      <c r="A166" s="96">
        <v>2017</v>
      </c>
      <c r="B166" s="177">
        <v>1376</v>
      </c>
      <c r="C166" s="177">
        <v>154</v>
      </c>
      <c r="D166" s="177">
        <v>1222</v>
      </c>
      <c r="E166" s="177">
        <v>508</v>
      </c>
      <c r="F166" s="177">
        <v>411</v>
      </c>
      <c r="G166" s="177">
        <v>457</v>
      </c>
      <c r="H166" s="177">
        <v>0</v>
      </c>
      <c r="I166" s="177">
        <v>47</v>
      </c>
      <c r="J166" s="177">
        <v>583</v>
      </c>
      <c r="K166" s="177">
        <v>245</v>
      </c>
      <c r="L166" s="177">
        <v>433</v>
      </c>
      <c r="N166" s="103"/>
      <c r="O166" s="103"/>
      <c r="P166" s="103"/>
    </row>
    <row r="167" spans="1:22" s="51" customFormat="1" ht="12" customHeight="1" x14ac:dyDescent="0.2">
      <c r="A167" s="96">
        <v>2018</v>
      </c>
      <c r="B167" s="177">
        <v>1374</v>
      </c>
      <c r="C167" s="177">
        <v>159</v>
      </c>
      <c r="D167" s="177">
        <v>1215</v>
      </c>
      <c r="E167" s="177">
        <v>514</v>
      </c>
      <c r="F167" s="177">
        <v>441</v>
      </c>
      <c r="G167" s="177">
        <v>419</v>
      </c>
      <c r="H167" s="177">
        <v>0</v>
      </c>
      <c r="I167" s="177">
        <v>54</v>
      </c>
      <c r="J167" s="177">
        <v>571</v>
      </c>
      <c r="K167" s="177">
        <v>206</v>
      </c>
      <c r="L167" s="177">
        <v>404</v>
      </c>
      <c r="N167" s="103"/>
      <c r="O167" s="103"/>
      <c r="P167" s="103"/>
    </row>
    <row r="168" spans="1:22" s="51" customFormat="1" ht="12" customHeight="1" x14ac:dyDescent="0.2">
      <c r="A168" s="96">
        <v>2019</v>
      </c>
      <c r="B168" s="177">
        <v>1369</v>
      </c>
      <c r="C168" s="177">
        <v>165</v>
      </c>
      <c r="D168" s="177">
        <v>1204</v>
      </c>
      <c r="E168" s="177">
        <v>499</v>
      </c>
      <c r="F168" s="177">
        <v>461</v>
      </c>
      <c r="G168" s="177">
        <v>409</v>
      </c>
      <c r="H168" s="177">
        <v>0</v>
      </c>
      <c r="I168" s="177">
        <v>81</v>
      </c>
      <c r="J168" s="177">
        <v>558</v>
      </c>
      <c r="K168" s="177">
        <v>235</v>
      </c>
      <c r="L168" s="177">
        <v>373</v>
      </c>
      <c r="N168" s="103"/>
      <c r="O168" s="103"/>
      <c r="P168" s="103"/>
    </row>
    <row r="169" spans="1:22" s="51" customFormat="1" ht="12" customHeight="1" x14ac:dyDescent="0.2">
      <c r="A169" s="96">
        <v>2020</v>
      </c>
      <c r="B169" s="177">
        <v>1383</v>
      </c>
      <c r="C169" s="177">
        <v>176</v>
      </c>
      <c r="D169" s="177">
        <v>1207</v>
      </c>
      <c r="E169" s="177">
        <v>504</v>
      </c>
      <c r="F169" s="177">
        <v>433</v>
      </c>
      <c r="G169" s="177">
        <v>446</v>
      </c>
      <c r="H169" s="177">
        <v>0</v>
      </c>
      <c r="I169" s="177">
        <v>83</v>
      </c>
      <c r="J169" s="177">
        <v>575</v>
      </c>
      <c r="K169" s="177">
        <v>204</v>
      </c>
      <c r="L169" s="177">
        <v>364</v>
      </c>
      <c r="N169" s="103"/>
      <c r="O169" s="103"/>
      <c r="P169" s="103"/>
    </row>
    <row r="170" spans="1:22" s="51" customFormat="1" ht="12" customHeight="1" x14ac:dyDescent="0.2">
      <c r="A170" s="96">
        <v>2021</v>
      </c>
      <c r="B170" s="177">
        <v>1398</v>
      </c>
      <c r="C170" s="177">
        <v>189</v>
      </c>
      <c r="D170" s="177">
        <v>1209</v>
      </c>
      <c r="E170" s="177">
        <v>525</v>
      </c>
      <c r="F170" s="177">
        <v>462</v>
      </c>
      <c r="G170" s="177">
        <v>411</v>
      </c>
      <c r="H170" s="177">
        <v>0</v>
      </c>
      <c r="I170" s="177">
        <v>99</v>
      </c>
      <c r="J170" s="177">
        <v>603</v>
      </c>
      <c r="K170" s="177">
        <v>231</v>
      </c>
      <c r="L170" s="177">
        <v>384</v>
      </c>
      <c r="N170" s="103"/>
      <c r="O170" s="103"/>
      <c r="P170" s="103"/>
      <c r="Q170" s="103"/>
      <c r="R170" s="103"/>
      <c r="S170" s="103"/>
      <c r="T170" s="103"/>
      <c r="U170" s="103"/>
      <c r="V170" s="103"/>
    </row>
    <row r="171" spans="1:22" s="51" customFormat="1" ht="12" customHeight="1" x14ac:dyDescent="0.2">
      <c r="A171" s="96">
        <v>2022</v>
      </c>
      <c r="B171" s="177">
        <v>1512</v>
      </c>
      <c r="C171" s="177">
        <v>192</v>
      </c>
      <c r="D171" s="177">
        <v>1317</v>
      </c>
      <c r="E171" s="177">
        <v>567</v>
      </c>
      <c r="F171" s="177">
        <v>483</v>
      </c>
      <c r="G171" s="177">
        <v>462</v>
      </c>
      <c r="H171" s="177">
        <v>0</v>
      </c>
      <c r="I171" s="177">
        <v>132</v>
      </c>
      <c r="J171" s="177">
        <v>636</v>
      </c>
      <c r="K171" s="177">
        <v>255</v>
      </c>
      <c r="L171" s="177">
        <v>339</v>
      </c>
      <c r="N171" s="103"/>
      <c r="O171" s="103"/>
      <c r="P171" s="103"/>
      <c r="Q171" s="123"/>
      <c r="R171" s="123"/>
      <c r="S171" s="123"/>
      <c r="T171" s="123"/>
    </row>
    <row r="172" spans="1:22" s="51" customFormat="1" ht="12" customHeight="1" x14ac:dyDescent="0.2">
      <c r="A172" s="96">
        <v>2023</v>
      </c>
      <c r="B172" s="177">
        <v>1554</v>
      </c>
      <c r="C172" s="177">
        <v>207</v>
      </c>
      <c r="D172" s="177">
        <v>1344</v>
      </c>
      <c r="E172" s="177">
        <v>567</v>
      </c>
      <c r="F172" s="177">
        <v>498</v>
      </c>
      <c r="G172" s="177">
        <v>486</v>
      </c>
      <c r="H172" s="177">
        <v>0</v>
      </c>
      <c r="I172" s="177">
        <v>177</v>
      </c>
      <c r="J172" s="177">
        <v>648</v>
      </c>
      <c r="K172" s="177">
        <v>273</v>
      </c>
      <c r="L172" s="177">
        <v>411</v>
      </c>
      <c r="N172" s="103"/>
      <c r="O172" s="103"/>
      <c r="P172" s="103"/>
      <c r="Q172" s="123"/>
      <c r="R172" s="123"/>
      <c r="S172" s="123"/>
      <c r="T172" s="123"/>
    </row>
    <row r="173" spans="1:22" s="51" customFormat="1" ht="12" customHeight="1" x14ac:dyDescent="0.2">
      <c r="A173" s="96">
        <v>2024</v>
      </c>
      <c r="B173" s="177">
        <v>1614</v>
      </c>
      <c r="C173" s="177">
        <v>222</v>
      </c>
      <c r="D173" s="177">
        <v>1392</v>
      </c>
      <c r="E173" s="177">
        <v>618</v>
      </c>
      <c r="F173" s="177">
        <v>516</v>
      </c>
      <c r="G173" s="177">
        <v>480</v>
      </c>
      <c r="H173" s="177">
        <v>0</v>
      </c>
      <c r="I173" s="177">
        <v>228</v>
      </c>
      <c r="J173" s="177">
        <v>690</v>
      </c>
      <c r="K173" s="177">
        <v>267</v>
      </c>
      <c r="L173" s="177">
        <v>438</v>
      </c>
      <c r="N173" s="103"/>
      <c r="O173" s="103"/>
      <c r="P173" s="103"/>
      <c r="Q173" s="123"/>
      <c r="R173" s="123"/>
      <c r="S173" s="123"/>
      <c r="T173" s="123"/>
    </row>
    <row r="174" spans="1:22" s="51" customFormat="1" ht="20.100000000000001" customHeight="1" x14ac:dyDescent="0.2">
      <c r="A174" s="97"/>
      <c r="B174" s="335" t="s">
        <v>82</v>
      </c>
      <c r="C174" s="335"/>
      <c r="D174" s="335"/>
      <c r="E174" s="335"/>
      <c r="F174" s="335"/>
      <c r="G174" s="335"/>
      <c r="H174" s="335"/>
      <c r="I174" s="335"/>
      <c r="J174" s="335"/>
      <c r="K174" s="335"/>
      <c r="L174" s="335"/>
      <c r="N174" s="103"/>
      <c r="O174" s="103"/>
      <c r="P174" s="103"/>
    </row>
    <row r="175" spans="1:22" s="51" customFormat="1" ht="12" hidden="1" customHeight="1" x14ac:dyDescent="0.2">
      <c r="A175" s="50">
        <v>1998</v>
      </c>
      <c r="B175" s="177">
        <v>501</v>
      </c>
      <c r="C175" s="177">
        <v>39</v>
      </c>
      <c r="D175" s="177">
        <v>462</v>
      </c>
      <c r="E175" s="177">
        <v>180</v>
      </c>
      <c r="F175" s="177">
        <v>151</v>
      </c>
      <c r="G175" s="177">
        <v>170</v>
      </c>
      <c r="H175" s="177">
        <v>0</v>
      </c>
      <c r="I175" s="177">
        <v>0</v>
      </c>
      <c r="J175" s="177">
        <v>180</v>
      </c>
      <c r="K175" s="177">
        <v>41</v>
      </c>
      <c r="L175" s="177">
        <v>131</v>
      </c>
      <c r="N175" s="103"/>
      <c r="O175" s="103"/>
      <c r="P175" s="103"/>
    </row>
    <row r="176" spans="1:22" s="51" customFormat="1" ht="12" hidden="1" customHeight="1" x14ac:dyDescent="0.2">
      <c r="A176" s="50">
        <v>1999</v>
      </c>
      <c r="B176" s="177">
        <v>502</v>
      </c>
      <c r="C176" s="177">
        <v>60</v>
      </c>
      <c r="D176" s="177">
        <v>442</v>
      </c>
      <c r="E176" s="177">
        <v>179</v>
      </c>
      <c r="F176" s="177">
        <v>169</v>
      </c>
      <c r="G176" s="177">
        <v>154</v>
      </c>
      <c r="H176" s="177">
        <v>0</v>
      </c>
      <c r="I176" s="177">
        <v>0</v>
      </c>
      <c r="J176" s="177">
        <v>179</v>
      </c>
      <c r="K176" s="177">
        <v>33</v>
      </c>
      <c r="L176" s="177">
        <v>131</v>
      </c>
      <c r="N176" s="103"/>
      <c r="O176" s="103"/>
      <c r="P176" s="103"/>
    </row>
    <row r="177" spans="1:16" s="51" customFormat="1" ht="12" hidden="1" customHeight="1" x14ac:dyDescent="0.2">
      <c r="A177" s="50">
        <v>2000</v>
      </c>
      <c r="B177" s="177">
        <v>522</v>
      </c>
      <c r="C177" s="177">
        <v>57</v>
      </c>
      <c r="D177" s="177">
        <v>465</v>
      </c>
      <c r="E177" s="177">
        <v>193</v>
      </c>
      <c r="F177" s="177">
        <v>166</v>
      </c>
      <c r="G177" s="177">
        <v>163</v>
      </c>
      <c r="H177" s="177">
        <v>0</v>
      </c>
      <c r="I177" s="177">
        <v>0</v>
      </c>
      <c r="J177" s="177">
        <v>193</v>
      </c>
      <c r="K177" s="177">
        <v>36</v>
      </c>
      <c r="L177" s="177">
        <v>129</v>
      </c>
      <c r="N177" s="103"/>
      <c r="O177" s="103"/>
      <c r="P177" s="103"/>
    </row>
    <row r="178" spans="1:16" s="51" customFormat="1" ht="12" hidden="1" customHeight="1" x14ac:dyDescent="0.2">
      <c r="A178" s="50">
        <v>2001</v>
      </c>
      <c r="B178" s="177">
        <v>554</v>
      </c>
      <c r="C178" s="177">
        <v>48</v>
      </c>
      <c r="D178" s="177">
        <v>506</v>
      </c>
      <c r="E178" s="177">
        <v>210</v>
      </c>
      <c r="F178" s="177">
        <v>168</v>
      </c>
      <c r="G178" s="177">
        <v>176</v>
      </c>
      <c r="H178" s="177">
        <v>0</v>
      </c>
      <c r="I178" s="177">
        <v>0</v>
      </c>
      <c r="J178" s="177">
        <v>210</v>
      </c>
      <c r="K178" s="177">
        <v>57</v>
      </c>
      <c r="L178" s="177">
        <v>112</v>
      </c>
      <c r="N178" s="103"/>
      <c r="O178" s="103"/>
      <c r="P178" s="103"/>
    </row>
    <row r="179" spans="1:16" s="51" customFormat="1" ht="12" hidden="1" customHeight="1" x14ac:dyDescent="0.2">
      <c r="A179" s="50">
        <v>2002</v>
      </c>
      <c r="B179" s="177">
        <v>549</v>
      </c>
      <c r="C179" s="177">
        <v>44</v>
      </c>
      <c r="D179" s="177">
        <v>505</v>
      </c>
      <c r="E179" s="177">
        <v>175</v>
      </c>
      <c r="F179" s="177">
        <v>204</v>
      </c>
      <c r="G179" s="177">
        <v>170</v>
      </c>
      <c r="H179" s="177">
        <v>0</v>
      </c>
      <c r="I179" s="177">
        <v>0</v>
      </c>
      <c r="J179" s="177">
        <v>180</v>
      </c>
      <c r="K179" s="177">
        <v>49</v>
      </c>
      <c r="L179" s="177">
        <v>139</v>
      </c>
      <c r="N179" s="103"/>
      <c r="O179" s="103"/>
      <c r="P179" s="103"/>
    </row>
    <row r="180" spans="1:16" s="51" customFormat="1" ht="12" hidden="1" customHeight="1" x14ac:dyDescent="0.2">
      <c r="A180" s="50">
        <v>2003</v>
      </c>
      <c r="B180" s="177">
        <v>620</v>
      </c>
      <c r="C180" s="177">
        <v>56</v>
      </c>
      <c r="D180" s="177">
        <v>564</v>
      </c>
      <c r="E180" s="177">
        <v>217</v>
      </c>
      <c r="F180" s="177">
        <v>172</v>
      </c>
      <c r="G180" s="177">
        <v>231</v>
      </c>
      <c r="H180" s="177">
        <v>0</v>
      </c>
      <c r="I180" s="177">
        <v>1</v>
      </c>
      <c r="J180" s="177">
        <v>218</v>
      </c>
      <c r="K180" s="177">
        <v>45</v>
      </c>
      <c r="L180" s="177">
        <v>85</v>
      </c>
      <c r="N180" s="103"/>
      <c r="O180" s="103"/>
      <c r="P180" s="103"/>
    </row>
    <row r="181" spans="1:16" s="46" customFormat="1" ht="12" hidden="1" customHeight="1" x14ac:dyDescent="0.2">
      <c r="A181" s="50">
        <v>2004</v>
      </c>
      <c r="B181" s="177">
        <v>624</v>
      </c>
      <c r="C181" s="177">
        <v>72</v>
      </c>
      <c r="D181" s="177">
        <v>552</v>
      </c>
      <c r="E181" s="177">
        <v>206</v>
      </c>
      <c r="F181" s="177">
        <v>228</v>
      </c>
      <c r="G181" s="177">
        <v>190</v>
      </c>
      <c r="H181" s="177">
        <v>0</v>
      </c>
      <c r="I181" s="177">
        <v>3</v>
      </c>
      <c r="J181" s="177">
        <v>206</v>
      </c>
      <c r="K181" s="177">
        <v>41</v>
      </c>
      <c r="L181" s="177">
        <v>175</v>
      </c>
      <c r="N181" s="108"/>
      <c r="O181" s="108"/>
      <c r="P181" s="108"/>
    </row>
    <row r="182" spans="1:16" s="46" customFormat="1" ht="12" hidden="1" customHeight="1" x14ac:dyDescent="0.2">
      <c r="A182" s="50">
        <v>2005</v>
      </c>
      <c r="B182" s="177">
        <v>661</v>
      </c>
      <c r="C182" s="177">
        <v>78</v>
      </c>
      <c r="D182" s="177">
        <v>583</v>
      </c>
      <c r="E182" s="177">
        <v>207</v>
      </c>
      <c r="F182" s="177">
        <v>218</v>
      </c>
      <c r="G182" s="177">
        <v>236</v>
      </c>
      <c r="H182" s="177">
        <v>0</v>
      </c>
      <c r="I182" s="177">
        <v>3</v>
      </c>
      <c r="J182" s="177">
        <v>212</v>
      </c>
      <c r="K182" s="177">
        <v>43</v>
      </c>
      <c r="L182" s="177">
        <v>144</v>
      </c>
      <c r="N182" s="108"/>
      <c r="O182" s="108"/>
      <c r="P182" s="108"/>
    </row>
    <row r="183" spans="1:16" s="46" customFormat="1" ht="12" hidden="1" customHeight="1" x14ac:dyDescent="0.2">
      <c r="A183" s="50">
        <v>2006</v>
      </c>
      <c r="B183" s="177">
        <v>643</v>
      </c>
      <c r="C183" s="177">
        <v>75</v>
      </c>
      <c r="D183" s="177">
        <v>568</v>
      </c>
      <c r="E183" s="177">
        <v>205</v>
      </c>
      <c r="F183" s="177">
        <v>187</v>
      </c>
      <c r="G183" s="177">
        <v>251</v>
      </c>
      <c r="H183" s="177">
        <v>0</v>
      </c>
      <c r="I183" s="177">
        <v>2</v>
      </c>
      <c r="J183" s="177">
        <v>197</v>
      </c>
      <c r="K183" s="177">
        <v>49</v>
      </c>
      <c r="L183" s="177">
        <v>165</v>
      </c>
      <c r="N183" s="108"/>
      <c r="O183" s="108"/>
      <c r="P183" s="108"/>
    </row>
    <row r="184" spans="1:16" s="46" customFormat="1" ht="12" hidden="1" customHeight="1" x14ac:dyDescent="0.2">
      <c r="A184" s="96">
        <v>2007</v>
      </c>
      <c r="B184" s="177">
        <v>607</v>
      </c>
      <c r="C184" s="177">
        <v>55</v>
      </c>
      <c r="D184" s="177">
        <v>552</v>
      </c>
      <c r="E184" s="177">
        <v>191</v>
      </c>
      <c r="F184" s="177">
        <v>191</v>
      </c>
      <c r="G184" s="177">
        <v>225</v>
      </c>
      <c r="H184" s="177">
        <v>0</v>
      </c>
      <c r="I184" s="177">
        <v>0</v>
      </c>
      <c r="J184" s="177">
        <v>189</v>
      </c>
      <c r="K184" s="177">
        <v>72</v>
      </c>
      <c r="L184" s="177">
        <v>176</v>
      </c>
      <c r="N184" s="108"/>
      <c r="O184" s="108"/>
      <c r="P184" s="108"/>
    </row>
    <row r="185" spans="1:16" s="46" customFormat="1" ht="12" hidden="1" customHeight="1" x14ac:dyDescent="0.2">
      <c r="A185" s="96">
        <v>2008</v>
      </c>
      <c r="B185" s="177">
        <v>594</v>
      </c>
      <c r="C185" s="177">
        <v>49</v>
      </c>
      <c r="D185" s="177">
        <v>545</v>
      </c>
      <c r="E185" s="177">
        <v>210</v>
      </c>
      <c r="F185" s="177">
        <v>173</v>
      </c>
      <c r="G185" s="177">
        <v>211</v>
      </c>
      <c r="H185" s="177">
        <v>0</v>
      </c>
      <c r="I185" s="177">
        <v>2</v>
      </c>
      <c r="J185" s="177">
        <v>205</v>
      </c>
      <c r="K185" s="177">
        <v>62</v>
      </c>
      <c r="L185" s="177">
        <v>123</v>
      </c>
      <c r="N185" s="108"/>
      <c r="O185" s="108"/>
      <c r="P185" s="108"/>
    </row>
    <row r="186" spans="1:16" s="46" customFormat="1" ht="12" hidden="1" customHeight="1" x14ac:dyDescent="0.2">
      <c r="A186" s="96">
        <v>2009</v>
      </c>
      <c r="B186" s="177">
        <v>535</v>
      </c>
      <c r="C186" s="177">
        <v>51</v>
      </c>
      <c r="D186" s="177">
        <v>484</v>
      </c>
      <c r="E186" s="177">
        <v>154</v>
      </c>
      <c r="F186" s="177">
        <v>197</v>
      </c>
      <c r="G186" s="177">
        <v>184</v>
      </c>
      <c r="H186" s="177">
        <v>0</v>
      </c>
      <c r="I186" s="177">
        <v>1</v>
      </c>
      <c r="J186" s="177">
        <v>152</v>
      </c>
      <c r="K186" s="177">
        <v>42</v>
      </c>
      <c r="L186" s="177">
        <v>143</v>
      </c>
      <c r="N186" s="108"/>
      <c r="O186" s="108"/>
      <c r="P186" s="108"/>
    </row>
    <row r="187" spans="1:16" s="46" customFormat="1" ht="12" customHeight="1" x14ac:dyDescent="0.2">
      <c r="A187" s="96">
        <v>2010</v>
      </c>
      <c r="B187" s="177">
        <v>481</v>
      </c>
      <c r="C187" s="177">
        <v>47</v>
      </c>
      <c r="D187" s="177">
        <v>434</v>
      </c>
      <c r="E187" s="177">
        <v>137</v>
      </c>
      <c r="F187" s="177">
        <v>142</v>
      </c>
      <c r="G187" s="177">
        <v>202</v>
      </c>
      <c r="H187" s="177">
        <v>0</v>
      </c>
      <c r="I187" s="177">
        <v>1</v>
      </c>
      <c r="J187" s="177">
        <v>141</v>
      </c>
      <c r="K187" s="177">
        <v>50</v>
      </c>
      <c r="L187" s="177">
        <v>136</v>
      </c>
      <c r="N187" s="108"/>
      <c r="O187" s="108"/>
      <c r="P187" s="108"/>
    </row>
    <row r="188" spans="1:16" s="46" customFormat="1" ht="12" customHeight="1" x14ac:dyDescent="0.2">
      <c r="A188" s="96">
        <v>2011</v>
      </c>
      <c r="B188" s="177">
        <v>390</v>
      </c>
      <c r="C188" s="177">
        <v>49</v>
      </c>
      <c r="D188" s="177">
        <v>341</v>
      </c>
      <c r="E188" s="177">
        <v>111</v>
      </c>
      <c r="F188" s="177">
        <v>126</v>
      </c>
      <c r="G188" s="177">
        <v>153</v>
      </c>
      <c r="H188" s="177">
        <v>0</v>
      </c>
      <c r="I188" s="177">
        <v>0</v>
      </c>
      <c r="J188" s="177">
        <v>111</v>
      </c>
      <c r="K188" s="177">
        <v>34</v>
      </c>
      <c r="L188" s="177">
        <v>150</v>
      </c>
      <c r="N188" s="108"/>
      <c r="O188" s="108"/>
      <c r="P188" s="108"/>
    </row>
    <row r="189" spans="1:16" s="46" customFormat="1" ht="12" customHeight="1" x14ac:dyDescent="0.2">
      <c r="A189" s="96">
        <v>2012</v>
      </c>
      <c r="B189" s="177">
        <v>351</v>
      </c>
      <c r="C189" s="177">
        <v>39</v>
      </c>
      <c r="D189" s="177">
        <v>312</v>
      </c>
      <c r="E189" s="177">
        <v>102</v>
      </c>
      <c r="F189" s="177">
        <v>107</v>
      </c>
      <c r="G189" s="177">
        <v>142</v>
      </c>
      <c r="H189" s="177">
        <v>0</v>
      </c>
      <c r="I189" s="177">
        <v>0</v>
      </c>
      <c r="J189" s="177">
        <v>106</v>
      </c>
      <c r="K189" s="177">
        <v>27</v>
      </c>
      <c r="L189" s="177">
        <v>113</v>
      </c>
      <c r="N189" s="108"/>
      <c r="O189" s="108"/>
      <c r="P189" s="108"/>
    </row>
    <row r="190" spans="1:16" s="46" customFormat="1" ht="12" customHeight="1" x14ac:dyDescent="0.2">
      <c r="A190" s="96">
        <v>2013</v>
      </c>
      <c r="B190" s="177">
        <v>276</v>
      </c>
      <c r="C190" s="177">
        <v>32</v>
      </c>
      <c r="D190" s="177">
        <v>244</v>
      </c>
      <c r="E190" s="177">
        <v>72</v>
      </c>
      <c r="F190" s="177">
        <v>92</v>
      </c>
      <c r="G190" s="177">
        <v>112</v>
      </c>
      <c r="H190" s="177">
        <v>0</v>
      </c>
      <c r="I190" s="177">
        <v>0</v>
      </c>
      <c r="J190" s="177">
        <v>74</v>
      </c>
      <c r="K190" s="177">
        <v>30</v>
      </c>
      <c r="L190" s="177">
        <v>106</v>
      </c>
      <c r="N190" s="108"/>
      <c r="O190" s="108"/>
      <c r="P190" s="108"/>
    </row>
    <row r="191" spans="1:16" s="46" customFormat="1" ht="12" customHeight="1" x14ac:dyDescent="0.2">
      <c r="A191" s="96">
        <v>2014</v>
      </c>
      <c r="B191" s="177">
        <v>243</v>
      </c>
      <c r="C191" s="177">
        <v>31</v>
      </c>
      <c r="D191" s="177">
        <v>212</v>
      </c>
      <c r="E191" s="177">
        <v>87</v>
      </c>
      <c r="F191" s="177">
        <v>70</v>
      </c>
      <c r="G191" s="177">
        <v>86</v>
      </c>
      <c r="H191" s="177">
        <v>0</v>
      </c>
      <c r="I191" s="177">
        <v>0</v>
      </c>
      <c r="J191" s="177">
        <v>90</v>
      </c>
      <c r="K191" s="177">
        <v>24</v>
      </c>
      <c r="L191" s="177">
        <v>88</v>
      </c>
      <c r="N191" s="108"/>
      <c r="O191" s="108"/>
      <c r="P191" s="108"/>
    </row>
    <row r="192" spans="1:16" s="46" customFormat="1" ht="12" customHeight="1" x14ac:dyDescent="0.2">
      <c r="A192" s="96">
        <v>2015</v>
      </c>
      <c r="B192" s="177">
        <v>205</v>
      </c>
      <c r="C192" s="177">
        <v>28</v>
      </c>
      <c r="D192" s="177">
        <v>177</v>
      </c>
      <c r="E192" s="177">
        <v>69</v>
      </c>
      <c r="F192" s="177">
        <v>76</v>
      </c>
      <c r="G192" s="177">
        <v>60</v>
      </c>
      <c r="H192" s="177">
        <v>0</v>
      </c>
      <c r="I192" s="177">
        <v>0</v>
      </c>
      <c r="J192" s="177">
        <v>67</v>
      </c>
      <c r="K192" s="177">
        <v>28</v>
      </c>
      <c r="L192" s="177">
        <v>74</v>
      </c>
      <c r="N192" s="108"/>
      <c r="O192" s="108"/>
      <c r="P192" s="108"/>
    </row>
    <row r="193" spans="1:24" s="46" customFormat="1" ht="12" customHeight="1" x14ac:dyDescent="0.2">
      <c r="A193" s="96">
        <v>2016</v>
      </c>
      <c r="B193" s="177">
        <v>201</v>
      </c>
      <c r="C193" s="177">
        <v>32</v>
      </c>
      <c r="D193" s="177">
        <v>169</v>
      </c>
      <c r="E193" s="177">
        <v>65</v>
      </c>
      <c r="F193" s="177">
        <v>62</v>
      </c>
      <c r="G193" s="177">
        <v>74</v>
      </c>
      <c r="H193" s="177">
        <v>0</v>
      </c>
      <c r="I193" s="177">
        <v>1</v>
      </c>
      <c r="J193" s="177">
        <v>66</v>
      </c>
      <c r="K193" s="177">
        <v>23</v>
      </c>
      <c r="L193" s="177">
        <v>52</v>
      </c>
      <c r="N193" s="108"/>
      <c r="O193" s="108"/>
      <c r="P193" s="108"/>
    </row>
    <row r="194" spans="1:24" s="46" customFormat="1" ht="12" customHeight="1" x14ac:dyDescent="0.2">
      <c r="A194" s="96">
        <v>2017</v>
      </c>
      <c r="B194" s="177">
        <v>178</v>
      </c>
      <c r="C194" s="177">
        <v>24</v>
      </c>
      <c r="D194" s="177">
        <v>154</v>
      </c>
      <c r="E194" s="177">
        <v>63</v>
      </c>
      <c r="F194" s="177">
        <v>56</v>
      </c>
      <c r="G194" s="177">
        <v>59</v>
      </c>
      <c r="H194" s="177">
        <v>0</v>
      </c>
      <c r="I194" s="177">
        <v>2</v>
      </c>
      <c r="J194" s="177">
        <v>64</v>
      </c>
      <c r="K194" s="177">
        <v>28</v>
      </c>
      <c r="L194" s="177">
        <v>60</v>
      </c>
      <c r="N194" s="108"/>
      <c r="O194" s="108"/>
      <c r="P194" s="108"/>
    </row>
    <row r="195" spans="1:24" s="46" customFormat="1" ht="12" customHeight="1" x14ac:dyDescent="0.2">
      <c r="A195" s="96">
        <v>2018</v>
      </c>
      <c r="B195" s="177">
        <v>168</v>
      </c>
      <c r="C195" s="177">
        <v>28</v>
      </c>
      <c r="D195" s="177">
        <v>140</v>
      </c>
      <c r="E195" s="177">
        <v>59</v>
      </c>
      <c r="F195" s="177">
        <v>48</v>
      </c>
      <c r="G195" s="177">
        <v>61</v>
      </c>
      <c r="H195" s="177">
        <v>0</v>
      </c>
      <c r="I195" s="177">
        <v>1</v>
      </c>
      <c r="J195" s="177">
        <v>62</v>
      </c>
      <c r="K195" s="177">
        <v>20</v>
      </c>
      <c r="L195" s="177">
        <v>47</v>
      </c>
      <c r="N195" s="108"/>
      <c r="O195" s="108"/>
      <c r="P195" s="108"/>
    </row>
    <row r="196" spans="1:24" s="46" customFormat="1" ht="12" customHeight="1" x14ac:dyDescent="0.2">
      <c r="A196" s="96">
        <v>2019</v>
      </c>
      <c r="B196" s="177">
        <v>166</v>
      </c>
      <c r="C196" s="177">
        <v>31</v>
      </c>
      <c r="D196" s="177">
        <v>135</v>
      </c>
      <c r="E196" s="177">
        <v>58</v>
      </c>
      <c r="F196" s="177">
        <v>54</v>
      </c>
      <c r="G196" s="177">
        <v>54</v>
      </c>
      <c r="H196" s="177">
        <v>0</v>
      </c>
      <c r="I196" s="177">
        <v>4</v>
      </c>
      <c r="J196" s="177">
        <v>61</v>
      </c>
      <c r="K196" s="177">
        <v>16</v>
      </c>
      <c r="L196" s="177">
        <v>37</v>
      </c>
      <c r="N196" s="108"/>
      <c r="O196" s="108"/>
      <c r="P196" s="108"/>
    </row>
    <row r="197" spans="1:24" s="46" customFormat="1" ht="12" customHeight="1" x14ac:dyDescent="0.2">
      <c r="A197" s="96">
        <v>2020</v>
      </c>
      <c r="B197" s="177">
        <v>153</v>
      </c>
      <c r="C197" s="177">
        <v>23</v>
      </c>
      <c r="D197" s="177">
        <v>130</v>
      </c>
      <c r="E197" s="177">
        <v>52</v>
      </c>
      <c r="F197" s="177">
        <v>53</v>
      </c>
      <c r="G197" s="177">
        <v>48</v>
      </c>
      <c r="H197" s="177">
        <v>0</v>
      </c>
      <c r="I197" s="177">
        <v>3</v>
      </c>
      <c r="J197" s="177">
        <v>53</v>
      </c>
      <c r="K197" s="177">
        <v>22</v>
      </c>
      <c r="L197" s="177">
        <v>41</v>
      </c>
      <c r="N197" s="108"/>
      <c r="O197" s="108"/>
      <c r="P197" s="108"/>
    </row>
    <row r="198" spans="1:24" s="46" customFormat="1" ht="12" customHeight="1" x14ac:dyDescent="0.2">
      <c r="A198" s="96">
        <v>2021</v>
      </c>
      <c r="B198" s="177">
        <v>135</v>
      </c>
      <c r="C198" s="177">
        <v>24</v>
      </c>
      <c r="D198" s="177">
        <v>111</v>
      </c>
      <c r="E198" s="177">
        <v>48</v>
      </c>
      <c r="F198" s="177">
        <v>39</v>
      </c>
      <c r="G198" s="177">
        <v>48</v>
      </c>
      <c r="H198" s="177">
        <v>0</v>
      </c>
      <c r="I198" s="177">
        <v>3</v>
      </c>
      <c r="J198" s="177">
        <v>51</v>
      </c>
      <c r="K198" s="177">
        <v>21</v>
      </c>
      <c r="L198" s="177">
        <v>39</v>
      </c>
      <c r="N198" s="108"/>
      <c r="O198" s="108"/>
      <c r="P198" s="108"/>
      <c r="Q198" s="108"/>
      <c r="R198" s="108"/>
      <c r="S198" s="108"/>
      <c r="T198" s="108"/>
      <c r="U198" s="108"/>
      <c r="V198" s="108"/>
    </row>
    <row r="199" spans="1:24" s="46" customFormat="1" ht="12" customHeight="1" x14ac:dyDescent="0.2">
      <c r="A199" s="96">
        <v>2022</v>
      </c>
      <c r="B199" s="177">
        <v>141</v>
      </c>
      <c r="C199" s="177">
        <v>21</v>
      </c>
      <c r="D199" s="177">
        <v>120</v>
      </c>
      <c r="E199" s="177">
        <v>51</v>
      </c>
      <c r="F199" s="177">
        <v>48</v>
      </c>
      <c r="G199" s="177">
        <v>42</v>
      </c>
      <c r="H199" s="177">
        <v>0</v>
      </c>
      <c r="I199" s="177">
        <v>3</v>
      </c>
      <c r="J199" s="177">
        <v>51</v>
      </c>
      <c r="K199" s="177">
        <v>9</v>
      </c>
      <c r="L199" s="177">
        <v>42</v>
      </c>
      <c r="N199" s="108"/>
      <c r="O199" s="108"/>
      <c r="P199" s="108"/>
      <c r="Q199" s="154"/>
      <c r="R199" s="154"/>
      <c r="S199" s="154"/>
      <c r="T199" s="154"/>
    </row>
    <row r="200" spans="1:24" s="46" customFormat="1" ht="12" customHeight="1" x14ac:dyDescent="0.2">
      <c r="A200" s="96">
        <v>2023</v>
      </c>
      <c r="B200" s="177">
        <v>138</v>
      </c>
      <c r="C200" s="177">
        <v>18</v>
      </c>
      <c r="D200" s="177">
        <v>117</v>
      </c>
      <c r="E200" s="177">
        <v>39</v>
      </c>
      <c r="F200" s="177">
        <v>48</v>
      </c>
      <c r="G200" s="177">
        <v>51</v>
      </c>
      <c r="H200" s="177">
        <v>0</v>
      </c>
      <c r="I200" s="177">
        <v>3</v>
      </c>
      <c r="J200" s="177">
        <v>42</v>
      </c>
      <c r="K200" s="177">
        <v>12</v>
      </c>
      <c r="L200" s="177">
        <v>30</v>
      </c>
      <c r="N200" s="108"/>
      <c r="O200" s="108"/>
      <c r="P200" s="108"/>
      <c r="Q200" s="154"/>
      <c r="R200" s="154"/>
      <c r="S200" s="154"/>
      <c r="T200" s="154"/>
    </row>
    <row r="201" spans="1:24" s="46" customFormat="1" ht="12" customHeight="1" x14ac:dyDescent="0.2">
      <c r="A201" s="96">
        <v>2024</v>
      </c>
      <c r="B201" s="177">
        <v>117</v>
      </c>
      <c r="C201" s="177">
        <v>21</v>
      </c>
      <c r="D201" s="177">
        <v>99</v>
      </c>
      <c r="E201" s="177">
        <v>42</v>
      </c>
      <c r="F201" s="177">
        <v>36</v>
      </c>
      <c r="G201" s="177">
        <v>42</v>
      </c>
      <c r="H201" s="177">
        <v>0</v>
      </c>
      <c r="I201" s="177">
        <v>3</v>
      </c>
      <c r="J201" s="177">
        <v>39</v>
      </c>
      <c r="K201" s="177">
        <v>12</v>
      </c>
      <c r="L201" s="177">
        <v>45</v>
      </c>
      <c r="N201" s="108"/>
      <c r="O201" s="108"/>
      <c r="P201" s="108"/>
      <c r="Q201" s="154"/>
      <c r="R201" s="154"/>
      <c r="S201" s="154"/>
      <c r="T201" s="154"/>
    </row>
    <row r="202" spans="1:24" ht="12" customHeight="1" x14ac:dyDescent="0.15">
      <c r="A202" s="147" t="s">
        <v>42</v>
      </c>
      <c r="B202" s="147"/>
      <c r="C202" s="147"/>
      <c r="D202" s="147"/>
      <c r="E202" s="147"/>
      <c r="F202" s="147"/>
      <c r="G202" s="147"/>
      <c r="H202" s="147"/>
      <c r="I202" s="147"/>
      <c r="J202" s="147"/>
      <c r="K202" s="147"/>
      <c r="L202" s="147"/>
    </row>
    <row r="203" spans="1:24" ht="11.1" customHeight="1" x14ac:dyDescent="0.2">
      <c r="A203" s="337" t="s">
        <v>368</v>
      </c>
      <c r="B203" s="337"/>
      <c r="C203" s="337"/>
      <c r="D203" s="337"/>
      <c r="E203" s="337"/>
      <c r="F203" s="337"/>
      <c r="G203" s="337"/>
      <c r="H203" s="337"/>
      <c r="I203" s="337"/>
      <c r="J203" s="337"/>
      <c r="K203" s="337"/>
      <c r="L203" s="337"/>
      <c r="Q203" s="122"/>
    </row>
    <row r="204" spans="1:24" ht="12" customHeight="1" x14ac:dyDescent="0.2">
      <c r="A204" s="164"/>
      <c r="B204" s="164"/>
      <c r="C204" s="164"/>
      <c r="D204" s="164"/>
      <c r="E204" s="164"/>
      <c r="F204" s="164"/>
      <c r="G204" s="164"/>
      <c r="H204" s="164"/>
      <c r="I204" s="164"/>
      <c r="J204" s="164"/>
      <c r="K204" s="164"/>
      <c r="L204" s="164"/>
      <c r="N204" s="337"/>
      <c r="O204" s="337"/>
      <c r="P204" s="337"/>
      <c r="Q204" s="337"/>
      <c r="R204" s="337"/>
      <c r="S204" s="337"/>
      <c r="T204" s="337"/>
      <c r="U204" s="337"/>
      <c r="V204" s="337"/>
      <c r="W204" s="337"/>
      <c r="X204" s="337"/>
    </row>
    <row r="205" spans="1:24" ht="12" customHeight="1" x14ac:dyDescent="0.2"/>
  </sheetData>
  <mergeCells count="20">
    <mergeCell ref="A1:L1"/>
    <mergeCell ref="A2:I2"/>
    <mergeCell ref="A3:A5"/>
    <mergeCell ref="B3:J3"/>
    <mergeCell ref="K3:K5"/>
    <mergeCell ref="L3:L5"/>
    <mergeCell ref="B4:B5"/>
    <mergeCell ref="C4:C5"/>
    <mergeCell ref="D4:D5"/>
    <mergeCell ref="E4:H4"/>
    <mergeCell ref="I4:J4"/>
    <mergeCell ref="B90:L90"/>
    <mergeCell ref="B6:L6"/>
    <mergeCell ref="B34:L34"/>
    <mergeCell ref="B62:L62"/>
    <mergeCell ref="N204:X204"/>
    <mergeCell ref="A203:L203"/>
    <mergeCell ref="B174:L174"/>
    <mergeCell ref="B146:L146"/>
    <mergeCell ref="B118:L118"/>
  </mergeCells>
  <hyperlinks>
    <hyperlink ref="A206:L206" location="Inhaltsverzeichnis!A10" display="Inhaltsverzeichnis!A10" xr:uid="{AA287554-D351-4F96-A7F5-4D0199F0ADC0}"/>
    <hyperlink ref="A206:E206" location="Inhaltsverzeichnis!A8" display="1     Auszubildende mit neu abgeschlossenen Ausbildungsverträgen in Berlin 1998 bis 2008" xr:uid="{DB09444B-A000-4D71-B1DA-EDFEEC03AD31}"/>
    <hyperlink ref="A1:L1" location="Inhaltsverzeichnis!A32" display="Inhaltsverzeichnis!A32" xr:uid="{C60A9D7F-7121-4E8D-A50C-7EACADAFE81E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>
    <oddHeader>&amp;C&amp;8- &amp;P -</oddHeader>
    <oddFooter>&amp;C&amp;7Amt für Statistik Berlin-Brandenburg  —    SB B II 5 – j / 24 – Brandenburg &amp;G</oddFooter>
  </headerFooter>
  <rowBreaks count="2" manualBreakCount="2">
    <brk id="89" max="11" man="1"/>
    <brk id="173" max="11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9EC99-C83B-47C2-8A0F-EBCD062FE4D9}">
  <sheetPr codeName="Tabelle5"/>
  <dimension ref="A1:X172"/>
  <sheetViews>
    <sheetView zoomScaleNormal="100" workbookViewId="0">
      <selection sqref="A1:H1"/>
    </sheetView>
  </sheetViews>
  <sheetFormatPr baseColWidth="10" defaultRowHeight="12.75" x14ac:dyDescent="0.2"/>
  <cols>
    <col min="1" max="2" width="11.140625" style="47" customWidth="1"/>
    <col min="3" max="249" width="11.42578125" style="47"/>
    <col min="250" max="251" width="11.140625" style="47" customWidth="1"/>
    <col min="252" max="505" width="11.42578125" style="47"/>
    <col min="506" max="507" width="11.140625" style="47" customWidth="1"/>
    <col min="508" max="761" width="11.42578125" style="47"/>
    <col min="762" max="763" width="11.140625" style="47" customWidth="1"/>
    <col min="764" max="1017" width="11.42578125" style="47"/>
    <col min="1018" max="1019" width="11.140625" style="47" customWidth="1"/>
    <col min="1020" max="1273" width="11.42578125" style="47"/>
    <col min="1274" max="1275" width="11.140625" style="47" customWidth="1"/>
    <col min="1276" max="1529" width="11.42578125" style="47"/>
    <col min="1530" max="1531" width="11.140625" style="47" customWidth="1"/>
    <col min="1532" max="1785" width="11.42578125" style="47"/>
    <col min="1786" max="1787" width="11.140625" style="47" customWidth="1"/>
    <col min="1788" max="2041" width="11.42578125" style="47"/>
    <col min="2042" max="2043" width="11.140625" style="47" customWidth="1"/>
    <col min="2044" max="2297" width="11.42578125" style="47"/>
    <col min="2298" max="2299" width="11.140625" style="47" customWidth="1"/>
    <col min="2300" max="2553" width="11.42578125" style="47"/>
    <col min="2554" max="2555" width="11.140625" style="47" customWidth="1"/>
    <col min="2556" max="2809" width="11.42578125" style="47"/>
    <col min="2810" max="2811" width="11.140625" style="47" customWidth="1"/>
    <col min="2812" max="3065" width="11.42578125" style="47"/>
    <col min="3066" max="3067" width="11.140625" style="47" customWidth="1"/>
    <col min="3068" max="3321" width="11.42578125" style="47"/>
    <col min="3322" max="3323" width="11.140625" style="47" customWidth="1"/>
    <col min="3324" max="3577" width="11.42578125" style="47"/>
    <col min="3578" max="3579" width="11.140625" style="47" customWidth="1"/>
    <col min="3580" max="3833" width="11.42578125" style="47"/>
    <col min="3834" max="3835" width="11.140625" style="47" customWidth="1"/>
    <col min="3836" max="4089" width="11.42578125" style="47"/>
    <col min="4090" max="4091" width="11.140625" style="47" customWidth="1"/>
    <col min="4092" max="4345" width="11.42578125" style="47"/>
    <col min="4346" max="4347" width="11.140625" style="47" customWidth="1"/>
    <col min="4348" max="4601" width="11.42578125" style="47"/>
    <col min="4602" max="4603" width="11.140625" style="47" customWidth="1"/>
    <col min="4604" max="4857" width="11.42578125" style="47"/>
    <col min="4858" max="4859" width="11.140625" style="47" customWidth="1"/>
    <col min="4860" max="5113" width="11.42578125" style="47"/>
    <col min="5114" max="5115" width="11.140625" style="47" customWidth="1"/>
    <col min="5116" max="5369" width="11.42578125" style="47"/>
    <col min="5370" max="5371" width="11.140625" style="47" customWidth="1"/>
    <col min="5372" max="5625" width="11.42578125" style="47"/>
    <col min="5626" max="5627" width="11.140625" style="47" customWidth="1"/>
    <col min="5628" max="5881" width="11.42578125" style="47"/>
    <col min="5882" max="5883" width="11.140625" style="47" customWidth="1"/>
    <col min="5884" max="6137" width="11.42578125" style="47"/>
    <col min="6138" max="6139" width="11.140625" style="47" customWidth="1"/>
    <col min="6140" max="6393" width="11.42578125" style="47"/>
    <col min="6394" max="6395" width="11.140625" style="47" customWidth="1"/>
    <col min="6396" max="6649" width="11.42578125" style="47"/>
    <col min="6650" max="6651" width="11.140625" style="47" customWidth="1"/>
    <col min="6652" max="6905" width="11.42578125" style="47"/>
    <col min="6906" max="6907" width="11.140625" style="47" customWidth="1"/>
    <col min="6908" max="7161" width="11.42578125" style="47"/>
    <col min="7162" max="7163" width="11.140625" style="47" customWidth="1"/>
    <col min="7164" max="7417" width="11.42578125" style="47"/>
    <col min="7418" max="7419" width="11.140625" style="47" customWidth="1"/>
    <col min="7420" max="7673" width="11.42578125" style="47"/>
    <col min="7674" max="7675" width="11.140625" style="47" customWidth="1"/>
    <col min="7676" max="7929" width="11.42578125" style="47"/>
    <col min="7930" max="7931" width="11.140625" style="47" customWidth="1"/>
    <col min="7932" max="8185" width="11.42578125" style="47"/>
    <col min="8186" max="8187" width="11.140625" style="47" customWidth="1"/>
    <col min="8188" max="8441" width="11.42578125" style="47"/>
    <col min="8442" max="8443" width="11.140625" style="47" customWidth="1"/>
    <col min="8444" max="8697" width="11.42578125" style="47"/>
    <col min="8698" max="8699" width="11.140625" style="47" customWidth="1"/>
    <col min="8700" max="8953" width="11.42578125" style="47"/>
    <col min="8954" max="8955" width="11.140625" style="47" customWidth="1"/>
    <col min="8956" max="9209" width="11.42578125" style="47"/>
    <col min="9210" max="9211" width="11.140625" style="47" customWidth="1"/>
    <col min="9212" max="9465" width="11.42578125" style="47"/>
    <col min="9466" max="9467" width="11.140625" style="47" customWidth="1"/>
    <col min="9468" max="9721" width="11.42578125" style="47"/>
    <col min="9722" max="9723" width="11.140625" style="47" customWidth="1"/>
    <col min="9724" max="9977" width="11.42578125" style="47"/>
    <col min="9978" max="9979" width="11.140625" style="47" customWidth="1"/>
    <col min="9980" max="10233" width="11.42578125" style="47"/>
    <col min="10234" max="10235" width="11.140625" style="47" customWidth="1"/>
    <col min="10236" max="10489" width="11.42578125" style="47"/>
    <col min="10490" max="10491" width="11.140625" style="47" customWidth="1"/>
    <col min="10492" max="10745" width="11.42578125" style="47"/>
    <col min="10746" max="10747" width="11.140625" style="47" customWidth="1"/>
    <col min="10748" max="11001" width="11.42578125" style="47"/>
    <col min="11002" max="11003" width="11.140625" style="47" customWidth="1"/>
    <col min="11004" max="11257" width="11.42578125" style="47"/>
    <col min="11258" max="11259" width="11.140625" style="47" customWidth="1"/>
    <col min="11260" max="11513" width="11.42578125" style="47"/>
    <col min="11514" max="11515" width="11.140625" style="47" customWidth="1"/>
    <col min="11516" max="11769" width="11.42578125" style="47"/>
    <col min="11770" max="11771" width="11.140625" style="47" customWidth="1"/>
    <col min="11772" max="12025" width="11.42578125" style="47"/>
    <col min="12026" max="12027" width="11.140625" style="47" customWidth="1"/>
    <col min="12028" max="12281" width="11.42578125" style="47"/>
    <col min="12282" max="12283" width="11.140625" style="47" customWidth="1"/>
    <col min="12284" max="12537" width="11.42578125" style="47"/>
    <col min="12538" max="12539" width="11.140625" style="47" customWidth="1"/>
    <col min="12540" max="12793" width="11.42578125" style="47"/>
    <col min="12794" max="12795" width="11.140625" style="47" customWidth="1"/>
    <col min="12796" max="13049" width="11.42578125" style="47"/>
    <col min="13050" max="13051" width="11.140625" style="47" customWidth="1"/>
    <col min="13052" max="13305" width="11.42578125" style="47"/>
    <col min="13306" max="13307" width="11.140625" style="47" customWidth="1"/>
    <col min="13308" max="13561" width="11.42578125" style="47"/>
    <col min="13562" max="13563" width="11.140625" style="47" customWidth="1"/>
    <col min="13564" max="13817" width="11.42578125" style="47"/>
    <col min="13818" max="13819" width="11.140625" style="47" customWidth="1"/>
    <col min="13820" max="14073" width="11.42578125" style="47"/>
    <col min="14074" max="14075" width="11.140625" style="47" customWidth="1"/>
    <col min="14076" max="14329" width="11.42578125" style="47"/>
    <col min="14330" max="14331" width="11.140625" style="47" customWidth="1"/>
    <col min="14332" max="14585" width="11.42578125" style="47"/>
    <col min="14586" max="14587" width="11.140625" style="47" customWidth="1"/>
    <col min="14588" max="14841" width="11.42578125" style="47"/>
    <col min="14842" max="14843" width="11.140625" style="47" customWidth="1"/>
    <col min="14844" max="15097" width="11.42578125" style="47"/>
    <col min="15098" max="15099" width="11.140625" style="47" customWidth="1"/>
    <col min="15100" max="15353" width="11.42578125" style="47"/>
    <col min="15354" max="15355" width="11.140625" style="47" customWidth="1"/>
    <col min="15356" max="15609" width="11.42578125" style="47"/>
    <col min="15610" max="15611" width="11.140625" style="47" customWidth="1"/>
    <col min="15612" max="15865" width="11.42578125" style="47"/>
    <col min="15866" max="15867" width="11.140625" style="47" customWidth="1"/>
    <col min="15868" max="16121" width="11.42578125" style="47"/>
    <col min="16122" max="16123" width="11.140625" style="47" customWidth="1"/>
    <col min="16124" max="16384" width="11.42578125" style="47"/>
  </cols>
  <sheetData>
    <row r="1" spans="1:9" s="44" customFormat="1" ht="14.1" customHeight="1" x14ac:dyDescent="0.2">
      <c r="A1" s="338" t="s">
        <v>407</v>
      </c>
      <c r="B1" s="338"/>
      <c r="C1" s="338"/>
      <c r="D1" s="338"/>
      <c r="E1" s="338"/>
      <c r="F1" s="338"/>
      <c r="G1" s="338"/>
      <c r="H1" s="338"/>
      <c r="I1" s="55"/>
    </row>
    <row r="2" spans="1:9" ht="5.0999999999999996" customHeight="1" x14ac:dyDescent="0.2">
      <c r="A2" s="352"/>
      <c r="B2" s="352"/>
      <c r="C2" s="352"/>
      <c r="D2" s="352"/>
      <c r="E2" s="352"/>
      <c r="F2" s="352"/>
      <c r="G2" s="352"/>
      <c r="H2" s="352"/>
    </row>
    <row r="3" spans="1:9" ht="35.25" customHeight="1" x14ac:dyDescent="0.2">
      <c r="A3" s="37" t="s">
        <v>43</v>
      </c>
      <c r="B3" s="41" t="s">
        <v>47</v>
      </c>
      <c r="C3" s="40" t="s">
        <v>354</v>
      </c>
      <c r="D3" s="41" t="s">
        <v>77</v>
      </c>
      <c r="E3" s="40" t="s">
        <v>83</v>
      </c>
      <c r="F3" s="40" t="s">
        <v>355</v>
      </c>
      <c r="G3" s="40" t="s">
        <v>356</v>
      </c>
      <c r="H3" s="36" t="s">
        <v>292</v>
      </c>
    </row>
    <row r="4" spans="1:9" s="51" customFormat="1" ht="20.100000000000001" customHeight="1" x14ac:dyDescent="0.2">
      <c r="B4" s="335" t="s">
        <v>44</v>
      </c>
      <c r="C4" s="335"/>
      <c r="D4" s="335"/>
      <c r="E4" s="335"/>
      <c r="F4" s="335"/>
      <c r="G4" s="335"/>
      <c r="H4" s="335"/>
    </row>
    <row r="5" spans="1:9" s="51" customFormat="1" ht="12" hidden="1" customHeight="1" x14ac:dyDescent="0.2">
      <c r="A5" s="50">
        <v>1998</v>
      </c>
      <c r="B5" s="177">
        <v>59778</v>
      </c>
      <c r="C5" s="177">
        <v>27821</v>
      </c>
      <c r="D5" s="177">
        <v>24529</v>
      </c>
      <c r="E5" s="177">
        <v>2378</v>
      </c>
      <c r="F5" s="177">
        <v>1674</v>
      </c>
      <c r="G5" s="177">
        <v>2875</v>
      </c>
      <c r="H5" s="177">
        <v>501</v>
      </c>
    </row>
    <row r="6" spans="1:9" s="51" customFormat="1" ht="12" hidden="1" customHeight="1" x14ac:dyDescent="0.2">
      <c r="A6" s="50">
        <v>1999</v>
      </c>
      <c r="B6" s="177">
        <v>58889</v>
      </c>
      <c r="C6" s="177">
        <v>28881</v>
      </c>
      <c r="D6" s="177">
        <v>22633</v>
      </c>
      <c r="E6" s="177">
        <v>2343</v>
      </c>
      <c r="F6" s="177">
        <v>1713</v>
      </c>
      <c r="G6" s="177">
        <v>2817</v>
      </c>
      <c r="H6" s="177">
        <v>502</v>
      </c>
    </row>
    <row r="7" spans="1:9" s="51" customFormat="1" ht="12" hidden="1" customHeight="1" x14ac:dyDescent="0.2">
      <c r="A7" s="50">
        <v>2000</v>
      </c>
      <c r="B7" s="177">
        <v>57494</v>
      </c>
      <c r="C7" s="177">
        <v>29457</v>
      </c>
      <c r="D7" s="177">
        <v>20816</v>
      </c>
      <c r="E7" s="177">
        <v>2314</v>
      </c>
      <c r="F7" s="177">
        <v>1702</v>
      </c>
      <c r="G7" s="177">
        <v>2683</v>
      </c>
      <c r="H7" s="177">
        <v>522</v>
      </c>
    </row>
    <row r="8" spans="1:9" s="51" customFormat="1" ht="12" hidden="1" customHeight="1" x14ac:dyDescent="0.2">
      <c r="A8" s="50">
        <v>2001</v>
      </c>
      <c r="B8" s="177">
        <v>55378</v>
      </c>
      <c r="C8" s="177">
        <v>29448</v>
      </c>
      <c r="D8" s="177">
        <v>18844</v>
      </c>
      <c r="E8" s="177">
        <v>2274</v>
      </c>
      <c r="F8" s="177">
        <v>1648</v>
      </c>
      <c r="G8" s="177">
        <v>2610</v>
      </c>
      <c r="H8" s="177">
        <v>554</v>
      </c>
    </row>
    <row r="9" spans="1:9" s="51" customFormat="1" ht="12" hidden="1" customHeight="1" x14ac:dyDescent="0.2">
      <c r="A9" s="50">
        <v>2002</v>
      </c>
      <c r="B9" s="177">
        <v>52783</v>
      </c>
      <c r="C9" s="177">
        <v>28830</v>
      </c>
      <c r="D9" s="177">
        <v>16899</v>
      </c>
      <c r="E9" s="177">
        <v>2342</v>
      </c>
      <c r="F9" s="177">
        <v>1596</v>
      </c>
      <c r="G9" s="177">
        <v>2567</v>
      </c>
      <c r="H9" s="177">
        <v>549</v>
      </c>
    </row>
    <row r="10" spans="1:9" s="51" customFormat="1" ht="12" hidden="1" customHeight="1" x14ac:dyDescent="0.2">
      <c r="A10" s="50">
        <v>2003</v>
      </c>
      <c r="B10" s="177">
        <v>52285</v>
      </c>
      <c r="C10" s="177">
        <v>29289</v>
      </c>
      <c r="D10" s="177">
        <v>15781</v>
      </c>
      <c r="E10" s="177">
        <v>2503</v>
      </c>
      <c r="F10" s="177">
        <v>1600</v>
      </c>
      <c r="G10" s="177">
        <v>2492</v>
      </c>
      <c r="H10" s="177">
        <v>620</v>
      </c>
    </row>
    <row r="11" spans="1:9" s="51" customFormat="1" ht="12" hidden="1" customHeight="1" x14ac:dyDescent="0.2">
      <c r="A11" s="50">
        <v>2004</v>
      </c>
      <c r="B11" s="177">
        <v>51887</v>
      </c>
      <c r="C11" s="177">
        <v>29562</v>
      </c>
      <c r="D11" s="177">
        <v>15010</v>
      </c>
      <c r="E11" s="177">
        <v>2680</v>
      </c>
      <c r="F11" s="177">
        <v>1590</v>
      </c>
      <c r="G11" s="177">
        <v>2421</v>
      </c>
      <c r="H11" s="177">
        <v>624</v>
      </c>
    </row>
    <row r="12" spans="1:9" s="51" customFormat="1" ht="12" hidden="1" customHeight="1" x14ac:dyDescent="0.2">
      <c r="A12" s="50">
        <v>2005</v>
      </c>
      <c r="B12" s="177">
        <v>51317</v>
      </c>
      <c r="C12" s="177">
        <v>29861</v>
      </c>
      <c r="D12" s="177">
        <v>14155</v>
      </c>
      <c r="E12" s="177">
        <v>2743</v>
      </c>
      <c r="F12" s="177">
        <v>1599</v>
      </c>
      <c r="G12" s="177">
        <v>2298</v>
      </c>
      <c r="H12" s="177">
        <v>661</v>
      </c>
    </row>
    <row r="13" spans="1:9" s="51" customFormat="1" ht="12" hidden="1" customHeight="1" x14ac:dyDescent="0.2">
      <c r="A13" s="50">
        <v>2006</v>
      </c>
      <c r="B13" s="177">
        <v>50500</v>
      </c>
      <c r="C13" s="177">
        <v>29465</v>
      </c>
      <c r="D13" s="177">
        <v>13826</v>
      </c>
      <c r="E13" s="177">
        <v>2772</v>
      </c>
      <c r="F13" s="177">
        <v>1575</v>
      </c>
      <c r="G13" s="177">
        <v>2219</v>
      </c>
      <c r="H13" s="177">
        <v>643</v>
      </c>
    </row>
    <row r="14" spans="1:9" s="157" customFormat="1" ht="12" hidden="1" customHeight="1" x14ac:dyDescent="0.2">
      <c r="A14" s="96">
        <v>2007</v>
      </c>
      <c r="B14" s="177">
        <v>49570</v>
      </c>
      <c r="C14" s="177">
        <v>29532</v>
      </c>
      <c r="D14" s="177">
        <v>12893</v>
      </c>
      <c r="E14" s="177">
        <v>2966</v>
      </c>
      <c r="F14" s="177">
        <v>1502</v>
      </c>
      <c r="G14" s="177">
        <v>2070</v>
      </c>
      <c r="H14" s="177">
        <v>607</v>
      </c>
    </row>
    <row r="15" spans="1:9" s="157" customFormat="1" ht="12" hidden="1" customHeight="1" x14ac:dyDescent="0.2">
      <c r="A15" s="96">
        <v>2008</v>
      </c>
      <c r="B15" s="177">
        <v>48086</v>
      </c>
      <c r="C15" s="177">
        <v>28790</v>
      </c>
      <c r="D15" s="177">
        <v>12448</v>
      </c>
      <c r="E15" s="177">
        <v>2805</v>
      </c>
      <c r="F15" s="177">
        <v>1393</v>
      </c>
      <c r="G15" s="177">
        <v>2056</v>
      </c>
      <c r="H15" s="177">
        <v>594</v>
      </c>
    </row>
    <row r="16" spans="1:9" s="157" customFormat="1" ht="12" hidden="1" customHeight="1" x14ac:dyDescent="0.2">
      <c r="A16" s="96">
        <v>2009</v>
      </c>
      <c r="B16" s="177">
        <v>43489</v>
      </c>
      <c r="C16" s="177">
        <v>26235</v>
      </c>
      <c r="D16" s="177">
        <v>11068</v>
      </c>
      <c r="E16" s="177">
        <v>2325</v>
      </c>
      <c r="F16" s="177">
        <v>1322</v>
      </c>
      <c r="G16" s="177">
        <v>2004</v>
      </c>
      <c r="H16" s="177">
        <v>535</v>
      </c>
    </row>
    <row r="17" spans="1:8" s="157" customFormat="1" ht="12" customHeight="1" x14ac:dyDescent="0.2">
      <c r="A17" s="96">
        <v>2010</v>
      </c>
      <c r="B17" s="177">
        <v>38604</v>
      </c>
      <c r="C17" s="177">
        <v>23155</v>
      </c>
      <c r="D17" s="177">
        <v>9690</v>
      </c>
      <c r="E17" s="177">
        <v>1929</v>
      </c>
      <c r="F17" s="177">
        <v>1487</v>
      </c>
      <c r="G17" s="177">
        <v>1862</v>
      </c>
      <c r="H17" s="177">
        <v>481</v>
      </c>
    </row>
    <row r="18" spans="1:8" s="157" customFormat="1" ht="12" customHeight="1" x14ac:dyDescent="0.2">
      <c r="A18" s="96">
        <v>2011</v>
      </c>
      <c r="B18" s="177">
        <v>33358</v>
      </c>
      <c r="C18" s="177">
        <v>20210</v>
      </c>
      <c r="D18" s="177">
        <v>8136</v>
      </c>
      <c r="E18" s="177">
        <v>1529</v>
      </c>
      <c r="F18" s="177">
        <v>1396</v>
      </c>
      <c r="G18" s="177">
        <v>1697</v>
      </c>
      <c r="H18" s="177">
        <v>390</v>
      </c>
    </row>
    <row r="19" spans="1:8" s="157" customFormat="1" ht="12" customHeight="1" x14ac:dyDescent="0.2">
      <c r="A19" s="96">
        <v>2012</v>
      </c>
      <c r="B19" s="177">
        <v>30045</v>
      </c>
      <c r="C19" s="177">
        <v>18139</v>
      </c>
      <c r="D19" s="177">
        <v>7429</v>
      </c>
      <c r="E19" s="177">
        <v>1334</v>
      </c>
      <c r="F19" s="177">
        <v>1221</v>
      </c>
      <c r="G19" s="177">
        <v>1571</v>
      </c>
      <c r="H19" s="177">
        <v>351</v>
      </c>
    </row>
    <row r="20" spans="1:8" s="157" customFormat="1" ht="12" customHeight="1" x14ac:dyDescent="0.2">
      <c r="A20" s="96">
        <v>2013</v>
      </c>
      <c r="B20" s="177">
        <v>27338</v>
      </c>
      <c r="C20" s="177">
        <v>16526</v>
      </c>
      <c r="D20" s="177">
        <v>6795</v>
      </c>
      <c r="E20" s="177">
        <v>1238</v>
      </c>
      <c r="F20" s="177">
        <v>1089</v>
      </c>
      <c r="G20" s="177">
        <v>1414</v>
      </c>
      <c r="H20" s="177">
        <v>276</v>
      </c>
    </row>
    <row r="21" spans="1:8" s="157" customFormat="1" ht="12" customHeight="1" x14ac:dyDescent="0.2">
      <c r="A21" s="96">
        <v>2014</v>
      </c>
      <c r="B21" s="177">
        <v>26265</v>
      </c>
      <c r="C21" s="177">
        <v>15701</v>
      </c>
      <c r="D21" s="177">
        <v>6521</v>
      </c>
      <c r="E21" s="177">
        <v>1213</v>
      </c>
      <c r="F21" s="177">
        <v>1138</v>
      </c>
      <c r="G21" s="177">
        <v>1449</v>
      </c>
      <c r="H21" s="177">
        <v>243</v>
      </c>
    </row>
    <row r="22" spans="1:8" s="157" customFormat="1" ht="12" customHeight="1" x14ac:dyDescent="0.2">
      <c r="A22" s="96">
        <v>2015</v>
      </c>
      <c r="B22" s="177">
        <v>26017</v>
      </c>
      <c r="C22" s="177">
        <v>15292</v>
      </c>
      <c r="D22" s="177">
        <v>6720</v>
      </c>
      <c r="E22" s="177">
        <v>1264</v>
      </c>
      <c r="F22" s="177">
        <v>1145</v>
      </c>
      <c r="G22" s="177">
        <v>1391</v>
      </c>
      <c r="H22" s="177">
        <v>205</v>
      </c>
    </row>
    <row r="23" spans="1:8" s="157" customFormat="1" ht="12" customHeight="1" x14ac:dyDescent="0.2">
      <c r="A23" s="96">
        <v>2016</v>
      </c>
      <c r="B23" s="177">
        <v>25876</v>
      </c>
      <c r="C23" s="177">
        <v>15014</v>
      </c>
      <c r="D23" s="177">
        <v>6785</v>
      </c>
      <c r="E23" s="177">
        <v>1260</v>
      </c>
      <c r="F23" s="177">
        <v>1229</v>
      </c>
      <c r="G23" s="177">
        <v>1387</v>
      </c>
      <c r="H23" s="177">
        <v>201</v>
      </c>
    </row>
    <row r="24" spans="1:8" s="157" customFormat="1" ht="12" customHeight="1" x14ac:dyDescent="0.2">
      <c r="A24" s="96">
        <v>2017</v>
      </c>
      <c r="B24" s="177">
        <v>25946</v>
      </c>
      <c r="C24" s="177">
        <v>14794</v>
      </c>
      <c r="D24" s="177">
        <v>7094</v>
      </c>
      <c r="E24" s="177">
        <v>1221</v>
      </c>
      <c r="F24" s="177">
        <v>1283</v>
      </c>
      <c r="G24" s="177">
        <v>1376</v>
      </c>
      <c r="H24" s="177">
        <v>178</v>
      </c>
    </row>
    <row r="25" spans="1:8" s="157" customFormat="1" ht="12" customHeight="1" x14ac:dyDescent="0.2">
      <c r="A25" s="96">
        <v>2018</v>
      </c>
      <c r="B25" s="177">
        <v>26159</v>
      </c>
      <c r="C25" s="177">
        <v>14812</v>
      </c>
      <c r="D25" s="177">
        <v>7273</v>
      </c>
      <c r="E25" s="177">
        <v>1188</v>
      </c>
      <c r="F25" s="177">
        <v>1344</v>
      </c>
      <c r="G25" s="177">
        <v>1374</v>
      </c>
      <c r="H25" s="177">
        <v>168</v>
      </c>
    </row>
    <row r="26" spans="1:8" s="157" customFormat="1" ht="12" customHeight="1" x14ac:dyDescent="0.2">
      <c r="A26" s="96">
        <v>2019</v>
      </c>
      <c r="B26" s="177">
        <v>26362</v>
      </c>
      <c r="C26" s="177">
        <v>14906</v>
      </c>
      <c r="D26" s="177">
        <v>7346</v>
      </c>
      <c r="E26" s="177">
        <v>1177</v>
      </c>
      <c r="F26" s="177">
        <v>1398</v>
      </c>
      <c r="G26" s="177">
        <v>1369</v>
      </c>
      <c r="H26" s="177">
        <v>166</v>
      </c>
    </row>
    <row r="27" spans="1:8" s="157" customFormat="1" ht="12" customHeight="1" x14ac:dyDescent="0.2">
      <c r="A27" s="96">
        <v>2020</v>
      </c>
      <c r="B27" s="177">
        <v>26321</v>
      </c>
      <c r="C27" s="177">
        <v>14695</v>
      </c>
      <c r="D27" s="177">
        <v>7446</v>
      </c>
      <c r="E27" s="177">
        <v>1186</v>
      </c>
      <c r="F27" s="177">
        <v>1458</v>
      </c>
      <c r="G27" s="177">
        <v>1383</v>
      </c>
      <c r="H27" s="177">
        <v>153</v>
      </c>
    </row>
    <row r="28" spans="1:8" s="157" customFormat="1" ht="12" customHeight="1" x14ac:dyDescent="0.2">
      <c r="A28" s="96">
        <v>2021</v>
      </c>
      <c r="B28" s="177">
        <v>26259</v>
      </c>
      <c r="C28" s="177">
        <v>14592</v>
      </c>
      <c r="D28" s="177">
        <v>7530</v>
      </c>
      <c r="E28" s="177">
        <v>1176</v>
      </c>
      <c r="F28" s="177">
        <v>1425</v>
      </c>
      <c r="G28" s="177">
        <v>1398</v>
      </c>
      <c r="H28" s="177">
        <v>135</v>
      </c>
    </row>
    <row r="29" spans="1:8" s="157" customFormat="1" ht="12" customHeight="1" x14ac:dyDescent="0.2">
      <c r="A29" s="96">
        <v>2022</v>
      </c>
      <c r="B29" s="177">
        <v>26289</v>
      </c>
      <c r="C29" s="177">
        <v>14445</v>
      </c>
      <c r="D29" s="177">
        <v>7611</v>
      </c>
      <c r="E29" s="177">
        <v>1194</v>
      </c>
      <c r="F29" s="177">
        <v>1386</v>
      </c>
      <c r="G29" s="177">
        <v>1512</v>
      </c>
      <c r="H29" s="177">
        <v>141</v>
      </c>
    </row>
    <row r="30" spans="1:8" s="157" customFormat="1" ht="12" customHeight="1" x14ac:dyDescent="0.2">
      <c r="A30" s="96">
        <v>2023</v>
      </c>
      <c r="B30" s="177">
        <v>26820</v>
      </c>
      <c r="C30" s="177">
        <v>14889</v>
      </c>
      <c r="D30" s="177">
        <v>7794</v>
      </c>
      <c r="E30" s="177">
        <v>1182</v>
      </c>
      <c r="F30" s="177">
        <v>1263</v>
      </c>
      <c r="G30" s="177">
        <v>1554</v>
      </c>
      <c r="H30" s="177">
        <v>138</v>
      </c>
    </row>
    <row r="31" spans="1:8" s="157" customFormat="1" ht="12" customHeight="1" x14ac:dyDescent="0.2">
      <c r="A31" s="96">
        <v>2024</v>
      </c>
      <c r="B31" s="177">
        <v>27171</v>
      </c>
      <c r="C31" s="177">
        <v>15132</v>
      </c>
      <c r="D31" s="177">
        <v>7869</v>
      </c>
      <c r="E31" s="177">
        <v>1167</v>
      </c>
      <c r="F31" s="177">
        <v>1272</v>
      </c>
      <c r="G31" s="177">
        <v>1614</v>
      </c>
      <c r="H31" s="177">
        <v>117</v>
      </c>
    </row>
    <row r="32" spans="1:8" s="46" customFormat="1" ht="20.100000000000001" customHeight="1" x14ac:dyDescent="0.2">
      <c r="A32" s="52"/>
      <c r="B32" s="353" t="s">
        <v>133</v>
      </c>
      <c r="C32" s="353"/>
      <c r="D32" s="353"/>
      <c r="E32" s="353"/>
      <c r="F32" s="353"/>
      <c r="G32" s="353"/>
      <c r="H32" s="353"/>
    </row>
    <row r="33" spans="1:24" s="51" customFormat="1" ht="12" hidden="1" customHeight="1" x14ac:dyDescent="0.2">
      <c r="A33" s="50">
        <v>1999</v>
      </c>
      <c r="B33" s="218">
        <v>-1.4871691926795811</v>
      </c>
      <c r="C33" s="218">
        <v>3.8100715287013407</v>
      </c>
      <c r="D33" s="218">
        <v>-7.7296261567939988</v>
      </c>
      <c r="E33" s="218">
        <v>-1.471825063078217</v>
      </c>
      <c r="F33" s="218">
        <v>2.3297491039426523</v>
      </c>
      <c r="G33" s="218">
        <v>-2.017391304347826</v>
      </c>
      <c r="H33" s="218">
        <v>0.19960079840319359</v>
      </c>
      <c r="K33" s="118"/>
      <c r="L33" s="118"/>
      <c r="M33" s="118"/>
      <c r="N33" s="118"/>
      <c r="O33" s="118"/>
      <c r="P33" s="118"/>
      <c r="Q33" s="118"/>
    </row>
    <row r="34" spans="1:24" s="51" customFormat="1" ht="12" hidden="1" customHeight="1" x14ac:dyDescent="0.2">
      <c r="A34" s="50">
        <v>2000</v>
      </c>
      <c r="B34" s="218">
        <v>-2.3688634549746133</v>
      </c>
      <c r="C34" s="218">
        <v>1.9943907759426611</v>
      </c>
      <c r="D34" s="218">
        <v>-8.0281005611275571</v>
      </c>
      <c r="E34" s="218">
        <v>-1.2377294067434912</v>
      </c>
      <c r="F34" s="218">
        <v>-0.642148277875073</v>
      </c>
      <c r="G34" s="218">
        <v>-4.7568335108271205</v>
      </c>
      <c r="H34" s="218">
        <v>3.9840637450199203</v>
      </c>
      <c r="K34" s="118"/>
      <c r="L34" s="118"/>
      <c r="M34" s="118"/>
      <c r="N34" s="118"/>
      <c r="O34" s="118"/>
      <c r="P34" s="118"/>
      <c r="Q34" s="118"/>
    </row>
    <row r="35" spans="1:24" s="51" customFormat="1" ht="12" hidden="1" customHeight="1" x14ac:dyDescent="0.2">
      <c r="A35" s="50">
        <v>2001</v>
      </c>
      <c r="B35" s="218">
        <v>-3.6803840400737466</v>
      </c>
      <c r="C35" s="218">
        <v>-3.0553009471432937E-2</v>
      </c>
      <c r="D35" s="218">
        <v>-9.4734819369715595</v>
      </c>
      <c r="E35" s="218">
        <v>-1.7286084701815041</v>
      </c>
      <c r="F35" s="218">
        <v>-3.1727379553466508</v>
      </c>
      <c r="G35" s="218">
        <v>-2.7208348863212821</v>
      </c>
      <c r="H35" s="218">
        <v>6.1302681992337158</v>
      </c>
      <c r="K35" s="118"/>
      <c r="L35" s="118"/>
      <c r="M35" s="118"/>
      <c r="N35" s="118"/>
      <c r="O35" s="118"/>
      <c r="P35" s="118"/>
      <c r="Q35" s="118"/>
    </row>
    <row r="36" spans="1:24" s="51" customFormat="1" ht="12" hidden="1" customHeight="1" x14ac:dyDescent="0.2">
      <c r="A36" s="50">
        <v>2002</v>
      </c>
      <c r="B36" s="218">
        <v>-4.6859763805121171</v>
      </c>
      <c r="C36" s="218">
        <v>-2.0986145069274653</v>
      </c>
      <c r="D36" s="218">
        <v>-10.321587773296539</v>
      </c>
      <c r="E36" s="218">
        <v>2.990325417766051</v>
      </c>
      <c r="F36" s="218">
        <v>-3.1553398058252426</v>
      </c>
      <c r="G36" s="218">
        <v>-1.6475095785440614</v>
      </c>
      <c r="H36" s="218">
        <v>-0.90252707581227432</v>
      </c>
      <c r="K36" s="118"/>
      <c r="L36" s="118"/>
      <c r="M36" s="118"/>
      <c r="N36" s="118"/>
      <c r="O36" s="118"/>
      <c r="P36" s="118"/>
      <c r="Q36" s="118"/>
    </row>
    <row r="37" spans="1:24" s="51" customFormat="1" ht="12" hidden="1" customHeight="1" x14ac:dyDescent="0.2">
      <c r="A37" s="50">
        <v>2003</v>
      </c>
      <c r="B37" s="218">
        <v>-0.94348559195195425</v>
      </c>
      <c r="C37" s="218">
        <v>1.5920915712799169</v>
      </c>
      <c r="D37" s="218">
        <v>-6.6157760814249356</v>
      </c>
      <c r="E37" s="218">
        <v>6.8744662681468824</v>
      </c>
      <c r="F37" s="218">
        <v>0.25062656641604009</v>
      </c>
      <c r="G37" s="218">
        <v>-2.9216984807167901</v>
      </c>
      <c r="H37" s="218">
        <v>12.932604735883423</v>
      </c>
      <c r="K37" s="118"/>
      <c r="L37" s="118"/>
      <c r="M37" s="118"/>
      <c r="N37" s="118"/>
      <c r="O37" s="118"/>
      <c r="P37" s="118"/>
      <c r="Q37" s="118"/>
    </row>
    <row r="38" spans="1:24" s="51" customFormat="1" ht="12" hidden="1" customHeight="1" x14ac:dyDescent="0.2">
      <c r="A38" s="50">
        <v>2004</v>
      </c>
      <c r="B38" s="218">
        <v>-0.76121258487137811</v>
      </c>
      <c r="C38" s="218">
        <v>0.9320905459387484</v>
      </c>
      <c r="D38" s="218">
        <v>-4.8856219504467395</v>
      </c>
      <c r="E38" s="218">
        <v>7.0715141829804233</v>
      </c>
      <c r="F38" s="218">
        <v>-0.625</v>
      </c>
      <c r="G38" s="218">
        <v>-2.8491171749598716</v>
      </c>
      <c r="H38" s="218">
        <v>0.64516129032258063</v>
      </c>
      <c r="K38" s="118"/>
      <c r="L38" s="118"/>
      <c r="M38" s="118"/>
      <c r="N38" s="118"/>
      <c r="O38" s="118"/>
      <c r="P38" s="118"/>
      <c r="Q38" s="118"/>
    </row>
    <row r="39" spans="1:24" s="51" customFormat="1" ht="12" hidden="1" customHeight="1" x14ac:dyDescent="0.2">
      <c r="A39" s="50">
        <v>2005</v>
      </c>
      <c r="B39" s="218">
        <v>-1.0985410603812129</v>
      </c>
      <c r="C39" s="218">
        <v>1.0114335971855761</v>
      </c>
      <c r="D39" s="218">
        <v>-5.6962025316455698</v>
      </c>
      <c r="E39" s="218">
        <v>2.3507462686567164</v>
      </c>
      <c r="F39" s="218">
        <v>0.56603773584905659</v>
      </c>
      <c r="G39" s="218">
        <v>-5.0805452292441142</v>
      </c>
      <c r="H39" s="218">
        <v>5.9294871794871788</v>
      </c>
      <c r="K39" s="118"/>
      <c r="L39" s="118"/>
      <c r="M39" s="118"/>
      <c r="N39" s="118"/>
      <c r="O39" s="118"/>
      <c r="P39" s="118"/>
      <c r="Q39" s="118"/>
    </row>
    <row r="40" spans="1:24" s="51" customFormat="1" ht="12" hidden="1" customHeight="1" x14ac:dyDescent="0.2">
      <c r="A40" s="50">
        <v>2006</v>
      </c>
      <c r="B40" s="218">
        <v>-1.5920650076972545</v>
      </c>
      <c r="C40" s="218">
        <v>-1.3261444693747697</v>
      </c>
      <c r="D40" s="218">
        <v>-2.324267043447545</v>
      </c>
      <c r="E40" s="218">
        <v>1.0572366022602988</v>
      </c>
      <c r="F40" s="218">
        <v>-1.5009380863039399</v>
      </c>
      <c r="G40" s="218">
        <v>-3.4377719756309837</v>
      </c>
      <c r="H40" s="218">
        <v>-2.7231467473524962</v>
      </c>
      <c r="K40" s="118"/>
      <c r="L40" s="118"/>
      <c r="M40" s="118"/>
      <c r="N40" s="118"/>
      <c r="O40" s="118"/>
      <c r="P40" s="118"/>
      <c r="Q40" s="118"/>
    </row>
    <row r="41" spans="1:24" s="157" customFormat="1" ht="12" hidden="1" customHeight="1" x14ac:dyDescent="0.2">
      <c r="A41" s="96">
        <v>2007</v>
      </c>
      <c r="B41" s="218">
        <v>-1.8415841584158414</v>
      </c>
      <c r="C41" s="218">
        <v>0.22738842694722552</v>
      </c>
      <c r="D41" s="218">
        <v>-6.748155648777665</v>
      </c>
      <c r="E41" s="218">
        <v>6.9985569985569986</v>
      </c>
      <c r="F41" s="218">
        <v>-4.6349206349206344</v>
      </c>
      <c r="G41" s="218">
        <v>-6.7147363677332139</v>
      </c>
      <c r="H41" s="218">
        <v>-5.598755832037325</v>
      </c>
      <c r="K41" s="159"/>
      <c r="L41" s="159"/>
      <c r="M41" s="159"/>
      <c r="N41" s="159"/>
      <c r="O41" s="159"/>
      <c r="P41" s="159"/>
      <c r="Q41" s="159"/>
    </row>
    <row r="42" spans="1:24" s="157" customFormat="1" ht="12" hidden="1" customHeight="1" x14ac:dyDescent="0.2">
      <c r="A42" s="96">
        <v>2008</v>
      </c>
      <c r="B42" s="218">
        <v>-2.9937462174702443</v>
      </c>
      <c r="C42" s="218">
        <v>-2.5125287823378031</v>
      </c>
      <c r="D42" s="218">
        <v>-3.4514853021019158</v>
      </c>
      <c r="E42" s="218">
        <v>-5.4281861092380312</v>
      </c>
      <c r="F42" s="218">
        <v>-7.2569906790945407</v>
      </c>
      <c r="G42" s="218">
        <v>-0.67632850241545894</v>
      </c>
      <c r="H42" s="218">
        <v>-2.1416803953871502</v>
      </c>
      <c r="K42" s="159"/>
      <c r="L42" s="159"/>
      <c r="M42" s="159"/>
      <c r="N42" s="159"/>
      <c r="O42" s="159"/>
      <c r="P42" s="159"/>
      <c r="Q42" s="159"/>
    </row>
    <row r="43" spans="1:24" s="157" customFormat="1" ht="12" hidden="1" customHeight="1" x14ac:dyDescent="0.2">
      <c r="A43" s="96">
        <v>2009</v>
      </c>
      <c r="B43" s="218">
        <v>-9.5599550804808064</v>
      </c>
      <c r="C43" s="218">
        <v>-8.8746092393192075</v>
      </c>
      <c r="D43" s="218">
        <v>-11.086118251928021</v>
      </c>
      <c r="E43" s="218">
        <v>-17.112299465240639</v>
      </c>
      <c r="F43" s="218">
        <v>-5.0969131371141421</v>
      </c>
      <c r="G43" s="218">
        <v>-2.5291828793774318</v>
      </c>
      <c r="H43" s="218">
        <v>-9.9326599326599325</v>
      </c>
      <c r="K43" s="159"/>
      <c r="L43" s="159"/>
      <c r="M43" s="159"/>
      <c r="N43" s="159"/>
      <c r="O43" s="159"/>
      <c r="P43" s="159"/>
      <c r="Q43" s="159"/>
    </row>
    <row r="44" spans="1:24" s="157" customFormat="1" ht="12" customHeight="1" x14ac:dyDescent="0.2">
      <c r="A44" s="96">
        <v>2010</v>
      </c>
      <c r="B44" s="218">
        <v>-11.232725516797352</v>
      </c>
      <c r="C44" s="218">
        <v>-11.740041928721174</v>
      </c>
      <c r="D44" s="218">
        <v>-12.45030719190459</v>
      </c>
      <c r="E44" s="218">
        <v>-17.032258064516128</v>
      </c>
      <c r="F44" s="218">
        <v>12.48108925869894</v>
      </c>
      <c r="G44" s="218">
        <v>-7.0858283433133735</v>
      </c>
      <c r="H44" s="218">
        <v>-10.093457943925234</v>
      </c>
      <c r="K44" s="159"/>
      <c r="L44" s="159"/>
      <c r="M44" s="159"/>
      <c r="N44" s="159"/>
      <c r="O44" s="159"/>
      <c r="P44" s="159"/>
      <c r="Q44" s="159"/>
    </row>
    <row r="45" spans="1:24" s="157" customFormat="1" ht="12" customHeight="1" x14ac:dyDescent="0.2">
      <c r="A45" s="96">
        <v>2011</v>
      </c>
      <c r="B45" s="218">
        <v>-13.589265361102477</v>
      </c>
      <c r="C45" s="218">
        <v>-12.718635283955948</v>
      </c>
      <c r="D45" s="218">
        <v>-16.037151702786378</v>
      </c>
      <c r="E45" s="218">
        <v>-20.736132711249354</v>
      </c>
      <c r="F45" s="218">
        <v>-6.1197041022192336</v>
      </c>
      <c r="G45" s="218">
        <v>-8.861439312567132</v>
      </c>
      <c r="H45" s="218">
        <v>-18.918918918918919</v>
      </c>
      <c r="K45" s="159"/>
      <c r="L45" s="159"/>
      <c r="M45" s="159"/>
      <c r="N45" s="159"/>
      <c r="O45" s="159"/>
      <c r="P45" s="159"/>
      <c r="Q45" s="159"/>
    </row>
    <row r="46" spans="1:24" s="157" customFormat="1" ht="12" customHeight="1" x14ac:dyDescent="0.2">
      <c r="A46" s="96">
        <v>2012</v>
      </c>
      <c r="B46" s="217">
        <v>-9.9316505785718618</v>
      </c>
      <c r="C46" s="217">
        <v>-10.247402276100942</v>
      </c>
      <c r="D46" s="217">
        <v>-8.6897738446410955</v>
      </c>
      <c r="E46" s="217">
        <v>-12.753433616742967</v>
      </c>
      <c r="F46" s="217">
        <v>-12.53581661891117</v>
      </c>
      <c r="G46" s="217">
        <v>-7.4248674130819126</v>
      </c>
      <c r="H46" s="217">
        <v>-10</v>
      </c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</row>
    <row r="47" spans="1:24" s="157" customFormat="1" ht="12" customHeight="1" x14ac:dyDescent="0.2">
      <c r="A47" s="96">
        <v>2013</v>
      </c>
      <c r="B47" s="217">
        <v>-9.0098186054251954</v>
      </c>
      <c r="C47" s="217">
        <v>-8.8924417002039746</v>
      </c>
      <c r="D47" s="217">
        <v>-8.5341230313635776</v>
      </c>
      <c r="E47" s="217">
        <v>-7.1964017991004567</v>
      </c>
      <c r="F47" s="217">
        <v>-10.810810810810807</v>
      </c>
      <c r="G47" s="217">
        <v>-9.9936346276257098</v>
      </c>
      <c r="H47" s="217">
        <v>-21.367521367521363</v>
      </c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</row>
    <row r="48" spans="1:24" s="157" customFormat="1" ht="12" customHeight="1" x14ac:dyDescent="0.2">
      <c r="A48" s="96">
        <v>2014</v>
      </c>
      <c r="B48" s="217">
        <v>-3.9249396444509443</v>
      </c>
      <c r="C48" s="217">
        <v>-4.9921336076485545</v>
      </c>
      <c r="D48" s="217">
        <v>-4.0323767476085379</v>
      </c>
      <c r="E48" s="217">
        <v>-2.0193861066235854</v>
      </c>
      <c r="F48" s="217">
        <v>4.4995408631772307</v>
      </c>
      <c r="G48" s="217">
        <v>2.4752475247524757</v>
      </c>
      <c r="H48" s="217">
        <v>-11.956521739130437</v>
      </c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</row>
    <row r="49" spans="1:24" s="157" customFormat="1" ht="12" customHeight="1" x14ac:dyDescent="0.2">
      <c r="A49" s="96">
        <v>2015</v>
      </c>
      <c r="B49" s="217">
        <v>-0.94422234913382397</v>
      </c>
      <c r="C49" s="217">
        <v>-2.6049296223170444</v>
      </c>
      <c r="D49" s="217">
        <v>3.051679190308235</v>
      </c>
      <c r="E49" s="217">
        <v>4.2044517724649637</v>
      </c>
      <c r="F49" s="217">
        <v>0.61511423550088296</v>
      </c>
      <c r="G49" s="217">
        <v>-4.0027605244996494</v>
      </c>
      <c r="H49" s="217">
        <v>-15.637860082304528</v>
      </c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</row>
    <row r="50" spans="1:24" s="157" customFormat="1" ht="12" customHeight="1" x14ac:dyDescent="0.2">
      <c r="A50" s="96">
        <v>2016</v>
      </c>
      <c r="B50" s="217">
        <v>-0.54195333820194946</v>
      </c>
      <c r="C50" s="217">
        <v>-1.8179440230185691</v>
      </c>
      <c r="D50" s="217">
        <v>0.96726190476189799</v>
      </c>
      <c r="E50" s="217">
        <v>-0.31645569620253866</v>
      </c>
      <c r="F50" s="217">
        <v>7.3362445414847173</v>
      </c>
      <c r="G50" s="217">
        <v>-0.28756290438533938</v>
      </c>
      <c r="H50" s="217">
        <v>-1.9512195121951237</v>
      </c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</row>
    <row r="51" spans="1:24" s="157" customFormat="1" ht="12" customHeight="1" x14ac:dyDescent="0.2">
      <c r="A51" s="96">
        <v>2017</v>
      </c>
      <c r="B51" s="217">
        <v>0.27052094605039656</v>
      </c>
      <c r="C51" s="217">
        <v>-1.4652990542160609</v>
      </c>
      <c r="D51" s="217">
        <v>4.5541635961680242</v>
      </c>
      <c r="E51" s="217">
        <v>-3.095238095238102</v>
      </c>
      <c r="F51" s="217">
        <v>4.3938161106590741</v>
      </c>
      <c r="G51" s="217">
        <v>-0.79307858687815269</v>
      </c>
      <c r="H51" s="217">
        <v>-11.442786069651746</v>
      </c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</row>
    <row r="52" spans="1:24" s="157" customFormat="1" ht="12" customHeight="1" x14ac:dyDescent="0.2">
      <c r="A52" s="96">
        <v>2018</v>
      </c>
      <c r="B52" s="217">
        <v>0.82093578971711167</v>
      </c>
      <c r="C52" s="217">
        <v>0.12167094768149411</v>
      </c>
      <c r="D52" s="217">
        <v>2.5232590921905853</v>
      </c>
      <c r="E52" s="217">
        <v>-2.7027027027027088</v>
      </c>
      <c r="F52" s="217">
        <v>4.7544816835541752</v>
      </c>
      <c r="G52" s="217">
        <v>-0.1453488372092977</v>
      </c>
      <c r="H52" s="217">
        <v>-5.6179775280898809</v>
      </c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</row>
    <row r="53" spans="1:24" s="157" customFormat="1" ht="12" customHeight="1" x14ac:dyDescent="0.2">
      <c r="A53" s="96">
        <v>2019</v>
      </c>
      <c r="B53" s="217">
        <v>0.77602354830077047</v>
      </c>
      <c r="C53" s="217">
        <v>0.63462057790979998</v>
      </c>
      <c r="D53" s="217">
        <v>1.0037123607864658</v>
      </c>
      <c r="E53" s="217">
        <v>-0.92592592592592382</v>
      </c>
      <c r="F53" s="217">
        <v>4.0178571428571388</v>
      </c>
      <c r="G53" s="217">
        <v>-0.36390101892285998</v>
      </c>
      <c r="H53" s="217">
        <v>-1.1904761904761898</v>
      </c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</row>
    <row r="54" spans="1:24" s="157" customFormat="1" ht="12" customHeight="1" x14ac:dyDescent="0.2">
      <c r="A54" s="96">
        <v>2020</v>
      </c>
      <c r="B54" s="217">
        <v>-0.15552689477277681</v>
      </c>
      <c r="C54" s="217">
        <v>-1.4155373675030205</v>
      </c>
      <c r="D54" s="217">
        <v>1.3612850530901142</v>
      </c>
      <c r="E54" s="217">
        <v>0.76465590484282586</v>
      </c>
      <c r="F54" s="217">
        <v>4.291845493562235</v>
      </c>
      <c r="G54" s="217">
        <v>1.0226442658875072</v>
      </c>
      <c r="H54" s="217">
        <v>-7.8313253012048136</v>
      </c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</row>
    <row r="55" spans="1:24" s="157" customFormat="1" ht="12" customHeight="1" x14ac:dyDescent="0.2">
      <c r="A55" s="96">
        <v>2021</v>
      </c>
      <c r="B55" s="218">
        <v>-0.23555336043463626</v>
      </c>
      <c r="C55" s="218">
        <v>-0.70091867982307576</v>
      </c>
      <c r="D55" s="218">
        <v>1.128122481869454</v>
      </c>
      <c r="E55" s="218">
        <v>-0.84317032040472384</v>
      </c>
      <c r="F55" s="218">
        <v>-2.2633744855967137</v>
      </c>
      <c r="G55" s="218">
        <v>1.0845986984815568</v>
      </c>
      <c r="H55" s="218">
        <v>-11.764705882352942</v>
      </c>
      <c r="J55" s="280"/>
      <c r="K55" s="159"/>
      <c r="L55" s="159"/>
      <c r="M55" s="159"/>
      <c r="N55" s="159"/>
      <c r="O55" s="159"/>
      <c r="P55" s="159"/>
      <c r="R55" s="159"/>
      <c r="S55" s="159"/>
      <c r="T55" s="159"/>
      <c r="U55" s="159"/>
      <c r="V55" s="159"/>
      <c r="W55" s="159"/>
      <c r="X55" s="159"/>
    </row>
    <row r="56" spans="1:24" s="157" customFormat="1" ht="12" customHeight="1" x14ac:dyDescent="0.2">
      <c r="A56" s="96">
        <v>2022</v>
      </c>
      <c r="B56" s="218">
        <v>0.11424654404204659</v>
      </c>
      <c r="C56" s="218">
        <v>-1.0074013157894797</v>
      </c>
      <c r="D56" s="218">
        <v>1.0756972111553722</v>
      </c>
      <c r="E56" s="218">
        <v>1.5306122448979522</v>
      </c>
      <c r="F56" s="218">
        <v>-2.7368421052631646</v>
      </c>
      <c r="G56" s="218">
        <v>8.1545064377682337</v>
      </c>
      <c r="H56" s="218">
        <v>4.4444444444444429</v>
      </c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</row>
    <row r="57" spans="1:24" s="157" customFormat="1" ht="12" customHeight="1" x14ac:dyDescent="0.2">
      <c r="A57" s="96">
        <v>2023</v>
      </c>
      <c r="B57" s="218">
        <v>2.0198562136254736</v>
      </c>
      <c r="C57" s="218">
        <v>3.0737279335410221</v>
      </c>
      <c r="D57" s="218">
        <v>2.4044146629877758</v>
      </c>
      <c r="E57" s="218">
        <v>-1.0050251256281371</v>
      </c>
      <c r="F57" s="218">
        <v>-8.874458874458881</v>
      </c>
      <c r="G57" s="218">
        <v>2.7777777777777715</v>
      </c>
      <c r="H57" s="218">
        <v>-2.1276595744680833</v>
      </c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</row>
    <row r="58" spans="1:24" s="157" customFormat="1" ht="12" customHeight="1" x14ac:dyDescent="0.2">
      <c r="A58" s="96">
        <v>2024</v>
      </c>
      <c r="B58" s="218">
        <v>1.3087248322147644</v>
      </c>
      <c r="C58" s="218">
        <v>1.6320773725569211</v>
      </c>
      <c r="D58" s="218">
        <v>0.96227867590454252</v>
      </c>
      <c r="E58" s="218">
        <v>-1.2690355329949199</v>
      </c>
      <c r="F58" s="218">
        <v>0.71258907363420576</v>
      </c>
      <c r="G58" s="218">
        <v>3.8610038610038657</v>
      </c>
      <c r="H58" s="218">
        <v>-15.217391304347828</v>
      </c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</row>
    <row r="59" spans="1:24" s="51" customFormat="1" ht="20.100000000000001" customHeight="1" x14ac:dyDescent="0.2">
      <c r="A59" s="135"/>
      <c r="B59" s="353" t="s">
        <v>46</v>
      </c>
      <c r="C59" s="353"/>
      <c r="D59" s="353"/>
      <c r="E59" s="353"/>
      <c r="F59" s="353"/>
      <c r="G59" s="353"/>
      <c r="H59" s="353"/>
    </row>
    <row r="60" spans="1:24" s="51" customFormat="1" ht="12" hidden="1" customHeight="1" x14ac:dyDescent="0.2">
      <c r="A60" s="50">
        <v>1998</v>
      </c>
      <c r="B60" s="177">
        <v>22418</v>
      </c>
      <c r="C60" s="177">
        <v>13260</v>
      </c>
      <c r="D60" s="177">
        <v>4015</v>
      </c>
      <c r="E60" s="177">
        <v>836</v>
      </c>
      <c r="F60" s="177">
        <v>1084</v>
      </c>
      <c r="G60" s="177">
        <v>2761</v>
      </c>
      <c r="H60" s="177">
        <v>462</v>
      </c>
    </row>
    <row r="61" spans="1:24" s="51" customFormat="1" ht="12" hidden="1" customHeight="1" x14ac:dyDescent="0.2">
      <c r="A61" s="50">
        <v>1999</v>
      </c>
      <c r="B61" s="177">
        <v>22204</v>
      </c>
      <c r="C61" s="177">
        <v>13420</v>
      </c>
      <c r="D61" s="177">
        <v>3832</v>
      </c>
      <c r="E61" s="177">
        <v>735</v>
      </c>
      <c r="F61" s="177">
        <v>1106</v>
      </c>
      <c r="G61" s="177">
        <v>2669</v>
      </c>
      <c r="H61" s="177">
        <v>442</v>
      </c>
    </row>
    <row r="62" spans="1:24" s="51" customFormat="1" ht="12" hidden="1" customHeight="1" x14ac:dyDescent="0.2">
      <c r="A62" s="50">
        <v>2000</v>
      </c>
      <c r="B62" s="177">
        <v>21851</v>
      </c>
      <c r="C62" s="177">
        <v>13216</v>
      </c>
      <c r="D62" s="177">
        <v>3774</v>
      </c>
      <c r="E62" s="177">
        <v>734</v>
      </c>
      <c r="F62" s="177">
        <v>1112</v>
      </c>
      <c r="G62" s="177">
        <v>2550</v>
      </c>
      <c r="H62" s="177">
        <v>465</v>
      </c>
    </row>
    <row r="63" spans="1:24" s="51" customFormat="1" ht="12" hidden="1" customHeight="1" x14ac:dyDescent="0.2">
      <c r="A63" s="50">
        <v>2001</v>
      </c>
      <c r="B63" s="177">
        <v>21166</v>
      </c>
      <c r="C63" s="177">
        <v>12815</v>
      </c>
      <c r="D63" s="177">
        <v>3642</v>
      </c>
      <c r="E63" s="177">
        <v>701</v>
      </c>
      <c r="F63" s="177">
        <v>1029</v>
      </c>
      <c r="G63" s="177">
        <v>2473</v>
      </c>
      <c r="H63" s="177">
        <v>506</v>
      </c>
    </row>
    <row r="64" spans="1:24" s="51" customFormat="1" ht="12" hidden="1" customHeight="1" x14ac:dyDescent="0.2">
      <c r="A64" s="50">
        <v>2002</v>
      </c>
      <c r="B64" s="177">
        <v>20074</v>
      </c>
      <c r="C64" s="177">
        <v>12096</v>
      </c>
      <c r="D64" s="177">
        <v>3345</v>
      </c>
      <c r="E64" s="177">
        <v>714</v>
      </c>
      <c r="F64" s="177">
        <v>970</v>
      </c>
      <c r="G64" s="177">
        <v>2444</v>
      </c>
      <c r="H64" s="177">
        <v>505</v>
      </c>
    </row>
    <row r="65" spans="1:16" s="51" customFormat="1" ht="12" hidden="1" customHeight="1" x14ac:dyDescent="0.2">
      <c r="A65" s="50">
        <v>2003</v>
      </c>
      <c r="B65" s="177">
        <v>19819</v>
      </c>
      <c r="C65" s="177">
        <v>12061</v>
      </c>
      <c r="D65" s="177">
        <v>3148</v>
      </c>
      <c r="E65" s="177">
        <v>754</v>
      </c>
      <c r="F65" s="177">
        <v>928</v>
      </c>
      <c r="G65" s="177">
        <v>2364</v>
      </c>
      <c r="H65" s="177">
        <v>564</v>
      </c>
    </row>
    <row r="66" spans="1:16" s="51" customFormat="1" ht="12" hidden="1" customHeight="1" x14ac:dyDescent="0.2">
      <c r="A66" s="50">
        <v>2004</v>
      </c>
      <c r="B66" s="177">
        <v>19560</v>
      </c>
      <c r="C66" s="177">
        <v>11942</v>
      </c>
      <c r="D66" s="177">
        <v>3108</v>
      </c>
      <c r="E66" s="177">
        <v>765</v>
      </c>
      <c r="F66" s="177">
        <v>915</v>
      </c>
      <c r="G66" s="177">
        <v>2278</v>
      </c>
      <c r="H66" s="177">
        <v>552</v>
      </c>
    </row>
    <row r="67" spans="1:16" s="51" customFormat="1" ht="12" hidden="1" customHeight="1" x14ac:dyDescent="0.2">
      <c r="A67" s="50">
        <v>2005</v>
      </c>
      <c r="B67" s="177">
        <v>19285</v>
      </c>
      <c r="C67" s="177">
        <v>11884</v>
      </c>
      <c r="D67" s="177">
        <v>2982</v>
      </c>
      <c r="E67" s="177">
        <v>769</v>
      </c>
      <c r="F67" s="177">
        <v>918</v>
      </c>
      <c r="G67" s="177">
        <v>2149</v>
      </c>
      <c r="H67" s="177">
        <v>583</v>
      </c>
    </row>
    <row r="68" spans="1:16" s="51" customFormat="1" ht="12" hidden="1" customHeight="1" x14ac:dyDescent="0.2">
      <c r="A68" s="50">
        <v>2006</v>
      </c>
      <c r="B68" s="177">
        <v>18625</v>
      </c>
      <c r="C68" s="177">
        <v>11442</v>
      </c>
      <c r="D68" s="177">
        <v>2903</v>
      </c>
      <c r="E68" s="177">
        <v>756</v>
      </c>
      <c r="F68" s="177">
        <v>906</v>
      </c>
      <c r="G68" s="177">
        <v>2050</v>
      </c>
      <c r="H68" s="177">
        <v>568</v>
      </c>
    </row>
    <row r="69" spans="1:16" s="157" customFormat="1" ht="12" hidden="1" customHeight="1" x14ac:dyDescent="0.2">
      <c r="A69" s="96">
        <v>2007</v>
      </c>
      <c r="B69" s="177">
        <v>18070</v>
      </c>
      <c r="C69" s="177">
        <v>11219</v>
      </c>
      <c r="D69" s="177">
        <v>2662</v>
      </c>
      <c r="E69" s="177">
        <v>823</v>
      </c>
      <c r="F69" s="177">
        <v>886</v>
      </c>
      <c r="G69" s="177">
        <v>1928</v>
      </c>
      <c r="H69" s="177">
        <v>552</v>
      </c>
      <c r="J69" s="51"/>
      <c r="K69" s="51"/>
      <c r="L69" s="51"/>
      <c r="M69" s="51"/>
      <c r="N69" s="51"/>
      <c r="O69" s="51"/>
      <c r="P69" s="51"/>
    </row>
    <row r="70" spans="1:16" s="157" customFormat="1" ht="12" hidden="1" customHeight="1" x14ac:dyDescent="0.2">
      <c r="A70" s="96">
        <v>2008</v>
      </c>
      <c r="B70" s="177">
        <v>17416</v>
      </c>
      <c r="C70" s="177">
        <v>10818</v>
      </c>
      <c r="D70" s="177">
        <v>2595</v>
      </c>
      <c r="E70" s="177">
        <v>750</v>
      </c>
      <c r="F70" s="177">
        <v>812</v>
      </c>
      <c r="G70" s="177">
        <v>1896</v>
      </c>
      <c r="H70" s="177">
        <v>545</v>
      </c>
      <c r="J70" s="51"/>
      <c r="K70" s="51"/>
      <c r="L70" s="51"/>
      <c r="M70" s="51"/>
      <c r="N70" s="51"/>
      <c r="O70" s="51"/>
      <c r="P70" s="51"/>
    </row>
    <row r="71" spans="1:16" s="157" customFormat="1" ht="12" hidden="1" customHeight="1" x14ac:dyDescent="0.2">
      <c r="A71" s="96">
        <v>2009</v>
      </c>
      <c r="B71" s="177">
        <v>16144</v>
      </c>
      <c r="C71" s="177">
        <v>9939</v>
      </c>
      <c r="D71" s="177">
        <v>2433</v>
      </c>
      <c r="E71" s="177">
        <v>629</v>
      </c>
      <c r="F71" s="177">
        <v>798</v>
      </c>
      <c r="G71" s="177">
        <v>1861</v>
      </c>
      <c r="H71" s="177">
        <v>484</v>
      </c>
    </row>
    <row r="72" spans="1:16" s="157" customFormat="1" ht="12" customHeight="1" x14ac:dyDescent="0.2">
      <c r="A72" s="96">
        <v>2010</v>
      </c>
      <c r="B72" s="177">
        <v>14426</v>
      </c>
      <c r="C72" s="177">
        <v>8671</v>
      </c>
      <c r="D72" s="177">
        <v>2117</v>
      </c>
      <c r="E72" s="177">
        <v>541</v>
      </c>
      <c r="F72" s="177">
        <v>948</v>
      </c>
      <c r="G72" s="177">
        <v>1715</v>
      </c>
      <c r="H72" s="177">
        <v>434</v>
      </c>
    </row>
    <row r="73" spans="1:16" s="157" customFormat="1" ht="12" customHeight="1" x14ac:dyDescent="0.2">
      <c r="A73" s="96">
        <v>2011</v>
      </c>
      <c r="B73" s="177">
        <v>12412</v>
      </c>
      <c r="C73" s="177">
        <v>7403</v>
      </c>
      <c r="D73" s="177">
        <v>1787</v>
      </c>
      <c r="E73" s="177">
        <v>444</v>
      </c>
      <c r="F73" s="177">
        <v>890</v>
      </c>
      <c r="G73" s="177">
        <v>1547</v>
      </c>
      <c r="H73" s="177">
        <v>341</v>
      </c>
    </row>
    <row r="74" spans="1:16" s="157" customFormat="1" ht="12" customHeight="1" x14ac:dyDescent="0.2">
      <c r="A74" s="96">
        <v>2012</v>
      </c>
      <c r="B74" s="177">
        <v>10848</v>
      </c>
      <c r="C74" s="177">
        <v>6423</v>
      </c>
      <c r="D74" s="177">
        <v>1524</v>
      </c>
      <c r="E74" s="177">
        <v>390</v>
      </c>
      <c r="F74" s="177">
        <v>779</v>
      </c>
      <c r="G74" s="177">
        <v>1420</v>
      </c>
      <c r="H74" s="177">
        <v>312</v>
      </c>
    </row>
    <row r="75" spans="1:16" s="157" customFormat="1" ht="12" customHeight="1" x14ac:dyDescent="0.2">
      <c r="A75" s="96">
        <v>2013</v>
      </c>
      <c r="B75" s="177">
        <v>9572</v>
      </c>
      <c r="C75" s="177">
        <v>5689</v>
      </c>
      <c r="D75" s="177">
        <v>1329</v>
      </c>
      <c r="E75" s="177">
        <v>362</v>
      </c>
      <c r="F75" s="177">
        <v>678</v>
      </c>
      <c r="G75" s="177">
        <v>1270</v>
      </c>
      <c r="H75" s="177">
        <v>244</v>
      </c>
    </row>
    <row r="76" spans="1:16" s="157" customFormat="1" ht="12" customHeight="1" x14ac:dyDescent="0.2">
      <c r="A76" s="96">
        <v>2014</v>
      </c>
      <c r="B76" s="177">
        <v>9108</v>
      </c>
      <c r="C76" s="177">
        <v>5287</v>
      </c>
      <c r="D76" s="177">
        <v>1246</v>
      </c>
      <c r="E76" s="177">
        <v>343</v>
      </c>
      <c r="F76" s="177">
        <v>719</v>
      </c>
      <c r="G76" s="177">
        <v>1301</v>
      </c>
      <c r="H76" s="177">
        <v>212</v>
      </c>
    </row>
    <row r="77" spans="1:16" s="157" customFormat="1" ht="12" customHeight="1" x14ac:dyDescent="0.2">
      <c r="A77" s="96">
        <v>2015</v>
      </c>
      <c r="B77" s="177">
        <v>8847</v>
      </c>
      <c r="C77" s="177">
        <v>5100</v>
      </c>
      <c r="D77" s="177">
        <v>1249</v>
      </c>
      <c r="E77" s="177">
        <v>367</v>
      </c>
      <c r="F77" s="177">
        <v>708</v>
      </c>
      <c r="G77" s="177">
        <v>1246</v>
      </c>
      <c r="H77" s="177">
        <v>177</v>
      </c>
    </row>
    <row r="78" spans="1:16" s="157" customFormat="1" ht="12" customHeight="1" x14ac:dyDescent="0.2">
      <c r="A78" s="96">
        <v>2016</v>
      </c>
      <c r="B78" s="177">
        <v>8684</v>
      </c>
      <c r="C78" s="177">
        <v>4917</v>
      </c>
      <c r="D78" s="177">
        <v>1238</v>
      </c>
      <c r="E78" s="177">
        <v>348</v>
      </c>
      <c r="F78" s="177">
        <v>763</v>
      </c>
      <c r="G78" s="177">
        <v>1249</v>
      </c>
      <c r="H78" s="177">
        <v>169</v>
      </c>
    </row>
    <row r="79" spans="1:16" s="157" customFormat="1" ht="12" customHeight="1" x14ac:dyDescent="0.2">
      <c r="A79" s="96">
        <v>2017</v>
      </c>
      <c r="B79" s="177">
        <v>8559</v>
      </c>
      <c r="C79" s="177">
        <v>4755</v>
      </c>
      <c r="D79" s="177">
        <v>1249</v>
      </c>
      <c r="E79" s="177">
        <v>327</v>
      </c>
      <c r="F79" s="177">
        <v>852</v>
      </c>
      <c r="G79" s="177">
        <v>1222</v>
      </c>
      <c r="H79" s="177">
        <v>154</v>
      </c>
    </row>
    <row r="80" spans="1:16" s="157" customFormat="1" ht="12" customHeight="1" x14ac:dyDescent="0.2">
      <c r="A80" s="96">
        <v>2018</v>
      </c>
      <c r="B80" s="177">
        <v>8474</v>
      </c>
      <c r="C80" s="177">
        <v>4679</v>
      </c>
      <c r="D80" s="177">
        <v>1239</v>
      </c>
      <c r="E80" s="177">
        <v>336</v>
      </c>
      <c r="F80" s="177">
        <v>865</v>
      </c>
      <c r="G80" s="177">
        <v>1215</v>
      </c>
      <c r="H80" s="177">
        <v>140</v>
      </c>
    </row>
    <row r="81" spans="1:8" s="157" customFormat="1" ht="12" customHeight="1" x14ac:dyDescent="0.2">
      <c r="A81" s="96">
        <v>2019</v>
      </c>
      <c r="B81" s="177">
        <v>8368</v>
      </c>
      <c r="C81" s="177">
        <v>4612</v>
      </c>
      <c r="D81" s="177">
        <v>1207</v>
      </c>
      <c r="E81" s="177">
        <v>328</v>
      </c>
      <c r="F81" s="177">
        <v>882</v>
      </c>
      <c r="G81" s="177">
        <v>1204</v>
      </c>
      <c r="H81" s="177">
        <v>135</v>
      </c>
    </row>
    <row r="82" spans="1:8" s="157" customFormat="1" ht="12" customHeight="1" x14ac:dyDescent="0.2">
      <c r="A82" s="96">
        <v>2020</v>
      </c>
      <c r="B82" s="177">
        <v>8180</v>
      </c>
      <c r="C82" s="177">
        <v>4454</v>
      </c>
      <c r="D82" s="177">
        <v>1193</v>
      </c>
      <c r="E82" s="177">
        <v>330</v>
      </c>
      <c r="F82" s="177">
        <v>866</v>
      </c>
      <c r="G82" s="177">
        <v>1207</v>
      </c>
      <c r="H82" s="177">
        <v>130</v>
      </c>
    </row>
    <row r="83" spans="1:8" s="157" customFormat="1" ht="12" customHeight="1" x14ac:dyDescent="0.2">
      <c r="A83" s="96">
        <v>2021</v>
      </c>
      <c r="B83" s="177">
        <v>8049</v>
      </c>
      <c r="C83" s="177">
        <v>4317</v>
      </c>
      <c r="D83" s="177">
        <v>1224</v>
      </c>
      <c r="E83" s="177">
        <v>330</v>
      </c>
      <c r="F83" s="177">
        <v>855</v>
      </c>
      <c r="G83" s="177">
        <v>1209</v>
      </c>
      <c r="H83" s="177">
        <v>111</v>
      </c>
    </row>
    <row r="84" spans="1:8" s="157" customFormat="1" ht="12" customHeight="1" x14ac:dyDescent="0.2">
      <c r="A84" s="96">
        <v>2022</v>
      </c>
      <c r="B84" s="177">
        <v>8124</v>
      </c>
      <c r="C84" s="177">
        <v>4320</v>
      </c>
      <c r="D84" s="177">
        <v>1209</v>
      </c>
      <c r="E84" s="177">
        <v>327</v>
      </c>
      <c r="F84" s="177">
        <v>831</v>
      </c>
      <c r="G84" s="177">
        <v>1317</v>
      </c>
      <c r="H84" s="177">
        <v>120</v>
      </c>
    </row>
    <row r="85" spans="1:8" s="157" customFormat="1" ht="12" customHeight="1" x14ac:dyDescent="0.2">
      <c r="A85" s="96">
        <v>2023</v>
      </c>
      <c r="B85" s="177">
        <v>8352</v>
      </c>
      <c r="C85" s="177">
        <v>4578</v>
      </c>
      <c r="D85" s="177">
        <v>1230</v>
      </c>
      <c r="E85" s="177">
        <v>321</v>
      </c>
      <c r="F85" s="177">
        <v>759</v>
      </c>
      <c r="G85" s="177">
        <v>1344</v>
      </c>
      <c r="H85" s="177">
        <v>117</v>
      </c>
    </row>
    <row r="86" spans="1:8" s="157" customFormat="1" ht="12" customHeight="1" x14ac:dyDescent="0.2">
      <c r="A86" s="96">
        <v>2024</v>
      </c>
      <c r="B86" s="177">
        <v>8505</v>
      </c>
      <c r="C86" s="177">
        <v>4662</v>
      </c>
      <c r="D86" s="177">
        <v>1302</v>
      </c>
      <c r="E86" s="177">
        <v>315</v>
      </c>
      <c r="F86" s="177">
        <v>738</v>
      </c>
      <c r="G86" s="177">
        <v>1392</v>
      </c>
      <c r="H86" s="177">
        <v>99</v>
      </c>
    </row>
    <row r="87" spans="1:8" s="51" customFormat="1" ht="20.100000000000001" customHeight="1" x14ac:dyDescent="0.2">
      <c r="B87" s="353" t="s">
        <v>289</v>
      </c>
      <c r="C87" s="353"/>
      <c r="D87" s="353"/>
      <c r="E87" s="353"/>
      <c r="F87" s="353"/>
      <c r="G87" s="353"/>
      <c r="H87" s="353"/>
    </row>
    <row r="88" spans="1:8" s="51" customFormat="1" ht="12" hidden="1" customHeight="1" x14ac:dyDescent="0.2">
      <c r="A88" s="50">
        <v>1998</v>
      </c>
      <c r="B88" s="177">
        <v>54</v>
      </c>
      <c r="C88" s="177">
        <v>27</v>
      </c>
      <c r="D88" s="177">
        <v>23</v>
      </c>
      <c r="E88" s="177">
        <v>1</v>
      </c>
      <c r="F88" s="177">
        <v>0</v>
      </c>
      <c r="G88" s="177">
        <v>3</v>
      </c>
      <c r="H88" s="177">
        <v>0</v>
      </c>
    </row>
    <row r="89" spans="1:8" s="51" customFormat="1" ht="12" hidden="1" customHeight="1" x14ac:dyDescent="0.2">
      <c r="A89" s="50">
        <v>1999</v>
      </c>
      <c r="B89" s="177">
        <v>50</v>
      </c>
      <c r="C89" s="177">
        <v>29</v>
      </c>
      <c r="D89" s="177">
        <v>21</v>
      </c>
      <c r="E89" s="177">
        <v>0</v>
      </c>
      <c r="F89" s="177">
        <v>0</v>
      </c>
      <c r="G89" s="177">
        <v>0</v>
      </c>
      <c r="H89" s="177">
        <v>0</v>
      </c>
    </row>
    <row r="90" spans="1:8" s="51" customFormat="1" ht="12" hidden="1" customHeight="1" x14ac:dyDescent="0.2">
      <c r="A90" s="50">
        <v>2000</v>
      </c>
      <c r="B90" s="177">
        <v>75</v>
      </c>
      <c r="C90" s="177">
        <v>43</v>
      </c>
      <c r="D90" s="177">
        <v>29</v>
      </c>
      <c r="E90" s="177">
        <v>1</v>
      </c>
      <c r="F90" s="177">
        <v>0</v>
      </c>
      <c r="G90" s="177">
        <v>2</v>
      </c>
      <c r="H90" s="177">
        <v>0</v>
      </c>
    </row>
    <row r="91" spans="1:8" s="51" customFormat="1" ht="12" hidden="1" customHeight="1" x14ac:dyDescent="0.2">
      <c r="A91" s="50">
        <v>2001</v>
      </c>
      <c r="B91" s="177">
        <v>88</v>
      </c>
      <c r="C91" s="177">
        <v>60</v>
      </c>
      <c r="D91" s="177">
        <v>23</v>
      </c>
      <c r="E91" s="177">
        <v>0</v>
      </c>
      <c r="F91" s="177">
        <v>0</v>
      </c>
      <c r="G91" s="177">
        <v>5</v>
      </c>
      <c r="H91" s="177">
        <v>0</v>
      </c>
    </row>
    <row r="92" spans="1:8" s="51" customFormat="1" ht="12" hidden="1" customHeight="1" x14ac:dyDescent="0.2">
      <c r="A92" s="50">
        <v>2002</v>
      </c>
      <c r="B92" s="177">
        <v>89</v>
      </c>
      <c r="C92" s="177">
        <v>60</v>
      </c>
      <c r="D92" s="177">
        <v>19</v>
      </c>
      <c r="E92" s="177">
        <v>0</v>
      </c>
      <c r="F92" s="177">
        <v>1</v>
      </c>
      <c r="G92" s="177">
        <v>9</v>
      </c>
      <c r="H92" s="177">
        <v>0</v>
      </c>
    </row>
    <row r="93" spans="1:8" s="46" customFormat="1" ht="12" hidden="1" customHeight="1" x14ac:dyDescent="0.2">
      <c r="A93" s="50">
        <v>2003</v>
      </c>
      <c r="B93" s="177">
        <v>101</v>
      </c>
      <c r="C93" s="177">
        <v>66</v>
      </c>
      <c r="D93" s="177">
        <v>24</v>
      </c>
      <c r="E93" s="177">
        <v>1</v>
      </c>
      <c r="F93" s="177">
        <v>0</v>
      </c>
      <c r="G93" s="177">
        <v>9</v>
      </c>
      <c r="H93" s="177">
        <v>1</v>
      </c>
    </row>
    <row r="94" spans="1:8" s="51" customFormat="1" ht="12" hidden="1" customHeight="1" x14ac:dyDescent="0.2">
      <c r="A94" s="50">
        <v>2004</v>
      </c>
      <c r="B94" s="177">
        <v>125</v>
      </c>
      <c r="C94" s="177">
        <v>77</v>
      </c>
      <c r="D94" s="177">
        <v>31</v>
      </c>
      <c r="E94" s="177">
        <v>2</v>
      </c>
      <c r="F94" s="177">
        <v>1</v>
      </c>
      <c r="G94" s="177">
        <v>11</v>
      </c>
      <c r="H94" s="177">
        <v>3</v>
      </c>
    </row>
    <row r="95" spans="1:8" s="51" customFormat="1" ht="12" hidden="1" customHeight="1" x14ac:dyDescent="0.2">
      <c r="A95" s="50">
        <v>2005</v>
      </c>
      <c r="B95" s="177">
        <v>131</v>
      </c>
      <c r="C95" s="177">
        <v>79</v>
      </c>
      <c r="D95" s="177">
        <v>35</v>
      </c>
      <c r="E95" s="177">
        <v>3</v>
      </c>
      <c r="F95" s="177">
        <v>1</v>
      </c>
      <c r="G95" s="177">
        <v>10</v>
      </c>
      <c r="H95" s="177">
        <v>3</v>
      </c>
    </row>
    <row r="96" spans="1:8" s="51" customFormat="1" ht="12" hidden="1" customHeight="1" x14ac:dyDescent="0.2">
      <c r="A96" s="50">
        <v>2006</v>
      </c>
      <c r="B96" s="177">
        <v>139</v>
      </c>
      <c r="C96" s="177">
        <v>86</v>
      </c>
      <c r="D96" s="177">
        <v>36</v>
      </c>
      <c r="E96" s="177">
        <v>2</v>
      </c>
      <c r="F96" s="177">
        <v>1</v>
      </c>
      <c r="G96" s="177">
        <v>12</v>
      </c>
      <c r="H96" s="177">
        <v>2</v>
      </c>
    </row>
    <row r="97" spans="1:8" s="157" customFormat="1" ht="12" hidden="1" customHeight="1" x14ac:dyDescent="0.2">
      <c r="A97" s="96">
        <v>2007</v>
      </c>
      <c r="B97" s="177">
        <v>144</v>
      </c>
      <c r="C97" s="177">
        <v>83</v>
      </c>
      <c r="D97" s="177">
        <v>48</v>
      </c>
      <c r="E97" s="177">
        <v>0</v>
      </c>
      <c r="F97" s="177">
        <v>0</v>
      </c>
      <c r="G97" s="177">
        <v>13</v>
      </c>
      <c r="H97" s="177">
        <v>0</v>
      </c>
    </row>
    <row r="98" spans="1:8" s="157" customFormat="1" ht="12" hidden="1" customHeight="1" x14ac:dyDescent="0.2">
      <c r="A98" s="96">
        <v>2008</v>
      </c>
      <c r="B98" s="177">
        <v>180</v>
      </c>
      <c r="C98" s="177">
        <v>109</v>
      </c>
      <c r="D98" s="177">
        <v>54</v>
      </c>
      <c r="E98" s="177">
        <v>1</v>
      </c>
      <c r="F98" s="177">
        <v>0</v>
      </c>
      <c r="G98" s="177">
        <v>14</v>
      </c>
      <c r="H98" s="177">
        <v>2</v>
      </c>
    </row>
    <row r="99" spans="1:8" s="157" customFormat="1" ht="12" hidden="1" customHeight="1" x14ac:dyDescent="0.2">
      <c r="A99" s="96">
        <v>2009</v>
      </c>
      <c r="B99" s="177">
        <v>187</v>
      </c>
      <c r="C99" s="177">
        <v>114</v>
      </c>
      <c r="D99" s="177">
        <v>56</v>
      </c>
      <c r="E99" s="177">
        <v>3</v>
      </c>
      <c r="F99" s="177">
        <v>1</v>
      </c>
      <c r="G99" s="177">
        <v>12</v>
      </c>
      <c r="H99" s="177">
        <v>1</v>
      </c>
    </row>
    <row r="100" spans="1:8" s="157" customFormat="1" ht="12" customHeight="1" x14ac:dyDescent="0.2">
      <c r="A100" s="96">
        <v>2010</v>
      </c>
      <c r="B100" s="177">
        <v>256</v>
      </c>
      <c r="C100" s="177">
        <v>169</v>
      </c>
      <c r="D100" s="177">
        <v>66</v>
      </c>
      <c r="E100" s="177">
        <v>3</v>
      </c>
      <c r="F100" s="177">
        <v>3</v>
      </c>
      <c r="G100" s="177">
        <v>14</v>
      </c>
      <c r="H100" s="177">
        <v>1</v>
      </c>
    </row>
    <row r="101" spans="1:8" s="157" customFormat="1" ht="12" customHeight="1" x14ac:dyDescent="0.2">
      <c r="A101" s="96">
        <v>2011</v>
      </c>
      <c r="B101" s="177">
        <v>352</v>
      </c>
      <c r="C101" s="177">
        <v>244</v>
      </c>
      <c r="D101" s="177">
        <v>83</v>
      </c>
      <c r="E101" s="177">
        <v>4</v>
      </c>
      <c r="F101" s="177">
        <v>3</v>
      </c>
      <c r="G101" s="177">
        <v>18</v>
      </c>
      <c r="H101" s="177">
        <v>0</v>
      </c>
    </row>
    <row r="102" spans="1:8" s="157" customFormat="1" ht="12" customHeight="1" x14ac:dyDescent="0.2">
      <c r="A102" s="96">
        <v>2012</v>
      </c>
      <c r="B102" s="177">
        <v>345</v>
      </c>
      <c r="C102" s="177">
        <v>230</v>
      </c>
      <c r="D102" s="177">
        <v>81</v>
      </c>
      <c r="E102" s="177">
        <v>4</v>
      </c>
      <c r="F102" s="177">
        <v>4</v>
      </c>
      <c r="G102" s="177">
        <v>26</v>
      </c>
      <c r="H102" s="177">
        <v>0</v>
      </c>
    </row>
    <row r="103" spans="1:8" s="157" customFormat="1" ht="12" customHeight="1" x14ac:dyDescent="0.2">
      <c r="A103" s="96">
        <v>2013</v>
      </c>
      <c r="B103" s="177">
        <v>403</v>
      </c>
      <c r="C103" s="177">
        <v>258</v>
      </c>
      <c r="D103" s="177">
        <v>100</v>
      </c>
      <c r="E103" s="177">
        <v>7</v>
      </c>
      <c r="F103" s="177">
        <v>13</v>
      </c>
      <c r="G103" s="177">
        <v>25</v>
      </c>
      <c r="H103" s="177">
        <v>0</v>
      </c>
    </row>
    <row r="104" spans="1:8" s="157" customFormat="1" ht="12" customHeight="1" x14ac:dyDescent="0.2">
      <c r="A104" s="96">
        <v>2014</v>
      </c>
      <c r="B104" s="177">
        <v>492</v>
      </c>
      <c r="C104" s="177">
        <v>315</v>
      </c>
      <c r="D104" s="177">
        <v>128</v>
      </c>
      <c r="E104" s="177">
        <v>10</v>
      </c>
      <c r="F104" s="177">
        <v>13</v>
      </c>
      <c r="G104" s="177">
        <v>26</v>
      </c>
      <c r="H104" s="177">
        <v>0</v>
      </c>
    </row>
    <row r="105" spans="1:8" s="157" customFormat="1" ht="12" customHeight="1" x14ac:dyDescent="0.2">
      <c r="A105" s="96">
        <v>2015</v>
      </c>
      <c r="B105" s="177">
        <v>643</v>
      </c>
      <c r="C105" s="177">
        <v>391</v>
      </c>
      <c r="D105" s="177">
        <v>187</v>
      </c>
      <c r="E105" s="177">
        <v>20</v>
      </c>
      <c r="F105" s="177">
        <v>11</v>
      </c>
      <c r="G105" s="177">
        <v>34</v>
      </c>
      <c r="H105" s="177">
        <v>0</v>
      </c>
    </row>
    <row r="106" spans="1:8" s="157" customFormat="1" ht="12" customHeight="1" x14ac:dyDescent="0.2">
      <c r="A106" s="96">
        <v>2016</v>
      </c>
      <c r="B106" s="177">
        <v>898</v>
      </c>
      <c r="C106" s="177">
        <v>529</v>
      </c>
      <c r="D106" s="177">
        <v>290</v>
      </c>
      <c r="E106" s="177">
        <v>28</v>
      </c>
      <c r="F106" s="177">
        <v>8</v>
      </c>
      <c r="G106" s="177">
        <v>42</v>
      </c>
      <c r="H106" s="177">
        <v>1</v>
      </c>
    </row>
    <row r="107" spans="1:8" s="157" customFormat="1" ht="12" customHeight="1" x14ac:dyDescent="0.2">
      <c r="A107" s="96">
        <v>2017</v>
      </c>
      <c r="B107" s="177">
        <v>1013</v>
      </c>
      <c r="C107" s="177">
        <v>604</v>
      </c>
      <c r="D107" s="177">
        <v>321</v>
      </c>
      <c r="E107" s="177">
        <v>29</v>
      </c>
      <c r="F107" s="177">
        <v>10</v>
      </c>
      <c r="G107" s="177">
        <v>47</v>
      </c>
      <c r="H107" s="177">
        <v>2</v>
      </c>
    </row>
    <row r="108" spans="1:8" s="157" customFormat="1" ht="12" customHeight="1" x14ac:dyDescent="0.2">
      <c r="A108" s="96">
        <v>2018</v>
      </c>
      <c r="B108" s="177">
        <v>1238</v>
      </c>
      <c r="C108" s="177">
        <v>729</v>
      </c>
      <c r="D108" s="177">
        <v>409</v>
      </c>
      <c r="E108" s="177">
        <v>23</v>
      </c>
      <c r="F108" s="177">
        <v>22</v>
      </c>
      <c r="G108" s="177">
        <v>54</v>
      </c>
      <c r="H108" s="177">
        <v>1</v>
      </c>
    </row>
    <row r="109" spans="1:8" s="157" customFormat="1" ht="12" customHeight="1" x14ac:dyDescent="0.2">
      <c r="A109" s="96">
        <v>2019</v>
      </c>
      <c r="B109" s="177">
        <v>1444</v>
      </c>
      <c r="C109" s="177">
        <v>838</v>
      </c>
      <c r="D109" s="177">
        <v>471</v>
      </c>
      <c r="E109" s="177">
        <v>30</v>
      </c>
      <c r="F109" s="177">
        <v>20</v>
      </c>
      <c r="G109" s="177">
        <v>81</v>
      </c>
      <c r="H109" s="177">
        <v>4</v>
      </c>
    </row>
    <row r="110" spans="1:8" s="157" customFormat="1" ht="12" customHeight="1" x14ac:dyDescent="0.2">
      <c r="A110" s="96">
        <v>2020</v>
      </c>
      <c r="B110" s="177">
        <v>1444</v>
      </c>
      <c r="C110" s="177">
        <v>819</v>
      </c>
      <c r="D110" s="177">
        <v>486</v>
      </c>
      <c r="E110" s="177">
        <v>28</v>
      </c>
      <c r="F110" s="177">
        <v>25</v>
      </c>
      <c r="G110" s="177">
        <v>83</v>
      </c>
      <c r="H110" s="177">
        <v>3</v>
      </c>
    </row>
    <row r="111" spans="1:8" s="157" customFormat="1" ht="12" customHeight="1" x14ac:dyDescent="0.2">
      <c r="A111" s="96">
        <v>2021</v>
      </c>
      <c r="B111" s="177">
        <v>1422</v>
      </c>
      <c r="C111" s="177">
        <v>828</v>
      </c>
      <c r="D111" s="177">
        <v>447</v>
      </c>
      <c r="E111" s="177">
        <v>24</v>
      </c>
      <c r="F111" s="177">
        <v>24</v>
      </c>
      <c r="G111" s="177">
        <v>99</v>
      </c>
      <c r="H111" s="177">
        <v>3</v>
      </c>
    </row>
    <row r="112" spans="1:8" s="157" customFormat="1" ht="12" customHeight="1" x14ac:dyDescent="0.2">
      <c r="A112" s="96">
        <v>2022</v>
      </c>
      <c r="B112" s="177">
        <v>1404</v>
      </c>
      <c r="C112" s="177">
        <v>813</v>
      </c>
      <c r="D112" s="177">
        <v>408</v>
      </c>
      <c r="E112" s="177">
        <v>27</v>
      </c>
      <c r="F112" s="177">
        <v>21</v>
      </c>
      <c r="G112" s="177">
        <v>132</v>
      </c>
      <c r="H112" s="177">
        <v>3</v>
      </c>
    </row>
    <row r="113" spans="1:8" s="157" customFormat="1" ht="12" customHeight="1" x14ac:dyDescent="0.2">
      <c r="A113" s="96">
        <v>2023</v>
      </c>
      <c r="B113" s="177">
        <v>1503</v>
      </c>
      <c r="C113" s="177">
        <v>888</v>
      </c>
      <c r="D113" s="177">
        <v>396</v>
      </c>
      <c r="E113" s="177">
        <v>24</v>
      </c>
      <c r="F113" s="177">
        <v>18</v>
      </c>
      <c r="G113" s="177">
        <v>177</v>
      </c>
      <c r="H113" s="177">
        <v>3</v>
      </c>
    </row>
    <row r="114" spans="1:8" s="157" customFormat="1" ht="12" customHeight="1" x14ac:dyDescent="0.2">
      <c r="A114" s="96">
        <v>2024</v>
      </c>
      <c r="B114" s="177">
        <v>1785</v>
      </c>
      <c r="C114" s="177">
        <v>1095</v>
      </c>
      <c r="D114" s="177">
        <v>405</v>
      </c>
      <c r="E114" s="177">
        <v>36</v>
      </c>
      <c r="F114" s="177">
        <v>18</v>
      </c>
      <c r="G114" s="177">
        <v>228</v>
      </c>
      <c r="H114" s="177">
        <v>3</v>
      </c>
    </row>
    <row r="115" spans="1:8" s="51" customFormat="1" ht="20.100000000000001" customHeight="1" x14ac:dyDescent="0.2">
      <c r="A115" s="96"/>
      <c r="B115" s="353" t="s">
        <v>290</v>
      </c>
      <c r="C115" s="353"/>
      <c r="D115" s="353"/>
      <c r="E115" s="353"/>
      <c r="F115" s="353"/>
      <c r="G115" s="353"/>
      <c r="H115" s="353"/>
    </row>
    <row r="116" spans="1:8" s="51" customFormat="1" ht="12" hidden="1" customHeight="1" x14ac:dyDescent="0.2">
      <c r="A116" s="50">
        <v>1998</v>
      </c>
      <c r="B116" s="177" t="s">
        <v>22</v>
      </c>
      <c r="C116" s="177" t="s">
        <v>22</v>
      </c>
      <c r="D116" s="177" t="s">
        <v>22</v>
      </c>
      <c r="E116" s="177" t="s">
        <v>22</v>
      </c>
      <c r="F116" s="177" t="s">
        <v>22</v>
      </c>
      <c r="G116" s="177" t="s">
        <v>22</v>
      </c>
      <c r="H116" s="177" t="s">
        <v>22</v>
      </c>
    </row>
    <row r="117" spans="1:8" s="51" customFormat="1" ht="12" hidden="1" customHeight="1" x14ac:dyDescent="0.2">
      <c r="A117" s="50">
        <v>1999</v>
      </c>
      <c r="B117" s="177" t="s">
        <v>22</v>
      </c>
      <c r="C117" s="177" t="s">
        <v>22</v>
      </c>
      <c r="D117" s="177" t="s">
        <v>22</v>
      </c>
      <c r="E117" s="177" t="s">
        <v>22</v>
      </c>
      <c r="F117" s="177" t="s">
        <v>22</v>
      </c>
      <c r="G117" s="177" t="s">
        <v>22</v>
      </c>
      <c r="H117" s="177" t="s">
        <v>22</v>
      </c>
    </row>
    <row r="118" spans="1:8" s="51" customFormat="1" ht="12" hidden="1" customHeight="1" x14ac:dyDescent="0.2">
      <c r="A118" s="50">
        <v>2000</v>
      </c>
      <c r="B118" s="177">
        <v>28</v>
      </c>
      <c r="C118" s="177">
        <v>19</v>
      </c>
      <c r="D118" s="177">
        <v>7</v>
      </c>
      <c r="E118" s="177">
        <v>0</v>
      </c>
      <c r="F118" s="177">
        <v>0</v>
      </c>
      <c r="G118" s="177">
        <v>2</v>
      </c>
      <c r="H118" s="177">
        <v>0</v>
      </c>
    </row>
    <row r="119" spans="1:8" s="51" customFormat="1" ht="12" hidden="1" customHeight="1" x14ac:dyDescent="0.2">
      <c r="A119" s="50">
        <v>2001</v>
      </c>
      <c r="B119" s="177">
        <v>36</v>
      </c>
      <c r="C119" s="177">
        <v>24</v>
      </c>
      <c r="D119" s="177">
        <v>7</v>
      </c>
      <c r="E119" s="177">
        <v>0</v>
      </c>
      <c r="F119" s="177">
        <v>0</v>
      </c>
      <c r="G119" s="177">
        <v>5</v>
      </c>
      <c r="H119" s="177">
        <v>0</v>
      </c>
    </row>
    <row r="120" spans="1:8" s="51" customFormat="1" ht="12" hidden="1" customHeight="1" x14ac:dyDescent="0.2">
      <c r="A120" s="50">
        <v>2002</v>
      </c>
      <c r="B120" s="177">
        <v>36</v>
      </c>
      <c r="C120" s="177">
        <v>24</v>
      </c>
      <c r="D120" s="177">
        <v>2</v>
      </c>
      <c r="E120" s="177">
        <v>0</v>
      </c>
      <c r="F120" s="177">
        <v>1</v>
      </c>
      <c r="G120" s="177">
        <v>9</v>
      </c>
      <c r="H120" s="177">
        <v>0</v>
      </c>
    </row>
    <row r="121" spans="1:8" ht="12" hidden="1" customHeight="1" x14ac:dyDescent="0.2">
      <c r="A121" s="50">
        <v>2003</v>
      </c>
      <c r="B121" s="177">
        <v>44</v>
      </c>
      <c r="C121" s="177">
        <v>32</v>
      </c>
      <c r="D121" s="177">
        <v>2</v>
      </c>
      <c r="E121" s="177">
        <v>0</v>
      </c>
      <c r="F121" s="177">
        <v>0</v>
      </c>
      <c r="G121" s="177">
        <v>9</v>
      </c>
      <c r="H121" s="177">
        <v>1</v>
      </c>
    </row>
    <row r="122" spans="1:8" ht="12" hidden="1" customHeight="1" x14ac:dyDescent="0.2">
      <c r="A122" s="50">
        <v>2004</v>
      </c>
      <c r="B122" s="177">
        <v>62</v>
      </c>
      <c r="C122" s="177">
        <v>40</v>
      </c>
      <c r="D122" s="177">
        <v>7</v>
      </c>
      <c r="E122" s="177">
        <v>1</v>
      </c>
      <c r="F122" s="177">
        <v>0</v>
      </c>
      <c r="G122" s="177">
        <v>11</v>
      </c>
      <c r="H122" s="177">
        <v>3</v>
      </c>
    </row>
    <row r="123" spans="1:8" ht="12" hidden="1" customHeight="1" x14ac:dyDescent="0.2">
      <c r="A123" s="50">
        <v>2005</v>
      </c>
      <c r="B123" s="177">
        <v>65</v>
      </c>
      <c r="C123" s="177">
        <v>41</v>
      </c>
      <c r="D123" s="177">
        <v>11</v>
      </c>
      <c r="E123" s="177">
        <v>0</v>
      </c>
      <c r="F123" s="177">
        <v>0</v>
      </c>
      <c r="G123" s="177">
        <v>10</v>
      </c>
      <c r="H123" s="177">
        <v>3</v>
      </c>
    </row>
    <row r="124" spans="1:8" ht="12" hidden="1" customHeight="1" x14ac:dyDescent="0.2">
      <c r="A124" s="50">
        <v>2006</v>
      </c>
      <c r="B124" s="177">
        <v>67</v>
      </c>
      <c r="C124" s="177">
        <v>43</v>
      </c>
      <c r="D124" s="177">
        <v>11</v>
      </c>
      <c r="E124" s="177">
        <v>0</v>
      </c>
      <c r="F124" s="177">
        <v>0</v>
      </c>
      <c r="G124" s="177">
        <v>11</v>
      </c>
      <c r="H124" s="177">
        <v>2</v>
      </c>
    </row>
    <row r="125" spans="1:8" s="161" customFormat="1" ht="12" hidden="1" customHeight="1" x14ac:dyDescent="0.2">
      <c r="A125" s="96">
        <v>2007</v>
      </c>
      <c r="B125" s="177">
        <v>71</v>
      </c>
      <c r="C125" s="177">
        <v>42</v>
      </c>
      <c r="D125" s="177">
        <v>16</v>
      </c>
      <c r="E125" s="177">
        <v>0</v>
      </c>
      <c r="F125" s="177">
        <v>0</v>
      </c>
      <c r="G125" s="177">
        <v>13</v>
      </c>
      <c r="H125" s="177">
        <v>0</v>
      </c>
    </row>
    <row r="126" spans="1:8" s="161" customFormat="1" ht="12" hidden="1" customHeight="1" x14ac:dyDescent="0.2">
      <c r="A126" s="96">
        <v>2008</v>
      </c>
      <c r="B126" s="177">
        <v>80</v>
      </c>
      <c r="C126" s="177">
        <v>48</v>
      </c>
      <c r="D126" s="177">
        <v>16</v>
      </c>
      <c r="E126" s="177">
        <v>0</v>
      </c>
      <c r="F126" s="177">
        <v>0</v>
      </c>
      <c r="G126" s="177">
        <v>14</v>
      </c>
      <c r="H126" s="177">
        <v>2</v>
      </c>
    </row>
    <row r="127" spans="1:8" s="161" customFormat="1" ht="12" hidden="1" customHeight="1" x14ac:dyDescent="0.2">
      <c r="A127" s="96">
        <v>2009</v>
      </c>
      <c r="B127" s="177">
        <v>78</v>
      </c>
      <c r="C127" s="177">
        <v>49</v>
      </c>
      <c r="D127" s="177">
        <v>16</v>
      </c>
      <c r="E127" s="177">
        <v>0</v>
      </c>
      <c r="F127" s="177">
        <v>0</v>
      </c>
      <c r="G127" s="177">
        <v>12</v>
      </c>
      <c r="H127" s="177">
        <v>1</v>
      </c>
    </row>
    <row r="128" spans="1:8" s="161" customFormat="1" ht="12" customHeight="1" x14ac:dyDescent="0.2">
      <c r="A128" s="96">
        <v>2010</v>
      </c>
      <c r="B128" s="177">
        <v>106</v>
      </c>
      <c r="C128" s="177">
        <v>71</v>
      </c>
      <c r="D128" s="177">
        <v>17</v>
      </c>
      <c r="E128" s="177">
        <v>1</v>
      </c>
      <c r="F128" s="177">
        <v>2</v>
      </c>
      <c r="G128" s="177">
        <v>14</v>
      </c>
      <c r="H128" s="177">
        <v>1</v>
      </c>
    </row>
    <row r="129" spans="1:8" s="161" customFormat="1" ht="12" customHeight="1" x14ac:dyDescent="0.2">
      <c r="A129" s="96">
        <v>2011</v>
      </c>
      <c r="B129" s="177">
        <v>142</v>
      </c>
      <c r="C129" s="177">
        <v>102</v>
      </c>
      <c r="D129" s="177">
        <v>19</v>
      </c>
      <c r="E129" s="177">
        <v>2</v>
      </c>
      <c r="F129" s="177">
        <v>1</v>
      </c>
      <c r="G129" s="177">
        <v>18</v>
      </c>
      <c r="H129" s="177">
        <v>0</v>
      </c>
    </row>
    <row r="130" spans="1:8" s="161" customFormat="1" ht="12" customHeight="1" x14ac:dyDescent="0.2">
      <c r="A130" s="96">
        <v>2012</v>
      </c>
      <c r="B130" s="177">
        <v>141</v>
      </c>
      <c r="C130" s="177">
        <v>93</v>
      </c>
      <c r="D130" s="177">
        <v>19</v>
      </c>
      <c r="E130" s="177">
        <v>2</v>
      </c>
      <c r="F130" s="177">
        <v>3</v>
      </c>
      <c r="G130" s="177">
        <v>24</v>
      </c>
      <c r="H130" s="177">
        <v>0</v>
      </c>
    </row>
    <row r="131" spans="1:8" s="161" customFormat="1" ht="12" customHeight="1" x14ac:dyDescent="0.2">
      <c r="A131" s="96">
        <v>2013</v>
      </c>
      <c r="B131" s="177">
        <v>154</v>
      </c>
      <c r="C131" s="177">
        <v>95</v>
      </c>
      <c r="D131" s="177">
        <v>22</v>
      </c>
      <c r="E131" s="177">
        <v>4</v>
      </c>
      <c r="F131" s="177">
        <v>10</v>
      </c>
      <c r="G131" s="177">
        <v>23</v>
      </c>
      <c r="H131" s="177">
        <v>0</v>
      </c>
    </row>
    <row r="132" spans="1:8" s="161" customFormat="1" ht="12" customHeight="1" x14ac:dyDescent="0.2">
      <c r="A132" s="96">
        <v>2014</v>
      </c>
      <c r="B132" s="177">
        <v>190</v>
      </c>
      <c r="C132" s="177">
        <v>128</v>
      </c>
      <c r="D132" s="177">
        <v>28</v>
      </c>
      <c r="E132" s="177">
        <v>2</v>
      </c>
      <c r="F132" s="177">
        <v>10</v>
      </c>
      <c r="G132" s="177">
        <v>22</v>
      </c>
      <c r="H132" s="177">
        <v>0</v>
      </c>
    </row>
    <row r="133" spans="1:8" s="161" customFormat="1" ht="12" customHeight="1" x14ac:dyDescent="0.2">
      <c r="A133" s="96">
        <v>2015</v>
      </c>
      <c r="B133" s="177">
        <v>227</v>
      </c>
      <c r="C133" s="177">
        <v>150</v>
      </c>
      <c r="D133" s="177">
        <v>34</v>
      </c>
      <c r="E133" s="177">
        <v>5</v>
      </c>
      <c r="F133" s="177">
        <v>9</v>
      </c>
      <c r="G133" s="177">
        <v>29</v>
      </c>
      <c r="H133" s="177">
        <v>0</v>
      </c>
    </row>
    <row r="134" spans="1:8" s="161" customFormat="1" ht="12" customHeight="1" x14ac:dyDescent="0.2">
      <c r="A134" s="96">
        <v>2016</v>
      </c>
      <c r="B134" s="177">
        <v>276</v>
      </c>
      <c r="C134" s="177">
        <v>168</v>
      </c>
      <c r="D134" s="177">
        <v>62</v>
      </c>
      <c r="E134" s="177">
        <v>5</v>
      </c>
      <c r="F134" s="177">
        <v>4</v>
      </c>
      <c r="G134" s="177">
        <v>37</v>
      </c>
      <c r="H134" s="177">
        <v>0</v>
      </c>
    </row>
    <row r="135" spans="1:8" s="161" customFormat="1" ht="12" customHeight="1" x14ac:dyDescent="0.2">
      <c r="A135" s="96">
        <v>2017</v>
      </c>
      <c r="B135" s="177">
        <v>256</v>
      </c>
      <c r="C135" s="177">
        <v>166</v>
      </c>
      <c r="D135" s="177">
        <v>38</v>
      </c>
      <c r="E135" s="177">
        <v>6</v>
      </c>
      <c r="F135" s="177">
        <v>4</v>
      </c>
      <c r="G135" s="177">
        <v>41</v>
      </c>
      <c r="H135" s="177">
        <v>1</v>
      </c>
    </row>
    <row r="136" spans="1:8" s="161" customFormat="1" ht="12" customHeight="1" x14ac:dyDescent="0.2">
      <c r="A136" s="96">
        <v>2018</v>
      </c>
      <c r="B136" s="177">
        <v>282</v>
      </c>
      <c r="C136" s="177">
        <v>176</v>
      </c>
      <c r="D136" s="177">
        <v>39</v>
      </c>
      <c r="E136" s="177">
        <v>7</v>
      </c>
      <c r="F136" s="177">
        <v>10</v>
      </c>
      <c r="G136" s="177">
        <v>49</v>
      </c>
      <c r="H136" s="177">
        <v>1</v>
      </c>
    </row>
    <row r="137" spans="1:8" s="161" customFormat="1" ht="12" customHeight="1" x14ac:dyDescent="0.2">
      <c r="A137" s="96">
        <v>2019</v>
      </c>
      <c r="B137" s="177">
        <v>333</v>
      </c>
      <c r="C137" s="177">
        <v>199</v>
      </c>
      <c r="D137" s="177">
        <v>42</v>
      </c>
      <c r="E137" s="177">
        <v>11</v>
      </c>
      <c r="F137" s="177">
        <v>10</v>
      </c>
      <c r="G137" s="177">
        <v>68</v>
      </c>
      <c r="H137" s="177">
        <v>3</v>
      </c>
    </row>
    <row r="138" spans="1:8" s="161" customFormat="1" ht="12" customHeight="1" x14ac:dyDescent="0.2">
      <c r="A138" s="96">
        <v>2020</v>
      </c>
      <c r="B138" s="177">
        <v>360</v>
      </c>
      <c r="C138" s="177">
        <v>213</v>
      </c>
      <c r="D138" s="177">
        <v>50</v>
      </c>
      <c r="E138" s="177">
        <v>9</v>
      </c>
      <c r="F138" s="177">
        <v>14</v>
      </c>
      <c r="G138" s="177">
        <v>72</v>
      </c>
      <c r="H138" s="177">
        <v>2</v>
      </c>
    </row>
    <row r="139" spans="1:8" s="161" customFormat="1" ht="12" customHeight="1" x14ac:dyDescent="0.2">
      <c r="A139" s="96">
        <v>2021</v>
      </c>
      <c r="B139" s="177">
        <v>375</v>
      </c>
      <c r="C139" s="177">
        <v>219</v>
      </c>
      <c r="D139" s="177">
        <v>42</v>
      </c>
      <c r="E139" s="177">
        <v>6</v>
      </c>
      <c r="F139" s="177">
        <v>15</v>
      </c>
      <c r="G139" s="177">
        <v>90</v>
      </c>
      <c r="H139" s="177">
        <v>0</v>
      </c>
    </row>
    <row r="140" spans="1:8" s="161" customFormat="1" ht="12" customHeight="1" x14ac:dyDescent="0.2">
      <c r="A140" s="96">
        <v>2022</v>
      </c>
      <c r="B140" s="177">
        <v>432</v>
      </c>
      <c r="C140" s="177">
        <v>246</v>
      </c>
      <c r="D140" s="177">
        <v>42</v>
      </c>
      <c r="E140" s="177">
        <v>9</v>
      </c>
      <c r="F140" s="177">
        <v>15</v>
      </c>
      <c r="G140" s="177">
        <v>123</v>
      </c>
      <c r="H140" s="177">
        <v>0</v>
      </c>
    </row>
    <row r="141" spans="1:8" ht="12" customHeight="1" x14ac:dyDescent="0.2">
      <c r="A141" s="96">
        <v>2023</v>
      </c>
      <c r="B141" s="177">
        <v>555</v>
      </c>
      <c r="C141" s="177">
        <v>300</v>
      </c>
      <c r="D141" s="177">
        <v>66</v>
      </c>
      <c r="E141" s="177">
        <v>9</v>
      </c>
      <c r="F141" s="177">
        <v>15</v>
      </c>
      <c r="G141" s="177">
        <v>162</v>
      </c>
      <c r="H141" s="177">
        <v>3</v>
      </c>
    </row>
    <row r="142" spans="1:8" ht="12" customHeight="1" x14ac:dyDescent="0.2">
      <c r="A142" s="96">
        <v>2024</v>
      </c>
      <c r="B142" s="177">
        <v>678</v>
      </c>
      <c r="C142" s="177">
        <v>384</v>
      </c>
      <c r="D142" s="177">
        <v>69</v>
      </c>
      <c r="E142" s="177">
        <v>12</v>
      </c>
      <c r="F142" s="177">
        <v>12</v>
      </c>
      <c r="G142" s="177">
        <v>198</v>
      </c>
      <c r="H142" s="177">
        <v>3</v>
      </c>
    </row>
    <row r="143" spans="1:8" ht="11.1" customHeight="1" x14ac:dyDescent="0.2">
      <c r="A143" s="201"/>
      <c r="B143" s="201"/>
      <c r="C143" s="201"/>
      <c r="D143" s="201"/>
      <c r="E143" s="201"/>
      <c r="F143" s="201"/>
      <c r="G143" s="201"/>
      <c r="H143" s="201"/>
    </row>
    <row r="144" spans="1:8" ht="12" customHeight="1" x14ac:dyDescent="0.2">
      <c r="A144" s="201"/>
      <c r="B144" s="201"/>
      <c r="C144" s="201"/>
      <c r="D144" s="201"/>
      <c r="E144" s="201"/>
      <c r="F144" s="201"/>
      <c r="G144" s="201"/>
      <c r="H144" s="201"/>
    </row>
    <row r="145" spans="1:16" ht="12" customHeight="1" x14ac:dyDescent="0.2">
      <c r="A145" s="50"/>
      <c r="B145" s="292"/>
      <c r="C145" s="292"/>
      <c r="D145" s="292"/>
      <c r="E145" s="292"/>
      <c r="F145" s="292"/>
      <c r="G145" s="292"/>
      <c r="H145" s="292"/>
    </row>
    <row r="146" spans="1:16" ht="16.5" customHeight="1" x14ac:dyDescent="0.2">
      <c r="A146" s="165"/>
      <c r="B146" s="94"/>
      <c r="C146" s="94"/>
      <c r="D146" s="94"/>
      <c r="E146" s="94"/>
      <c r="F146" s="94"/>
      <c r="G146" s="94"/>
      <c r="H146" s="94"/>
    </row>
    <row r="150" spans="1:16" x14ac:dyDescent="0.2">
      <c r="K150" s="46"/>
      <c r="L150" s="46"/>
      <c r="M150" s="46"/>
      <c r="N150" s="46"/>
      <c r="O150" s="46"/>
      <c r="P150" s="46"/>
    </row>
    <row r="151" spans="1:16" x14ac:dyDescent="0.2">
      <c r="K151" s="46"/>
      <c r="L151" s="46"/>
      <c r="M151" s="46"/>
      <c r="N151" s="46"/>
      <c r="O151" s="46"/>
      <c r="P151" s="46"/>
    </row>
    <row r="152" spans="1:16" x14ac:dyDescent="0.2">
      <c r="K152" s="46"/>
      <c r="L152" s="46"/>
      <c r="M152" s="46"/>
      <c r="N152" s="46"/>
      <c r="O152" s="46"/>
      <c r="P152" s="46"/>
    </row>
    <row r="153" spans="1:16" x14ac:dyDescent="0.2">
      <c r="K153" s="46"/>
      <c r="L153" s="46"/>
      <c r="M153" s="46"/>
      <c r="N153" s="46"/>
      <c r="O153" s="46"/>
      <c r="P153" s="46"/>
    </row>
    <row r="154" spans="1:16" x14ac:dyDescent="0.2">
      <c r="K154" s="46"/>
      <c r="L154" s="46"/>
      <c r="M154" s="46"/>
      <c r="N154" s="46"/>
      <c r="O154" s="46"/>
      <c r="P154" s="46"/>
    </row>
    <row r="155" spans="1:16" x14ac:dyDescent="0.2">
      <c r="K155" s="46"/>
      <c r="L155" s="46"/>
      <c r="M155" s="46"/>
      <c r="N155" s="46"/>
      <c r="O155" s="46"/>
      <c r="P155" s="46"/>
    </row>
    <row r="156" spans="1:16" x14ac:dyDescent="0.2">
      <c r="K156" s="46"/>
      <c r="L156" s="46"/>
      <c r="M156" s="46"/>
      <c r="N156" s="46"/>
      <c r="O156" s="46"/>
      <c r="P156" s="46"/>
    </row>
    <row r="157" spans="1:16" x14ac:dyDescent="0.2">
      <c r="K157" s="46"/>
      <c r="L157" s="46"/>
      <c r="M157" s="46"/>
      <c r="N157" s="46"/>
      <c r="O157" s="46"/>
      <c r="P157" s="46"/>
    </row>
    <row r="158" spans="1:16" x14ac:dyDescent="0.2">
      <c r="K158" s="46"/>
      <c r="L158" s="46"/>
      <c r="M158" s="46"/>
      <c r="N158" s="46"/>
      <c r="O158" s="46"/>
      <c r="P158" s="46"/>
    </row>
    <row r="159" spans="1:16" x14ac:dyDescent="0.2">
      <c r="K159" s="46"/>
      <c r="L159" s="46"/>
      <c r="M159" s="46"/>
      <c r="N159" s="46"/>
      <c r="O159" s="46"/>
      <c r="P159" s="46"/>
    </row>
    <row r="160" spans="1:16" x14ac:dyDescent="0.2">
      <c r="K160" s="46"/>
      <c r="L160" s="46"/>
      <c r="M160" s="46"/>
      <c r="N160" s="46"/>
      <c r="O160" s="46"/>
      <c r="P160" s="46"/>
    </row>
    <row r="162" spans="10:19" x14ac:dyDescent="0.2">
      <c r="J162" s="124"/>
      <c r="N162" s="124"/>
      <c r="O162" s="124"/>
      <c r="P162" s="124"/>
      <c r="Q162" s="124"/>
      <c r="R162" s="124"/>
      <c r="S162" s="124"/>
    </row>
    <row r="163" spans="10:19" x14ac:dyDescent="0.2">
      <c r="J163" s="124"/>
      <c r="N163" s="124"/>
      <c r="O163" s="124"/>
      <c r="P163" s="124"/>
      <c r="Q163" s="124"/>
      <c r="R163" s="124"/>
      <c r="S163" s="124"/>
    </row>
    <row r="164" spans="10:19" x14ac:dyDescent="0.2">
      <c r="J164" s="124"/>
      <c r="N164" s="124"/>
      <c r="O164" s="124"/>
      <c r="P164" s="124"/>
      <c r="Q164" s="124"/>
      <c r="R164" s="124"/>
      <c r="S164" s="124"/>
    </row>
    <row r="165" spans="10:19" x14ac:dyDescent="0.2">
      <c r="J165" s="124"/>
      <c r="N165" s="124"/>
      <c r="O165" s="124"/>
      <c r="P165" s="124"/>
      <c r="Q165" s="124"/>
      <c r="R165" s="124"/>
      <c r="S165" s="124"/>
    </row>
    <row r="166" spans="10:19" x14ac:dyDescent="0.2">
      <c r="J166" s="124"/>
      <c r="N166" s="124"/>
      <c r="O166" s="124"/>
      <c r="P166" s="124"/>
      <c r="Q166" s="124"/>
      <c r="R166" s="124"/>
      <c r="S166" s="124"/>
    </row>
    <row r="167" spans="10:19" x14ac:dyDescent="0.2">
      <c r="J167" s="124"/>
      <c r="N167" s="124"/>
      <c r="O167" s="124"/>
      <c r="P167" s="124"/>
      <c r="Q167" s="124"/>
      <c r="R167" s="124"/>
      <c r="S167" s="124"/>
    </row>
    <row r="168" spans="10:19" x14ac:dyDescent="0.2">
      <c r="J168" s="124"/>
      <c r="N168" s="124"/>
      <c r="O168" s="124"/>
      <c r="P168" s="124"/>
      <c r="Q168" s="124"/>
      <c r="R168" s="124"/>
      <c r="S168" s="124"/>
    </row>
    <row r="169" spans="10:19" x14ac:dyDescent="0.2">
      <c r="J169" s="124"/>
      <c r="N169" s="124"/>
      <c r="O169" s="124"/>
      <c r="P169" s="124"/>
      <c r="Q169" s="124"/>
      <c r="R169" s="124"/>
      <c r="S169" s="124"/>
    </row>
    <row r="170" spans="10:19" x14ac:dyDescent="0.2">
      <c r="J170" s="124"/>
      <c r="N170" s="124"/>
      <c r="O170" s="124"/>
      <c r="P170" s="124"/>
      <c r="Q170" s="124"/>
      <c r="R170" s="124"/>
      <c r="S170" s="124"/>
    </row>
    <row r="171" spans="10:19" x14ac:dyDescent="0.2">
      <c r="J171" s="124"/>
      <c r="N171" s="124"/>
      <c r="O171" s="124"/>
      <c r="P171" s="124"/>
      <c r="Q171" s="124"/>
      <c r="R171" s="124"/>
      <c r="S171" s="124"/>
    </row>
    <row r="172" spans="10:19" x14ac:dyDescent="0.2">
      <c r="J172" s="124"/>
      <c r="N172" s="124"/>
      <c r="O172" s="124"/>
      <c r="P172" s="124"/>
      <c r="Q172" s="124"/>
      <c r="R172" s="124"/>
      <c r="S172" s="124"/>
    </row>
  </sheetData>
  <mergeCells count="7">
    <mergeCell ref="A1:H1"/>
    <mergeCell ref="A2:H2"/>
    <mergeCell ref="B87:H87"/>
    <mergeCell ref="B115:H115"/>
    <mergeCell ref="B4:H4"/>
    <mergeCell ref="B32:H32"/>
    <mergeCell ref="B59:H59"/>
  </mergeCells>
  <hyperlinks>
    <hyperlink ref="A1:H1" location="Inhaltsverzeichnis!A35" display="2     Auszubildende in Brandenburg 2008 bis 2022 nach Ausbildungsbereichen und Geschlecht" xr:uid="{54A75049-FCA2-4DBD-9713-36D398B8A9CB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alignWithMargins="0">
    <oddHeader>&amp;C&amp;8– &amp;P –</oddHeader>
    <oddFooter>&amp;C&amp;7Amt für Statistik Berlin-Brandenburg  —    SB B II 5 – j / 24 – Brandenburg &amp;G</oddFooter>
  </headerFooter>
  <rowBreaks count="1" manualBreakCount="1">
    <brk id="86" max="7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41E86-56F0-4994-97A7-136DFC8217AF}">
  <dimension ref="A1:Z174"/>
  <sheetViews>
    <sheetView zoomScaleNormal="100" workbookViewId="0">
      <selection sqref="A1:H1"/>
    </sheetView>
  </sheetViews>
  <sheetFormatPr baseColWidth="10" defaultRowHeight="12.75" x14ac:dyDescent="0.2"/>
  <cols>
    <col min="1" max="2" width="11.140625" style="47" customWidth="1"/>
    <col min="3" max="9" width="11.42578125" style="47"/>
    <col min="10" max="10" width="11.42578125" style="303" hidden="1" customWidth="1"/>
    <col min="11" max="16" width="11.42578125" style="47" hidden="1" customWidth="1"/>
    <col min="17" max="256" width="11.42578125" style="47"/>
    <col min="257" max="258" width="11.140625" style="47" customWidth="1"/>
    <col min="259" max="512" width="11.42578125" style="47"/>
    <col min="513" max="514" width="11.140625" style="47" customWidth="1"/>
    <col min="515" max="768" width="11.42578125" style="47"/>
    <col min="769" max="770" width="11.140625" style="47" customWidth="1"/>
    <col min="771" max="1024" width="11.42578125" style="47"/>
    <col min="1025" max="1026" width="11.140625" style="47" customWidth="1"/>
    <col min="1027" max="1280" width="11.42578125" style="47"/>
    <col min="1281" max="1282" width="11.140625" style="47" customWidth="1"/>
    <col min="1283" max="1536" width="11.42578125" style="47"/>
    <col min="1537" max="1538" width="11.140625" style="47" customWidth="1"/>
    <col min="1539" max="1792" width="11.42578125" style="47"/>
    <col min="1793" max="1794" width="11.140625" style="47" customWidth="1"/>
    <col min="1795" max="2048" width="11.42578125" style="47"/>
    <col min="2049" max="2050" width="11.140625" style="47" customWidth="1"/>
    <col min="2051" max="2304" width="11.42578125" style="47"/>
    <col min="2305" max="2306" width="11.140625" style="47" customWidth="1"/>
    <col min="2307" max="2560" width="11.42578125" style="47"/>
    <col min="2561" max="2562" width="11.140625" style="47" customWidth="1"/>
    <col min="2563" max="2816" width="11.42578125" style="47"/>
    <col min="2817" max="2818" width="11.140625" style="47" customWidth="1"/>
    <col min="2819" max="3072" width="11.42578125" style="47"/>
    <col min="3073" max="3074" width="11.140625" style="47" customWidth="1"/>
    <col min="3075" max="3328" width="11.42578125" style="47"/>
    <col min="3329" max="3330" width="11.140625" style="47" customWidth="1"/>
    <col min="3331" max="3584" width="11.42578125" style="47"/>
    <col min="3585" max="3586" width="11.140625" style="47" customWidth="1"/>
    <col min="3587" max="3840" width="11.42578125" style="47"/>
    <col min="3841" max="3842" width="11.140625" style="47" customWidth="1"/>
    <col min="3843" max="4096" width="11.42578125" style="47"/>
    <col min="4097" max="4098" width="11.140625" style="47" customWidth="1"/>
    <col min="4099" max="4352" width="11.42578125" style="47"/>
    <col min="4353" max="4354" width="11.140625" style="47" customWidth="1"/>
    <col min="4355" max="4608" width="11.42578125" style="47"/>
    <col min="4609" max="4610" width="11.140625" style="47" customWidth="1"/>
    <col min="4611" max="4864" width="11.42578125" style="47"/>
    <col min="4865" max="4866" width="11.140625" style="47" customWidth="1"/>
    <col min="4867" max="5120" width="11.42578125" style="47"/>
    <col min="5121" max="5122" width="11.140625" style="47" customWidth="1"/>
    <col min="5123" max="5376" width="11.42578125" style="47"/>
    <col min="5377" max="5378" width="11.140625" style="47" customWidth="1"/>
    <col min="5379" max="5632" width="11.42578125" style="47"/>
    <col min="5633" max="5634" width="11.140625" style="47" customWidth="1"/>
    <col min="5635" max="5888" width="11.42578125" style="47"/>
    <col min="5889" max="5890" width="11.140625" style="47" customWidth="1"/>
    <col min="5891" max="6144" width="11.42578125" style="47"/>
    <col min="6145" max="6146" width="11.140625" style="47" customWidth="1"/>
    <col min="6147" max="6400" width="11.42578125" style="47"/>
    <col min="6401" max="6402" width="11.140625" style="47" customWidth="1"/>
    <col min="6403" max="6656" width="11.42578125" style="47"/>
    <col min="6657" max="6658" width="11.140625" style="47" customWidth="1"/>
    <col min="6659" max="6912" width="11.42578125" style="47"/>
    <col min="6913" max="6914" width="11.140625" style="47" customWidth="1"/>
    <col min="6915" max="7168" width="11.42578125" style="47"/>
    <col min="7169" max="7170" width="11.140625" style="47" customWidth="1"/>
    <col min="7171" max="7424" width="11.42578125" style="47"/>
    <col min="7425" max="7426" width="11.140625" style="47" customWidth="1"/>
    <col min="7427" max="7680" width="11.42578125" style="47"/>
    <col min="7681" max="7682" width="11.140625" style="47" customWidth="1"/>
    <col min="7683" max="7936" width="11.42578125" style="47"/>
    <col min="7937" max="7938" width="11.140625" style="47" customWidth="1"/>
    <col min="7939" max="8192" width="11.42578125" style="47"/>
    <col min="8193" max="8194" width="11.140625" style="47" customWidth="1"/>
    <col min="8195" max="8448" width="11.42578125" style="47"/>
    <col min="8449" max="8450" width="11.140625" style="47" customWidth="1"/>
    <col min="8451" max="8704" width="11.42578125" style="47"/>
    <col min="8705" max="8706" width="11.140625" style="47" customWidth="1"/>
    <col min="8707" max="8960" width="11.42578125" style="47"/>
    <col min="8961" max="8962" width="11.140625" style="47" customWidth="1"/>
    <col min="8963" max="9216" width="11.42578125" style="47"/>
    <col min="9217" max="9218" width="11.140625" style="47" customWidth="1"/>
    <col min="9219" max="9472" width="11.42578125" style="47"/>
    <col min="9473" max="9474" width="11.140625" style="47" customWidth="1"/>
    <col min="9475" max="9728" width="11.42578125" style="47"/>
    <col min="9729" max="9730" width="11.140625" style="47" customWidth="1"/>
    <col min="9731" max="9984" width="11.42578125" style="47"/>
    <col min="9985" max="9986" width="11.140625" style="47" customWidth="1"/>
    <col min="9987" max="10240" width="11.42578125" style="47"/>
    <col min="10241" max="10242" width="11.140625" style="47" customWidth="1"/>
    <col min="10243" max="10496" width="11.42578125" style="47"/>
    <col min="10497" max="10498" width="11.140625" style="47" customWidth="1"/>
    <col min="10499" max="10752" width="11.42578125" style="47"/>
    <col min="10753" max="10754" width="11.140625" style="47" customWidth="1"/>
    <col min="10755" max="11008" width="11.42578125" style="47"/>
    <col min="11009" max="11010" width="11.140625" style="47" customWidth="1"/>
    <col min="11011" max="11264" width="11.42578125" style="47"/>
    <col min="11265" max="11266" width="11.140625" style="47" customWidth="1"/>
    <col min="11267" max="11520" width="11.42578125" style="47"/>
    <col min="11521" max="11522" width="11.140625" style="47" customWidth="1"/>
    <col min="11523" max="11776" width="11.42578125" style="47"/>
    <col min="11777" max="11778" width="11.140625" style="47" customWidth="1"/>
    <col min="11779" max="12032" width="11.42578125" style="47"/>
    <col min="12033" max="12034" width="11.140625" style="47" customWidth="1"/>
    <col min="12035" max="12288" width="11.42578125" style="47"/>
    <col min="12289" max="12290" width="11.140625" style="47" customWidth="1"/>
    <col min="12291" max="12544" width="11.42578125" style="47"/>
    <col min="12545" max="12546" width="11.140625" style="47" customWidth="1"/>
    <col min="12547" max="12800" width="11.42578125" style="47"/>
    <col min="12801" max="12802" width="11.140625" style="47" customWidth="1"/>
    <col min="12803" max="13056" width="11.42578125" style="47"/>
    <col min="13057" max="13058" width="11.140625" style="47" customWidth="1"/>
    <col min="13059" max="13312" width="11.42578125" style="47"/>
    <col min="13313" max="13314" width="11.140625" style="47" customWidth="1"/>
    <col min="13315" max="13568" width="11.42578125" style="47"/>
    <col min="13569" max="13570" width="11.140625" style="47" customWidth="1"/>
    <col min="13571" max="13824" width="11.42578125" style="47"/>
    <col min="13825" max="13826" width="11.140625" style="47" customWidth="1"/>
    <col min="13827" max="14080" width="11.42578125" style="47"/>
    <col min="14081" max="14082" width="11.140625" style="47" customWidth="1"/>
    <col min="14083" max="14336" width="11.42578125" style="47"/>
    <col min="14337" max="14338" width="11.140625" style="47" customWidth="1"/>
    <col min="14339" max="14592" width="11.42578125" style="47"/>
    <col min="14593" max="14594" width="11.140625" style="47" customWidth="1"/>
    <col min="14595" max="14848" width="11.42578125" style="47"/>
    <col min="14849" max="14850" width="11.140625" style="47" customWidth="1"/>
    <col min="14851" max="15104" width="11.42578125" style="47"/>
    <col min="15105" max="15106" width="11.140625" style="47" customWidth="1"/>
    <col min="15107" max="15360" width="11.42578125" style="47"/>
    <col min="15361" max="15362" width="11.140625" style="47" customWidth="1"/>
    <col min="15363" max="15616" width="11.42578125" style="47"/>
    <col min="15617" max="15618" width="11.140625" style="47" customWidth="1"/>
    <col min="15619" max="15872" width="11.42578125" style="47"/>
    <col min="15873" max="15874" width="11.140625" style="47" customWidth="1"/>
    <col min="15875" max="16128" width="11.42578125" style="47"/>
    <col min="16129" max="16130" width="11.140625" style="47" customWidth="1"/>
    <col min="16131" max="16384" width="11.42578125" style="47"/>
  </cols>
  <sheetData>
    <row r="1" spans="1:23" s="144" customFormat="1" ht="27.95" customHeight="1" x14ac:dyDescent="0.2">
      <c r="A1" s="356" t="s">
        <v>408</v>
      </c>
      <c r="B1" s="357"/>
      <c r="C1" s="357"/>
      <c r="D1" s="357"/>
      <c r="E1" s="357"/>
      <c r="F1" s="357"/>
      <c r="G1" s="357"/>
      <c r="H1" s="357"/>
      <c r="I1" s="172"/>
      <c r="J1" s="299"/>
      <c r="K1" s="44"/>
      <c r="L1" s="205"/>
    </row>
    <row r="2" spans="1:23" s="85" customFormat="1" ht="12" customHeight="1" x14ac:dyDescent="0.2">
      <c r="J2" s="300"/>
    </row>
    <row r="3" spans="1:23" s="85" customFormat="1" ht="12" customHeight="1" x14ac:dyDescent="0.2">
      <c r="J3" s="300"/>
    </row>
    <row r="4" spans="1:23" s="85" customFormat="1" ht="12" customHeight="1" x14ac:dyDescent="0.2">
      <c r="J4" s="300"/>
    </row>
    <row r="5" spans="1:23" s="85" customFormat="1" ht="12" customHeight="1" x14ac:dyDescent="0.2">
      <c r="J5" s="300"/>
    </row>
    <row r="6" spans="1:23" s="85" customFormat="1" ht="12" customHeight="1" x14ac:dyDescent="0.2">
      <c r="J6" s="300"/>
    </row>
    <row r="7" spans="1:23" s="85" customFormat="1" ht="12" customHeight="1" x14ac:dyDescent="0.2">
      <c r="J7" s="301" t="s">
        <v>43</v>
      </c>
      <c r="K7" s="261" t="s">
        <v>81</v>
      </c>
      <c r="L7" s="261" t="s">
        <v>77</v>
      </c>
      <c r="M7" s="261" t="s">
        <v>78</v>
      </c>
      <c r="N7" s="261" t="s">
        <v>79</v>
      </c>
      <c r="O7" s="261" t="s">
        <v>80</v>
      </c>
      <c r="P7" s="261" t="s">
        <v>82</v>
      </c>
    </row>
    <row r="8" spans="1:23" s="85" customFormat="1" ht="12" customHeight="1" x14ac:dyDescent="0.2">
      <c r="J8" s="302">
        <v>2015</v>
      </c>
      <c r="K8" s="209">
        <v>5997</v>
      </c>
      <c r="L8" s="209">
        <v>2673</v>
      </c>
      <c r="M8" s="209">
        <v>502</v>
      </c>
      <c r="N8" s="209">
        <v>413</v>
      </c>
      <c r="O8" s="209">
        <v>568</v>
      </c>
      <c r="P8" s="209">
        <v>67</v>
      </c>
      <c r="W8" s="170"/>
    </row>
    <row r="9" spans="1:23" s="85" customFormat="1" ht="12" customHeight="1" x14ac:dyDescent="0.2">
      <c r="J9" s="302">
        <v>2016</v>
      </c>
      <c r="K9" s="209">
        <v>5873</v>
      </c>
      <c r="L9" s="209">
        <v>2635</v>
      </c>
      <c r="M9" s="209">
        <v>476</v>
      </c>
      <c r="N9" s="209">
        <v>450</v>
      </c>
      <c r="O9" s="209">
        <v>525</v>
      </c>
      <c r="P9" s="209">
        <v>66</v>
      </c>
      <c r="W9" s="170"/>
    </row>
    <row r="10" spans="1:23" s="85" customFormat="1" ht="12" customHeight="1" x14ac:dyDescent="0.2">
      <c r="J10" s="302">
        <v>2017</v>
      </c>
      <c r="K10" s="209">
        <v>5854</v>
      </c>
      <c r="L10" s="209">
        <v>2818</v>
      </c>
      <c r="M10" s="209">
        <v>464</v>
      </c>
      <c r="N10" s="209">
        <v>438</v>
      </c>
      <c r="O10" s="209">
        <v>583</v>
      </c>
      <c r="P10" s="209">
        <v>64</v>
      </c>
      <c r="W10" s="170"/>
    </row>
    <row r="11" spans="1:23" s="85" customFormat="1" ht="12" customHeight="1" x14ac:dyDescent="0.2">
      <c r="J11" s="302">
        <v>2018</v>
      </c>
      <c r="K11" s="209">
        <v>6007</v>
      </c>
      <c r="L11" s="209">
        <v>2793</v>
      </c>
      <c r="M11" s="209">
        <v>496</v>
      </c>
      <c r="N11" s="209">
        <v>468</v>
      </c>
      <c r="O11" s="209">
        <v>571</v>
      </c>
      <c r="P11" s="209">
        <v>62</v>
      </c>
      <c r="W11" s="170"/>
    </row>
    <row r="12" spans="1:23" s="85" customFormat="1" ht="12" customHeight="1" x14ac:dyDescent="0.2">
      <c r="J12" s="302">
        <v>2019</v>
      </c>
      <c r="K12" s="209">
        <v>5939</v>
      </c>
      <c r="L12" s="209">
        <v>2754</v>
      </c>
      <c r="M12" s="209">
        <v>485</v>
      </c>
      <c r="N12" s="209">
        <v>505</v>
      </c>
      <c r="O12" s="209">
        <v>558</v>
      </c>
      <c r="P12" s="209">
        <v>61</v>
      </c>
      <c r="W12" s="170"/>
    </row>
    <row r="13" spans="1:23" s="85" customFormat="1" ht="12" customHeight="1" x14ac:dyDescent="0.2">
      <c r="J13" s="302">
        <v>2020</v>
      </c>
      <c r="K13" s="209">
        <v>5632</v>
      </c>
      <c r="L13" s="209">
        <v>2751</v>
      </c>
      <c r="M13" s="209">
        <v>488</v>
      </c>
      <c r="N13" s="209">
        <v>510</v>
      </c>
      <c r="O13" s="209">
        <v>575</v>
      </c>
      <c r="P13" s="209">
        <v>53</v>
      </c>
      <c r="W13" s="170"/>
    </row>
    <row r="14" spans="1:23" s="85" customFormat="1" ht="12" customHeight="1" x14ac:dyDescent="0.2">
      <c r="J14" s="302">
        <v>2021</v>
      </c>
      <c r="K14" s="209">
        <v>5679</v>
      </c>
      <c r="L14" s="209">
        <v>2901</v>
      </c>
      <c r="M14" s="209">
        <v>474</v>
      </c>
      <c r="N14" s="209">
        <v>459</v>
      </c>
      <c r="O14" s="209">
        <v>603</v>
      </c>
      <c r="P14" s="209">
        <v>51</v>
      </c>
      <c r="W14" s="170"/>
    </row>
    <row r="15" spans="1:23" s="85" customFormat="1" ht="12" customHeight="1" x14ac:dyDescent="0.2">
      <c r="J15" s="302">
        <v>2022</v>
      </c>
      <c r="K15" s="104">
        <v>5784</v>
      </c>
      <c r="L15" s="104">
        <v>2775</v>
      </c>
      <c r="M15" s="104">
        <v>453</v>
      </c>
      <c r="N15" s="104">
        <v>456</v>
      </c>
      <c r="O15" s="104">
        <v>636</v>
      </c>
      <c r="P15" s="104">
        <v>51</v>
      </c>
      <c r="W15" s="170"/>
    </row>
    <row r="16" spans="1:23" s="85" customFormat="1" ht="12" customHeight="1" x14ac:dyDescent="0.2">
      <c r="J16" s="302">
        <v>2023</v>
      </c>
      <c r="K16" s="209">
        <v>6138</v>
      </c>
      <c r="L16" s="209">
        <v>2883</v>
      </c>
      <c r="M16" s="209">
        <v>453</v>
      </c>
      <c r="N16" s="209">
        <v>423</v>
      </c>
      <c r="O16" s="209">
        <v>648</v>
      </c>
      <c r="P16" s="209">
        <v>42</v>
      </c>
      <c r="W16" s="170"/>
    </row>
    <row r="17" spans="1:23" s="85" customFormat="1" ht="12" customHeight="1" x14ac:dyDescent="0.2">
      <c r="J17" s="302">
        <v>2024</v>
      </c>
      <c r="K17" s="209">
        <v>6090</v>
      </c>
      <c r="L17" s="209">
        <v>2886</v>
      </c>
      <c r="M17" s="209">
        <v>453</v>
      </c>
      <c r="N17" s="209">
        <v>429</v>
      </c>
      <c r="O17" s="209">
        <v>690</v>
      </c>
      <c r="P17" s="209">
        <v>39</v>
      </c>
      <c r="W17" s="170"/>
    </row>
    <row r="18" spans="1:23" s="85" customFormat="1" ht="12" customHeight="1" x14ac:dyDescent="0.2">
      <c r="J18" s="300"/>
      <c r="W18" s="170"/>
    </row>
    <row r="19" spans="1:23" s="85" customFormat="1" ht="12" customHeight="1" x14ac:dyDescent="0.2">
      <c r="J19" s="300"/>
    </row>
    <row r="20" spans="1:23" s="85" customFormat="1" ht="12" customHeight="1" x14ac:dyDescent="0.2">
      <c r="J20" s="300"/>
      <c r="Q20" s="104"/>
      <c r="R20" s="102"/>
      <c r="S20" s="104"/>
      <c r="T20" s="104"/>
      <c r="U20" s="102"/>
    </row>
    <row r="21" spans="1:23" s="85" customFormat="1" ht="12" customHeight="1" x14ac:dyDescent="0.2">
      <c r="J21" s="300"/>
      <c r="Q21" s="102"/>
      <c r="R21" s="102"/>
      <c r="S21" s="102"/>
      <c r="T21" s="102"/>
      <c r="U21" s="102"/>
    </row>
    <row r="22" spans="1:23" s="85" customFormat="1" ht="12" customHeight="1" x14ac:dyDescent="0.2">
      <c r="J22" s="300"/>
    </row>
    <row r="23" spans="1:23" s="85" customFormat="1" ht="12" customHeight="1" x14ac:dyDescent="0.2">
      <c r="J23" s="300"/>
    </row>
    <row r="24" spans="1:23" s="85" customFormat="1" ht="12" customHeight="1" x14ac:dyDescent="0.2">
      <c r="J24" s="300"/>
    </row>
    <row r="25" spans="1:23" s="85" customFormat="1" ht="12" customHeight="1" x14ac:dyDescent="0.2">
      <c r="J25" s="300"/>
    </row>
    <row r="26" spans="1:23" s="85" customFormat="1" ht="12" customHeight="1" x14ac:dyDescent="0.2">
      <c r="J26" s="300"/>
    </row>
    <row r="27" spans="1:23" s="85" customFormat="1" ht="12" customHeight="1" x14ac:dyDescent="0.2">
      <c r="J27" s="300"/>
    </row>
    <row r="28" spans="1:23" s="85" customFormat="1" ht="12" customHeight="1" x14ac:dyDescent="0.2">
      <c r="J28" s="300"/>
    </row>
    <row r="29" spans="1:23" s="85" customFormat="1" ht="12" customHeight="1" x14ac:dyDescent="0.2">
      <c r="A29" s="50"/>
      <c r="B29" s="171"/>
      <c r="C29" s="171"/>
      <c r="D29" s="171"/>
      <c r="E29" s="171"/>
      <c r="F29" s="171"/>
      <c r="G29" s="171"/>
      <c r="H29" s="171"/>
      <c r="I29" s="47"/>
      <c r="J29" s="303"/>
      <c r="Q29" s="47"/>
      <c r="R29" s="47"/>
      <c r="S29" s="47"/>
      <c r="T29" s="47"/>
      <c r="U29" s="47"/>
      <c r="V29" s="47"/>
      <c r="W29" s="47"/>
    </row>
    <row r="30" spans="1:23" s="85" customFormat="1" ht="14.1" customHeight="1" x14ac:dyDescent="0.2">
      <c r="A30" s="359" t="s">
        <v>409</v>
      </c>
      <c r="B30" s="360"/>
      <c r="C30" s="360"/>
      <c r="D30" s="360"/>
      <c r="E30" s="360"/>
      <c r="F30" s="360"/>
      <c r="G30" s="360"/>
      <c r="H30" s="360"/>
      <c r="I30" s="47"/>
      <c r="J30" s="303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</row>
    <row r="31" spans="1:23" s="85" customFormat="1" ht="12" customHeight="1" x14ac:dyDescent="0.2">
      <c r="A31" s="47"/>
      <c r="B31" s="47"/>
      <c r="C31" s="47"/>
      <c r="D31" s="47"/>
      <c r="E31" s="47"/>
      <c r="F31" s="47"/>
      <c r="G31" s="47"/>
      <c r="H31" s="47"/>
      <c r="I31" s="47"/>
      <c r="J31" s="304" t="s">
        <v>294</v>
      </c>
      <c r="K31" s="262" t="s">
        <v>81</v>
      </c>
      <c r="L31" s="262" t="s">
        <v>77</v>
      </c>
      <c r="M31" s="262" t="s">
        <v>78</v>
      </c>
      <c r="N31" s="262" t="s">
        <v>79</v>
      </c>
      <c r="O31" s="262" t="s">
        <v>80</v>
      </c>
      <c r="P31" s="262" t="s">
        <v>82</v>
      </c>
      <c r="Q31" s="47"/>
      <c r="R31" s="282"/>
      <c r="S31" s="47"/>
      <c r="T31" s="47"/>
      <c r="U31" s="47"/>
      <c r="V31" s="47"/>
      <c r="W31" s="47"/>
    </row>
    <row r="32" spans="1:23" s="85" customFormat="1" ht="12" customHeight="1" x14ac:dyDescent="0.2">
      <c r="A32" s="47"/>
      <c r="B32" s="47"/>
      <c r="C32" s="47"/>
      <c r="D32" s="47"/>
      <c r="E32" s="47"/>
      <c r="F32" s="47"/>
      <c r="G32" s="47"/>
      <c r="H32" s="47"/>
      <c r="I32" s="47"/>
      <c r="J32" s="305">
        <v>2015</v>
      </c>
      <c r="K32" s="210">
        <v>2.5568924928066963</v>
      </c>
      <c r="L32" s="210">
        <v>2.7827380952380953</v>
      </c>
      <c r="M32" s="210">
        <v>1.5822784810126582</v>
      </c>
      <c r="N32" s="210">
        <v>0.9606986899563319</v>
      </c>
      <c r="O32" s="210">
        <v>2.4442846872753416</v>
      </c>
      <c r="P32" s="210">
        <v>0</v>
      </c>
      <c r="Q32" s="47"/>
      <c r="R32" s="281"/>
      <c r="S32" s="281"/>
      <c r="T32" s="281"/>
      <c r="U32" s="281"/>
      <c r="V32" s="281"/>
      <c r="W32" s="281"/>
    </row>
    <row r="33" spans="1:24" s="51" customFormat="1" ht="12" customHeight="1" x14ac:dyDescent="0.2">
      <c r="A33" s="47"/>
      <c r="B33" s="47"/>
      <c r="C33" s="47"/>
      <c r="D33" s="47"/>
      <c r="E33" s="47"/>
      <c r="F33" s="47"/>
      <c r="G33" s="47"/>
      <c r="H33" s="47"/>
      <c r="I33" s="47"/>
      <c r="J33" s="305">
        <v>2016</v>
      </c>
      <c r="K33" s="210">
        <v>3.5233781803649928</v>
      </c>
      <c r="L33" s="210">
        <v>4.2741341193809879</v>
      </c>
      <c r="M33" s="210">
        <v>2.2222222222222223</v>
      </c>
      <c r="N33" s="210">
        <v>0.65093572009764034</v>
      </c>
      <c r="O33" s="210">
        <v>3.028118240807498</v>
      </c>
      <c r="P33" s="210">
        <v>0.49751243781094528</v>
      </c>
      <c r="Q33" s="47"/>
      <c r="R33" s="281"/>
      <c r="S33" s="281"/>
      <c r="T33" s="281"/>
      <c r="U33" s="281"/>
      <c r="V33" s="281"/>
      <c r="W33" s="281"/>
      <c r="X33" s="118"/>
    </row>
    <row r="34" spans="1:24" s="51" customFormat="1" ht="12" customHeight="1" x14ac:dyDescent="0.2">
      <c r="A34" s="47"/>
      <c r="B34" s="47"/>
      <c r="C34" s="47"/>
      <c r="D34" s="47"/>
      <c r="E34" s="47"/>
      <c r="F34" s="47"/>
      <c r="G34" s="47"/>
      <c r="H34" s="47"/>
      <c r="I34" s="47"/>
      <c r="J34" s="305">
        <v>2017</v>
      </c>
      <c r="K34" s="210">
        <v>4.0827362444234145</v>
      </c>
      <c r="L34" s="210">
        <v>4.5249506625317171</v>
      </c>
      <c r="M34" s="210">
        <v>2.375102375102375</v>
      </c>
      <c r="N34" s="210">
        <v>0.77942322681215903</v>
      </c>
      <c r="O34" s="210">
        <v>3.4156976744186047</v>
      </c>
      <c r="P34" s="210">
        <v>1.1235955056179776</v>
      </c>
      <c r="Q34" s="47"/>
      <c r="R34" s="281"/>
      <c r="S34" s="281"/>
      <c r="T34" s="281"/>
      <c r="U34" s="281"/>
      <c r="V34" s="281"/>
      <c r="W34" s="281"/>
      <c r="X34" s="118"/>
    </row>
    <row r="35" spans="1:24" s="51" customFormat="1" ht="12" customHeight="1" x14ac:dyDescent="0.2">
      <c r="A35" s="47"/>
      <c r="B35" s="47"/>
      <c r="C35" s="47"/>
      <c r="D35" s="47"/>
      <c r="E35" s="47"/>
      <c r="F35" s="47"/>
      <c r="G35" s="47"/>
      <c r="H35" s="47"/>
      <c r="I35" s="47"/>
      <c r="J35" s="306">
        <v>2018</v>
      </c>
      <c r="K35" s="210">
        <v>4.9216851201728327</v>
      </c>
      <c r="L35" s="210">
        <v>5.6235391172831015</v>
      </c>
      <c r="M35" s="210">
        <v>1.936026936026936</v>
      </c>
      <c r="N35" s="210">
        <v>1.6369047619047619</v>
      </c>
      <c r="O35" s="210">
        <v>3.9301310043668121</v>
      </c>
      <c r="P35" s="210">
        <v>0.59523809523809523</v>
      </c>
      <c r="Q35" s="47"/>
      <c r="R35" s="281"/>
      <c r="S35" s="281"/>
      <c r="T35" s="281"/>
      <c r="U35" s="281"/>
      <c r="V35" s="281"/>
      <c r="W35" s="281"/>
      <c r="X35" s="118"/>
    </row>
    <row r="36" spans="1:24" s="51" customFormat="1" ht="12" customHeight="1" x14ac:dyDescent="0.2">
      <c r="A36" s="47"/>
      <c r="B36" s="47"/>
      <c r="C36" s="47"/>
      <c r="D36" s="47"/>
      <c r="E36" s="47"/>
      <c r="F36" s="47"/>
      <c r="G36" s="47"/>
      <c r="H36" s="47"/>
      <c r="I36" s="47"/>
      <c r="J36" s="306">
        <v>2019</v>
      </c>
      <c r="K36" s="210">
        <v>5.621897222594928</v>
      </c>
      <c r="L36" s="210">
        <v>6.4116526000544516</v>
      </c>
      <c r="M36" s="210">
        <v>2.5488530161427359</v>
      </c>
      <c r="N36" s="210">
        <v>1.4306151645207439</v>
      </c>
      <c r="O36" s="210">
        <v>5.9167275383491598</v>
      </c>
      <c r="P36" s="210">
        <v>2.4096385542168677</v>
      </c>
      <c r="Q36" s="47"/>
      <c r="R36" s="281"/>
      <c r="S36" s="281"/>
      <c r="T36" s="281"/>
      <c r="U36" s="281"/>
      <c r="V36" s="281"/>
      <c r="W36" s="281"/>
      <c r="X36" s="118"/>
    </row>
    <row r="37" spans="1:24" s="51" customFormat="1" ht="12" customHeight="1" x14ac:dyDescent="0.2">
      <c r="A37" s="47"/>
      <c r="B37" s="47"/>
      <c r="C37" s="47"/>
      <c r="D37" s="47"/>
      <c r="E37" s="47"/>
      <c r="F37" s="47"/>
      <c r="G37" s="47"/>
      <c r="H37" s="47"/>
      <c r="I37" s="47"/>
      <c r="J37" s="306">
        <v>2020</v>
      </c>
      <c r="K37" s="210">
        <v>5.5733242599523649</v>
      </c>
      <c r="L37" s="210">
        <v>6.526994359387591</v>
      </c>
      <c r="M37" s="210">
        <v>2.3608768971332208</v>
      </c>
      <c r="N37" s="210">
        <v>1.7146776406035664</v>
      </c>
      <c r="O37" s="210">
        <v>6.0014461315979757</v>
      </c>
      <c r="P37" s="210">
        <v>1.9607843137254901</v>
      </c>
      <c r="Q37" s="124"/>
      <c r="R37" s="281"/>
      <c r="S37" s="281"/>
      <c r="T37" s="281"/>
      <c r="U37" s="281"/>
      <c r="V37" s="281"/>
      <c r="W37" s="281"/>
      <c r="X37" s="118"/>
    </row>
    <row r="38" spans="1:24" s="51" customFormat="1" ht="12" customHeight="1" x14ac:dyDescent="0.2">
      <c r="A38" s="47"/>
      <c r="B38" s="47"/>
      <c r="C38" s="47"/>
      <c r="D38" s="47"/>
      <c r="E38" s="47"/>
      <c r="F38" s="47"/>
      <c r="G38" s="47"/>
      <c r="H38" s="47"/>
      <c r="I38" s="47"/>
      <c r="J38" s="306">
        <v>2021</v>
      </c>
      <c r="K38" s="210">
        <v>5.6743421052631575</v>
      </c>
      <c r="L38" s="210">
        <v>5.9362549800796813</v>
      </c>
      <c r="M38" s="210">
        <v>2.0408163265306123</v>
      </c>
      <c r="N38" s="210">
        <v>1.6842105263157894</v>
      </c>
      <c r="O38" s="210">
        <v>7.0815450643776821</v>
      </c>
      <c r="P38" s="210">
        <v>2.2222222222222223</v>
      </c>
      <c r="Q38" s="124"/>
      <c r="R38" s="281"/>
      <c r="S38" s="281"/>
      <c r="T38" s="281"/>
      <c r="U38" s="281"/>
      <c r="V38" s="281"/>
      <c r="W38" s="281"/>
      <c r="X38" s="118"/>
    </row>
    <row r="39" spans="1:24" s="51" customFormat="1" ht="12" customHeight="1" x14ac:dyDescent="0.2">
      <c r="A39" s="47"/>
      <c r="B39" s="47"/>
      <c r="C39" s="47"/>
      <c r="D39" s="47"/>
      <c r="E39" s="47"/>
      <c r="F39" s="47"/>
      <c r="G39" s="47"/>
      <c r="H39" s="47"/>
      <c r="I39" s="47"/>
      <c r="J39" s="306">
        <v>2022</v>
      </c>
      <c r="K39" s="210">
        <v>5.6282450674974038</v>
      </c>
      <c r="L39" s="210">
        <v>5.3606621994481669</v>
      </c>
      <c r="M39" s="210">
        <v>2.2613065326633164</v>
      </c>
      <c r="N39" s="210">
        <v>1.5151515151515151</v>
      </c>
      <c r="O39" s="210">
        <v>8.7301587301587293</v>
      </c>
      <c r="P39" s="210">
        <v>2.1276595744680851</v>
      </c>
      <c r="Q39" s="124"/>
      <c r="R39" s="281"/>
      <c r="S39" s="281"/>
      <c r="T39" s="281"/>
      <c r="U39" s="281"/>
      <c r="V39" s="281"/>
      <c r="W39" s="281"/>
      <c r="X39" s="118"/>
    </row>
    <row r="40" spans="1:24" s="157" customFormat="1" ht="12" customHeight="1" x14ac:dyDescent="0.2">
      <c r="A40" s="47"/>
      <c r="B40" s="47"/>
      <c r="C40" s="47"/>
      <c r="D40" s="47"/>
      <c r="E40" s="47"/>
      <c r="F40" s="47"/>
      <c r="G40" s="47"/>
      <c r="H40" s="47"/>
      <c r="I40" s="47"/>
      <c r="J40" s="306">
        <v>2023</v>
      </c>
      <c r="K40" s="210">
        <v>5.9641345960104779</v>
      </c>
      <c r="L40" s="210">
        <v>5.0808314087759818</v>
      </c>
      <c r="M40" s="210">
        <v>2.030456852791878</v>
      </c>
      <c r="N40" s="210">
        <v>1.4251781472684086</v>
      </c>
      <c r="O40" s="210">
        <v>11.389961389961391</v>
      </c>
      <c r="P40" s="210">
        <v>2.1739130434782608</v>
      </c>
      <c r="Q40" s="124"/>
      <c r="R40" s="281"/>
      <c r="S40" s="281"/>
      <c r="T40" s="281"/>
      <c r="U40" s="281"/>
      <c r="V40" s="281"/>
      <c r="W40" s="281"/>
      <c r="X40" s="159"/>
    </row>
    <row r="41" spans="1:24" s="157" customFormat="1" ht="12" customHeight="1" x14ac:dyDescent="0.2">
      <c r="A41" s="47"/>
      <c r="B41" s="47"/>
      <c r="C41" s="47"/>
      <c r="D41" s="47"/>
      <c r="E41" s="47"/>
      <c r="F41" s="47"/>
      <c r="G41" s="47"/>
      <c r="H41" s="47"/>
      <c r="I41" s="47"/>
      <c r="J41" s="306">
        <v>2024</v>
      </c>
      <c r="K41" s="313">
        <v>7.2363203806502776</v>
      </c>
      <c r="L41" s="313">
        <v>5.1467784979031643</v>
      </c>
      <c r="M41" s="313">
        <v>3.0848329048843186</v>
      </c>
      <c r="N41" s="313">
        <v>1.4150943396226414</v>
      </c>
      <c r="O41" s="313">
        <v>14.12639405204461</v>
      </c>
      <c r="P41" s="313">
        <v>2.5641025641025643</v>
      </c>
      <c r="Q41" s="124"/>
      <c r="R41" s="281"/>
      <c r="S41" s="281"/>
      <c r="T41" s="281"/>
      <c r="U41" s="281"/>
      <c r="V41" s="281"/>
      <c r="W41" s="281"/>
      <c r="X41" s="159"/>
    </row>
    <row r="42" spans="1:24" s="157" customFormat="1" ht="12" customHeight="1" x14ac:dyDescent="0.2">
      <c r="A42" s="47"/>
      <c r="B42" s="47"/>
      <c r="C42" s="47"/>
      <c r="D42" s="47"/>
      <c r="E42" s="47"/>
      <c r="F42" s="47"/>
      <c r="G42" s="47"/>
      <c r="H42" s="47"/>
      <c r="I42" s="47"/>
      <c r="J42" s="307"/>
      <c r="X42" s="159"/>
    </row>
    <row r="43" spans="1:24" s="157" customFormat="1" ht="12" customHeight="1" x14ac:dyDescent="0.2">
      <c r="A43" s="47"/>
      <c r="B43" s="47"/>
      <c r="C43" s="47"/>
      <c r="D43" s="47"/>
      <c r="E43" s="47"/>
      <c r="F43" s="47"/>
      <c r="G43" s="47"/>
      <c r="H43" s="47"/>
      <c r="I43" s="47"/>
      <c r="J43" s="307"/>
      <c r="X43" s="159"/>
    </row>
    <row r="44" spans="1:24" s="157" customFormat="1" ht="12" customHeight="1" x14ac:dyDescent="0.2">
      <c r="A44" s="47"/>
      <c r="B44" s="47"/>
      <c r="C44" s="47"/>
      <c r="D44" s="47"/>
      <c r="E44" s="47"/>
      <c r="F44" s="47"/>
      <c r="G44" s="47"/>
      <c r="H44" s="47"/>
      <c r="I44" s="47"/>
      <c r="J44" s="307"/>
      <c r="X44" s="159"/>
    </row>
    <row r="45" spans="1:24" s="157" customFormat="1" ht="12" customHeight="1" x14ac:dyDescent="0.2">
      <c r="A45" s="47"/>
      <c r="B45" s="47"/>
      <c r="C45" s="47"/>
      <c r="D45" s="47"/>
      <c r="E45" s="47"/>
      <c r="F45" s="47"/>
      <c r="G45" s="47"/>
      <c r="H45" s="47"/>
      <c r="I45" s="47"/>
      <c r="J45" s="308"/>
      <c r="M45" s="248"/>
      <c r="X45" s="159"/>
    </row>
    <row r="46" spans="1:24" s="157" customFormat="1" ht="12" customHeight="1" x14ac:dyDescent="0.2">
      <c r="A46" s="47"/>
      <c r="B46" s="47"/>
      <c r="C46" s="47"/>
      <c r="D46" s="47"/>
      <c r="E46" s="47"/>
      <c r="F46" s="47"/>
      <c r="G46" s="47"/>
      <c r="H46" s="47"/>
      <c r="I46" s="47"/>
      <c r="J46" s="308"/>
      <c r="M46" s="248"/>
      <c r="X46" s="159"/>
    </row>
    <row r="47" spans="1:24" s="157" customFormat="1" ht="12" customHeight="1" x14ac:dyDescent="0.2">
      <c r="A47" s="47"/>
      <c r="B47" s="47"/>
      <c r="C47" s="47"/>
      <c r="D47" s="47"/>
      <c r="E47" s="47"/>
      <c r="F47" s="47"/>
      <c r="G47" s="47"/>
      <c r="H47" s="47"/>
      <c r="I47" s="47"/>
      <c r="J47" s="308"/>
      <c r="M47" s="248"/>
      <c r="X47" s="159"/>
    </row>
    <row r="48" spans="1:24" s="157" customFormat="1" ht="12" customHeight="1" x14ac:dyDescent="0.2">
      <c r="A48" s="47"/>
      <c r="B48" s="47"/>
      <c r="C48" s="47"/>
      <c r="D48" s="47"/>
      <c r="E48" s="47"/>
      <c r="F48" s="47"/>
      <c r="G48" s="47"/>
      <c r="H48" s="47"/>
      <c r="I48" s="47"/>
      <c r="J48" s="308"/>
      <c r="M48" s="248"/>
      <c r="X48" s="159"/>
    </row>
    <row r="49" spans="1:24" s="157" customFormat="1" ht="12" customHeight="1" x14ac:dyDescent="0.2">
      <c r="A49" s="47"/>
      <c r="B49" s="47"/>
      <c r="C49" s="47"/>
      <c r="D49" s="47"/>
      <c r="E49" s="47"/>
      <c r="F49" s="47"/>
      <c r="G49" s="47"/>
      <c r="H49" s="47"/>
      <c r="I49" s="47"/>
      <c r="J49" s="308"/>
      <c r="M49" s="248"/>
      <c r="X49" s="159"/>
    </row>
    <row r="50" spans="1:24" s="157" customFormat="1" ht="12" customHeight="1" x14ac:dyDescent="0.2">
      <c r="A50" s="47"/>
      <c r="B50" s="47"/>
      <c r="C50" s="47"/>
      <c r="D50" s="47"/>
      <c r="E50" s="47"/>
      <c r="F50" s="47"/>
      <c r="G50" s="47"/>
      <c r="H50" s="47"/>
      <c r="I50" s="47"/>
      <c r="J50" s="308"/>
      <c r="M50" s="248"/>
      <c r="X50" s="159"/>
    </row>
    <row r="51" spans="1:24" s="157" customFormat="1" ht="12" customHeight="1" x14ac:dyDescent="0.2">
      <c r="A51" s="96"/>
      <c r="B51" s="160"/>
      <c r="C51" s="160"/>
      <c r="D51" s="160"/>
      <c r="E51" s="160"/>
      <c r="F51" s="160"/>
      <c r="G51" s="160"/>
      <c r="H51" s="160"/>
      <c r="J51" s="309"/>
      <c r="K51" s="246"/>
      <c r="L51" s="246"/>
      <c r="M51" s="248"/>
      <c r="N51" s="158"/>
      <c r="O51" s="158"/>
      <c r="P51" s="158"/>
      <c r="R51" s="159"/>
      <c r="S51" s="159"/>
      <c r="T51" s="159"/>
      <c r="U51" s="159"/>
      <c r="V51" s="159"/>
      <c r="W51" s="159"/>
      <c r="X51" s="159"/>
    </row>
    <row r="52" spans="1:24" s="157" customFormat="1" ht="12" customHeight="1" x14ac:dyDescent="0.2">
      <c r="A52" s="96"/>
      <c r="B52" s="160"/>
      <c r="C52" s="160"/>
      <c r="D52" s="160"/>
      <c r="E52" s="160"/>
      <c r="F52" s="160"/>
      <c r="G52" s="160"/>
      <c r="H52" s="160"/>
      <c r="J52" s="309"/>
      <c r="K52" s="158"/>
      <c r="L52" s="158"/>
      <c r="M52" s="247"/>
      <c r="N52" s="158"/>
      <c r="O52" s="158"/>
      <c r="P52" s="158"/>
      <c r="R52" s="159"/>
      <c r="S52" s="159"/>
      <c r="T52" s="159"/>
      <c r="U52" s="159"/>
      <c r="V52" s="159"/>
      <c r="W52" s="159"/>
      <c r="X52" s="159"/>
    </row>
    <row r="53" spans="1:24" s="157" customFormat="1" ht="12" customHeight="1" x14ac:dyDescent="0.2">
      <c r="A53" s="96"/>
      <c r="B53" s="160"/>
      <c r="C53" s="160"/>
      <c r="D53" s="160"/>
      <c r="E53" s="160"/>
      <c r="F53" s="160"/>
      <c r="G53" s="160"/>
      <c r="H53" s="160"/>
      <c r="J53" s="309"/>
      <c r="K53" s="158"/>
      <c r="L53" s="158"/>
      <c r="M53" s="158"/>
      <c r="N53" s="158"/>
      <c r="O53" s="158"/>
      <c r="P53" s="158"/>
      <c r="R53" s="159"/>
      <c r="S53" s="159"/>
      <c r="T53" s="159"/>
      <c r="U53" s="159"/>
      <c r="V53" s="159"/>
      <c r="W53" s="159"/>
      <c r="X53" s="159"/>
    </row>
    <row r="54" spans="1:24" s="157" customFormat="1" ht="12" customHeight="1" x14ac:dyDescent="0.2">
      <c r="A54" s="96"/>
      <c r="B54" s="155"/>
      <c r="C54" s="155"/>
      <c r="D54" s="155"/>
      <c r="E54" s="155"/>
      <c r="F54" s="155"/>
      <c r="G54" s="155"/>
      <c r="H54" s="155"/>
      <c r="J54" s="309"/>
      <c r="K54" s="158"/>
      <c r="L54" s="158"/>
      <c r="M54" s="158"/>
      <c r="N54" s="158"/>
      <c r="O54" s="158"/>
      <c r="P54" s="158"/>
      <c r="R54" s="159"/>
      <c r="S54" s="159"/>
      <c r="T54" s="159"/>
      <c r="U54" s="159"/>
      <c r="V54" s="159"/>
      <c r="W54" s="159"/>
      <c r="X54" s="159"/>
    </row>
    <row r="55" spans="1:24" s="157" customFormat="1" ht="12" customHeight="1" x14ac:dyDescent="0.2">
      <c r="A55" s="96"/>
      <c r="B55" s="156"/>
      <c r="C55" s="156"/>
      <c r="D55" s="156"/>
      <c r="E55" s="156"/>
      <c r="F55" s="156"/>
      <c r="G55" s="156"/>
      <c r="H55" s="156"/>
      <c r="J55" s="309"/>
      <c r="K55" s="158"/>
      <c r="L55" s="158"/>
      <c r="M55" s="158"/>
      <c r="N55" s="158"/>
      <c r="O55" s="158"/>
      <c r="P55" s="158"/>
      <c r="R55" s="159"/>
      <c r="S55" s="159"/>
      <c r="T55" s="159"/>
      <c r="U55" s="159"/>
      <c r="V55" s="159"/>
      <c r="W55" s="159"/>
      <c r="X55" s="159"/>
    </row>
    <row r="56" spans="1:24" s="51" customFormat="1" ht="12" customHeight="1" x14ac:dyDescent="0.2">
      <c r="A56" s="135"/>
      <c r="B56" s="354"/>
      <c r="C56" s="354"/>
      <c r="D56" s="354"/>
      <c r="E56" s="354"/>
      <c r="F56" s="354"/>
      <c r="G56" s="354"/>
      <c r="H56" s="354"/>
      <c r="J56" s="307"/>
    </row>
    <row r="57" spans="1:24" s="51" customFormat="1" ht="12" customHeight="1" x14ac:dyDescent="0.2">
      <c r="A57" s="50"/>
      <c r="B57" s="99"/>
      <c r="C57" s="99"/>
      <c r="D57" s="99"/>
      <c r="E57" s="99"/>
      <c r="F57" s="99"/>
      <c r="G57" s="99"/>
      <c r="H57" s="99"/>
      <c r="J57" s="307"/>
    </row>
    <row r="58" spans="1:24" s="51" customFormat="1" ht="12" customHeight="1" x14ac:dyDescent="0.2">
      <c r="A58" s="50"/>
      <c r="B58" s="99"/>
      <c r="C58" s="99"/>
      <c r="D58" s="99"/>
      <c r="E58" s="99"/>
      <c r="F58" s="99"/>
      <c r="G58" s="99"/>
      <c r="H58" s="99"/>
      <c r="J58" s="307"/>
    </row>
    <row r="59" spans="1:24" s="51" customFormat="1" ht="12" customHeight="1" x14ac:dyDescent="0.2">
      <c r="A59" s="50"/>
      <c r="B59" s="99"/>
      <c r="C59" s="99"/>
      <c r="D59" s="99"/>
      <c r="E59" s="99"/>
      <c r="F59" s="99"/>
      <c r="G59" s="99"/>
      <c r="H59" s="99"/>
      <c r="J59" s="307"/>
    </row>
    <row r="60" spans="1:24" s="51" customFormat="1" ht="12" customHeight="1" x14ac:dyDescent="0.2">
      <c r="A60" s="50"/>
      <c r="B60" s="99"/>
      <c r="C60" s="99"/>
      <c r="D60" s="99"/>
      <c r="E60" s="99"/>
      <c r="F60" s="99"/>
      <c r="G60" s="99"/>
      <c r="H60" s="99"/>
      <c r="J60" s="307"/>
    </row>
    <row r="61" spans="1:24" s="51" customFormat="1" ht="12" customHeight="1" x14ac:dyDescent="0.2">
      <c r="A61" s="50"/>
      <c r="B61" s="99"/>
      <c r="C61" s="99"/>
      <c r="D61" s="99"/>
      <c r="E61" s="99"/>
      <c r="F61" s="99"/>
      <c r="G61" s="99"/>
      <c r="H61" s="99"/>
      <c r="J61" s="307"/>
    </row>
    <row r="62" spans="1:24" s="51" customFormat="1" ht="12" customHeight="1" x14ac:dyDescent="0.2">
      <c r="A62" s="50"/>
      <c r="B62" s="99"/>
      <c r="C62" s="99"/>
      <c r="D62" s="99"/>
      <c r="E62" s="99"/>
      <c r="F62" s="99"/>
      <c r="G62" s="99"/>
      <c r="H62" s="99"/>
      <c r="J62" s="307"/>
    </row>
    <row r="63" spans="1:24" s="51" customFormat="1" ht="12" customHeight="1" x14ac:dyDescent="0.2">
      <c r="A63" s="50"/>
      <c r="B63" s="99"/>
      <c r="C63" s="99"/>
      <c r="D63" s="99"/>
      <c r="E63" s="99"/>
      <c r="F63" s="99"/>
      <c r="G63" s="99"/>
      <c r="H63" s="99"/>
      <c r="J63" s="307"/>
    </row>
    <row r="64" spans="1:24" s="51" customFormat="1" ht="12" customHeight="1" x14ac:dyDescent="0.2">
      <c r="A64" s="50"/>
      <c r="B64" s="99"/>
      <c r="C64" s="99"/>
      <c r="D64" s="99"/>
      <c r="E64" s="99"/>
      <c r="F64" s="99"/>
      <c r="G64" s="99"/>
      <c r="H64" s="99"/>
      <c r="J64" s="307"/>
    </row>
    <row r="65" spans="1:10" s="51" customFormat="1" ht="12" customHeight="1" x14ac:dyDescent="0.2">
      <c r="A65" s="50"/>
      <c r="B65" s="99"/>
      <c r="C65" s="99"/>
      <c r="D65" s="99"/>
      <c r="E65" s="99"/>
      <c r="F65" s="99"/>
      <c r="G65" s="99"/>
      <c r="H65" s="99"/>
      <c r="J65" s="307"/>
    </row>
    <row r="66" spans="1:10" s="157" customFormat="1" ht="12" customHeight="1" x14ac:dyDescent="0.2">
      <c r="A66" s="96"/>
      <c r="B66" s="99"/>
      <c r="C66" s="99"/>
      <c r="D66" s="99"/>
      <c r="E66" s="99"/>
      <c r="F66" s="99"/>
      <c r="G66" s="99"/>
      <c r="H66" s="99"/>
      <c r="J66" s="307"/>
    </row>
    <row r="67" spans="1:10" s="157" customFormat="1" ht="12" customHeight="1" x14ac:dyDescent="0.2">
      <c r="A67" s="96"/>
      <c r="B67" s="99"/>
      <c r="C67" s="99"/>
      <c r="D67" s="99"/>
      <c r="E67" s="99"/>
      <c r="F67" s="99"/>
      <c r="G67" s="99"/>
      <c r="H67" s="99"/>
      <c r="J67" s="307"/>
    </row>
    <row r="68" spans="1:10" s="157" customFormat="1" ht="12" customHeight="1" x14ac:dyDescent="0.2">
      <c r="A68" s="96"/>
      <c r="B68" s="99"/>
      <c r="C68" s="99"/>
      <c r="D68" s="99"/>
      <c r="E68" s="99"/>
      <c r="F68" s="99"/>
      <c r="G68" s="99"/>
      <c r="H68" s="99"/>
      <c r="J68" s="307"/>
    </row>
    <row r="69" spans="1:10" s="157" customFormat="1" ht="12" customHeight="1" x14ac:dyDescent="0.2">
      <c r="A69" s="96"/>
      <c r="B69" s="99"/>
      <c r="C69" s="99"/>
      <c r="D69" s="99"/>
      <c r="E69" s="99"/>
      <c r="F69" s="99"/>
      <c r="G69" s="99"/>
      <c r="H69" s="99"/>
      <c r="J69" s="307"/>
    </row>
    <row r="70" spans="1:10" s="157" customFormat="1" ht="12" customHeight="1" x14ac:dyDescent="0.2">
      <c r="A70" s="96"/>
      <c r="B70" s="99"/>
      <c r="C70" s="99"/>
      <c r="D70" s="99"/>
      <c r="E70" s="99"/>
      <c r="F70" s="99"/>
      <c r="G70" s="99"/>
      <c r="H70" s="99"/>
      <c r="J70" s="307"/>
    </row>
    <row r="71" spans="1:10" s="157" customFormat="1" ht="12" customHeight="1" x14ac:dyDescent="0.2">
      <c r="A71" s="96"/>
      <c r="B71" s="99"/>
      <c r="C71" s="99"/>
      <c r="D71" s="99"/>
      <c r="E71" s="99"/>
      <c r="F71" s="99"/>
      <c r="G71" s="99"/>
      <c r="H71" s="99"/>
      <c r="J71" s="307"/>
    </row>
    <row r="72" spans="1:10" s="157" customFormat="1" ht="12" customHeight="1" x14ac:dyDescent="0.2">
      <c r="A72" s="96"/>
      <c r="B72" s="99"/>
      <c r="C72" s="99"/>
      <c r="D72" s="99"/>
      <c r="E72" s="99"/>
      <c r="F72" s="99"/>
      <c r="G72" s="99"/>
      <c r="H72" s="99"/>
      <c r="J72" s="307"/>
    </row>
    <row r="73" spans="1:10" s="157" customFormat="1" ht="12" customHeight="1" x14ac:dyDescent="0.2">
      <c r="A73" s="96"/>
      <c r="B73" s="99"/>
      <c r="C73" s="99"/>
      <c r="D73" s="99"/>
      <c r="E73" s="99"/>
      <c r="F73" s="99"/>
      <c r="G73" s="99"/>
      <c r="H73" s="99"/>
      <c r="J73" s="307"/>
    </row>
    <row r="74" spans="1:10" s="157" customFormat="1" ht="12" customHeight="1" x14ac:dyDescent="0.2">
      <c r="A74" s="96"/>
      <c r="B74" s="99"/>
      <c r="C74" s="99"/>
      <c r="D74" s="99"/>
      <c r="E74" s="99"/>
      <c r="F74" s="99"/>
      <c r="G74" s="99"/>
      <c r="H74" s="99"/>
      <c r="J74" s="307"/>
    </row>
    <row r="75" spans="1:10" s="157" customFormat="1" ht="12" customHeight="1" x14ac:dyDescent="0.2">
      <c r="A75" s="96"/>
      <c r="B75" s="99"/>
      <c r="C75" s="99"/>
      <c r="D75" s="99"/>
      <c r="E75" s="99"/>
      <c r="F75" s="99"/>
      <c r="G75" s="99"/>
      <c r="H75" s="99"/>
      <c r="J75" s="307"/>
    </row>
    <row r="76" spans="1:10" s="157" customFormat="1" ht="12" customHeight="1" x14ac:dyDescent="0.2">
      <c r="A76" s="96"/>
      <c r="B76" s="99"/>
      <c r="C76" s="99"/>
      <c r="D76" s="99"/>
      <c r="E76" s="99"/>
      <c r="F76" s="99"/>
      <c r="G76" s="99"/>
      <c r="H76" s="99"/>
      <c r="J76" s="307"/>
    </row>
    <row r="77" spans="1:10" s="157" customFormat="1" ht="12" customHeight="1" x14ac:dyDescent="0.2">
      <c r="A77" s="96"/>
      <c r="B77" s="99"/>
      <c r="C77" s="99"/>
      <c r="D77" s="99"/>
      <c r="E77" s="99"/>
      <c r="F77" s="99"/>
      <c r="G77" s="99"/>
      <c r="H77" s="99"/>
      <c r="J77" s="307"/>
    </row>
    <row r="78" spans="1:10" s="157" customFormat="1" ht="12" customHeight="1" x14ac:dyDescent="0.2">
      <c r="A78" s="96"/>
      <c r="B78" s="99"/>
      <c r="C78" s="99"/>
      <c r="D78" s="99"/>
      <c r="E78" s="99"/>
      <c r="F78" s="99"/>
      <c r="G78" s="99"/>
      <c r="H78" s="99"/>
      <c r="J78" s="307"/>
    </row>
    <row r="79" spans="1:10" s="157" customFormat="1" ht="12" customHeight="1" x14ac:dyDescent="0.2">
      <c r="A79" s="96"/>
      <c r="B79" s="99"/>
      <c r="C79" s="99"/>
      <c r="D79" s="99"/>
      <c r="E79" s="99"/>
      <c r="F79" s="99"/>
      <c r="G79" s="99"/>
      <c r="H79" s="99"/>
      <c r="J79" s="307"/>
    </row>
    <row r="80" spans="1:10" s="157" customFormat="1" ht="12" customHeight="1" x14ac:dyDescent="0.2">
      <c r="A80" s="96"/>
      <c r="B80" s="102"/>
      <c r="C80" s="102"/>
      <c r="D80" s="102"/>
      <c r="E80" s="102"/>
      <c r="F80" s="102"/>
      <c r="G80" s="102"/>
      <c r="H80" s="102"/>
      <c r="J80" s="307"/>
    </row>
    <row r="81" spans="1:10" s="157" customFormat="1" ht="12" customHeight="1" x14ac:dyDescent="0.2">
      <c r="A81" s="96"/>
      <c r="B81" s="102"/>
      <c r="C81" s="102"/>
      <c r="D81" s="102"/>
      <c r="E81" s="102"/>
      <c r="F81" s="102"/>
      <c r="G81" s="102"/>
      <c r="H81" s="102"/>
      <c r="J81" s="307"/>
    </row>
    <row r="82" spans="1:10" s="157" customFormat="1" ht="12" customHeight="1" x14ac:dyDescent="0.2">
      <c r="A82" s="96"/>
      <c r="B82" s="102"/>
      <c r="C82" s="102"/>
      <c r="D82" s="102"/>
      <c r="E82" s="102"/>
      <c r="F82" s="102"/>
      <c r="G82" s="102"/>
      <c r="H82" s="102"/>
      <c r="J82" s="307"/>
    </row>
    <row r="83" spans="1:10" s="157" customFormat="1" ht="12" customHeight="1" x14ac:dyDescent="0.2">
      <c r="A83" s="96"/>
      <c r="B83" s="102"/>
      <c r="C83" s="102"/>
      <c r="D83" s="102"/>
      <c r="E83" s="102"/>
      <c r="F83" s="102"/>
      <c r="G83" s="102"/>
      <c r="H83" s="102"/>
      <c r="J83" s="307"/>
    </row>
    <row r="84" spans="1:10" s="157" customFormat="1" ht="12" customHeight="1" x14ac:dyDescent="0.2">
      <c r="A84" s="96"/>
      <c r="B84" s="102"/>
      <c r="C84" s="102"/>
      <c r="D84" s="102"/>
      <c r="E84" s="102"/>
      <c r="F84" s="102"/>
      <c r="G84" s="102"/>
      <c r="H84" s="102"/>
      <c r="J84" s="307"/>
    </row>
    <row r="85" spans="1:10" s="157" customFormat="1" ht="12" customHeight="1" x14ac:dyDescent="0.2">
      <c r="A85" s="96"/>
      <c r="B85" s="102"/>
      <c r="C85" s="102"/>
      <c r="D85" s="102"/>
      <c r="E85" s="102"/>
      <c r="F85" s="102"/>
      <c r="G85" s="102"/>
      <c r="H85" s="102"/>
      <c r="J85" s="307"/>
    </row>
    <row r="86" spans="1:10" s="157" customFormat="1" ht="12" customHeight="1" x14ac:dyDescent="0.2">
      <c r="A86" s="96"/>
      <c r="B86" s="102"/>
      <c r="C86" s="102"/>
      <c r="D86" s="102"/>
      <c r="E86" s="102"/>
      <c r="F86" s="102"/>
      <c r="G86" s="102"/>
      <c r="H86" s="102"/>
      <c r="J86" s="307"/>
    </row>
    <row r="87" spans="1:10" s="157" customFormat="1" ht="12" customHeight="1" x14ac:dyDescent="0.2">
      <c r="A87" s="96"/>
      <c r="B87" s="102"/>
      <c r="C87" s="102"/>
      <c r="D87" s="102"/>
      <c r="E87" s="102"/>
      <c r="F87" s="102"/>
      <c r="G87" s="102"/>
      <c r="H87" s="102"/>
      <c r="J87" s="307"/>
    </row>
    <row r="88" spans="1:10" s="157" customFormat="1" ht="12" customHeight="1" x14ac:dyDescent="0.2">
      <c r="A88" s="96"/>
      <c r="B88" s="102"/>
      <c r="C88" s="102"/>
      <c r="D88" s="102"/>
      <c r="E88" s="102"/>
      <c r="F88" s="102"/>
      <c r="G88" s="102"/>
      <c r="H88" s="102"/>
      <c r="J88" s="307"/>
    </row>
    <row r="89" spans="1:10" s="157" customFormat="1" ht="12" customHeight="1" x14ac:dyDescent="0.2">
      <c r="A89" s="96"/>
      <c r="B89" s="102"/>
      <c r="C89" s="102"/>
      <c r="D89" s="102"/>
      <c r="E89" s="102"/>
      <c r="F89" s="102"/>
      <c r="G89" s="102"/>
      <c r="H89" s="102"/>
      <c r="J89" s="307"/>
    </row>
    <row r="90" spans="1:10" s="51" customFormat="1" ht="20.100000000000001" customHeight="1" x14ac:dyDescent="0.2">
      <c r="B90" s="354"/>
      <c r="C90" s="354"/>
      <c r="D90" s="354"/>
      <c r="E90" s="354"/>
      <c r="F90" s="354"/>
      <c r="G90" s="354"/>
      <c r="H90" s="354"/>
      <c r="J90" s="307"/>
    </row>
    <row r="91" spans="1:10" s="51" customFormat="1" ht="12" hidden="1" customHeight="1" x14ac:dyDescent="0.2">
      <c r="A91" s="50"/>
      <c r="B91" s="99"/>
      <c r="C91" s="99"/>
      <c r="D91" s="99"/>
      <c r="E91" s="99"/>
      <c r="F91" s="99"/>
      <c r="G91" s="99"/>
      <c r="H91" s="99"/>
      <c r="J91" s="307"/>
    </row>
    <row r="92" spans="1:10" s="51" customFormat="1" ht="12" hidden="1" customHeight="1" x14ac:dyDescent="0.2">
      <c r="A92" s="50"/>
      <c r="B92" s="99"/>
      <c r="C92" s="99"/>
      <c r="D92" s="99"/>
      <c r="E92" s="99"/>
      <c r="F92" s="99"/>
      <c r="G92" s="99"/>
      <c r="H92" s="99"/>
      <c r="J92" s="307"/>
    </row>
    <row r="93" spans="1:10" s="51" customFormat="1" ht="12" hidden="1" customHeight="1" x14ac:dyDescent="0.2">
      <c r="A93" s="50"/>
      <c r="B93" s="99"/>
      <c r="C93" s="99"/>
      <c r="D93" s="99"/>
      <c r="E93" s="99"/>
      <c r="F93" s="99"/>
      <c r="G93" s="99"/>
      <c r="H93" s="99"/>
      <c r="J93" s="307"/>
    </row>
    <row r="94" spans="1:10" s="51" customFormat="1" ht="12" hidden="1" customHeight="1" x14ac:dyDescent="0.2">
      <c r="A94" s="50"/>
      <c r="B94" s="99"/>
      <c r="C94" s="99"/>
      <c r="D94" s="99"/>
      <c r="E94" s="99"/>
      <c r="F94" s="99"/>
      <c r="G94" s="99"/>
      <c r="H94" s="99"/>
      <c r="J94" s="307"/>
    </row>
    <row r="95" spans="1:10" s="51" customFormat="1" ht="12" hidden="1" customHeight="1" x14ac:dyDescent="0.2">
      <c r="A95" s="50"/>
      <c r="B95" s="99"/>
      <c r="C95" s="99"/>
      <c r="D95" s="99"/>
      <c r="E95" s="99"/>
      <c r="F95" s="99"/>
      <c r="G95" s="99"/>
      <c r="H95" s="99"/>
      <c r="J95" s="307"/>
    </row>
    <row r="96" spans="1:10" s="46" customFormat="1" ht="12" hidden="1" customHeight="1" x14ac:dyDescent="0.2">
      <c r="A96" s="50"/>
      <c r="B96" s="99"/>
      <c r="C96" s="99"/>
      <c r="D96" s="99"/>
      <c r="E96" s="99"/>
      <c r="F96" s="99"/>
      <c r="G96" s="99"/>
      <c r="H96" s="99"/>
      <c r="J96" s="298"/>
    </row>
    <row r="97" spans="1:10" s="51" customFormat="1" ht="12" hidden="1" customHeight="1" x14ac:dyDescent="0.2">
      <c r="A97" s="50"/>
      <c r="B97" s="99"/>
      <c r="C97" s="99"/>
      <c r="D97" s="99"/>
      <c r="E97" s="99"/>
      <c r="F97" s="99"/>
      <c r="G97" s="99"/>
      <c r="H97" s="99"/>
      <c r="J97" s="307"/>
    </row>
    <row r="98" spans="1:10" s="51" customFormat="1" ht="12" hidden="1" customHeight="1" x14ac:dyDescent="0.2">
      <c r="A98" s="50"/>
      <c r="B98" s="99"/>
      <c r="C98" s="99"/>
      <c r="D98" s="99"/>
      <c r="E98" s="99"/>
      <c r="F98" s="99"/>
      <c r="G98" s="99"/>
      <c r="H98" s="99"/>
      <c r="J98" s="307"/>
    </row>
    <row r="99" spans="1:10" s="51" customFormat="1" ht="12" hidden="1" customHeight="1" x14ac:dyDescent="0.2">
      <c r="A99" s="50"/>
      <c r="B99" s="99"/>
      <c r="C99" s="99"/>
      <c r="D99" s="99"/>
      <c r="E99" s="99"/>
      <c r="F99" s="99"/>
      <c r="G99" s="99"/>
      <c r="H99" s="99"/>
      <c r="J99" s="307"/>
    </row>
    <row r="100" spans="1:10" s="157" customFormat="1" ht="12" hidden="1" customHeight="1" x14ac:dyDescent="0.2">
      <c r="A100" s="96"/>
      <c r="B100" s="99"/>
      <c r="C100" s="99"/>
      <c r="D100" s="99"/>
      <c r="E100" s="99"/>
      <c r="F100" s="99"/>
      <c r="G100" s="99"/>
      <c r="H100" s="99"/>
      <c r="J100" s="307"/>
    </row>
    <row r="101" spans="1:10" s="157" customFormat="1" ht="12" customHeight="1" x14ac:dyDescent="0.2">
      <c r="A101" s="96"/>
      <c r="B101" s="99"/>
      <c r="C101" s="99"/>
      <c r="D101" s="99"/>
      <c r="E101" s="99"/>
      <c r="F101" s="99"/>
      <c r="G101" s="99"/>
      <c r="H101" s="99"/>
      <c r="J101" s="307"/>
    </row>
    <row r="102" spans="1:10" s="157" customFormat="1" ht="12" customHeight="1" x14ac:dyDescent="0.2">
      <c r="A102" s="96"/>
      <c r="B102" s="99"/>
      <c r="C102" s="99"/>
      <c r="D102" s="99"/>
      <c r="E102" s="99"/>
      <c r="F102" s="99"/>
      <c r="G102" s="99"/>
      <c r="H102" s="99"/>
      <c r="J102" s="307"/>
    </row>
    <row r="103" spans="1:10" s="157" customFormat="1" ht="12" customHeight="1" x14ac:dyDescent="0.2">
      <c r="A103" s="96"/>
      <c r="B103" s="99"/>
      <c r="C103" s="99"/>
      <c r="D103" s="99"/>
      <c r="E103" s="99"/>
      <c r="F103" s="99"/>
      <c r="G103" s="99"/>
      <c r="H103" s="99"/>
      <c r="J103" s="307"/>
    </row>
    <row r="104" spans="1:10" s="157" customFormat="1" ht="12" customHeight="1" x14ac:dyDescent="0.2">
      <c r="A104" s="96"/>
      <c r="B104" s="99"/>
      <c r="C104" s="99"/>
      <c r="D104" s="99"/>
      <c r="E104" s="99"/>
      <c r="F104" s="99"/>
      <c r="G104" s="99"/>
      <c r="H104" s="99"/>
      <c r="J104" s="307"/>
    </row>
    <row r="105" spans="1:10" s="157" customFormat="1" ht="12" customHeight="1" x14ac:dyDescent="0.2">
      <c r="A105" s="96"/>
      <c r="B105" s="99"/>
      <c r="C105" s="99"/>
      <c r="D105" s="99"/>
      <c r="E105" s="99"/>
      <c r="F105" s="99"/>
      <c r="G105" s="99"/>
      <c r="H105" s="99"/>
      <c r="J105" s="307"/>
    </row>
    <row r="106" spans="1:10" s="157" customFormat="1" ht="12" customHeight="1" x14ac:dyDescent="0.2">
      <c r="A106" s="96"/>
      <c r="B106" s="99"/>
      <c r="C106" s="99"/>
      <c r="D106" s="99"/>
      <c r="E106" s="99"/>
      <c r="F106" s="99"/>
      <c r="G106" s="99"/>
      <c r="H106" s="99"/>
      <c r="J106" s="307"/>
    </row>
    <row r="107" spans="1:10" s="157" customFormat="1" ht="12" customHeight="1" x14ac:dyDescent="0.2">
      <c r="A107" s="96"/>
      <c r="B107" s="99"/>
      <c r="C107" s="99"/>
      <c r="D107" s="99"/>
      <c r="E107" s="99"/>
      <c r="F107" s="99"/>
      <c r="G107" s="99"/>
      <c r="H107" s="99"/>
      <c r="J107" s="307"/>
    </row>
    <row r="108" spans="1:10" s="157" customFormat="1" ht="12" customHeight="1" x14ac:dyDescent="0.2">
      <c r="A108" s="96"/>
      <c r="B108" s="99"/>
      <c r="C108" s="99"/>
      <c r="D108" s="99"/>
      <c r="E108" s="99"/>
      <c r="F108" s="99"/>
      <c r="G108" s="99"/>
      <c r="H108" s="99"/>
      <c r="J108" s="307"/>
    </row>
    <row r="109" spans="1:10" s="157" customFormat="1" ht="12" customHeight="1" x14ac:dyDescent="0.2">
      <c r="A109" s="96"/>
      <c r="B109" s="99"/>
      <c r="C109" s="99"/>
      <c r="D109" s="99"/>
      <c r="E109" s="99"/>
      <c r="F109" s="99"/>
      <c r="G109" s="99"/>
      <c r="H109" s="99"/>
      <c r="J109" s="307"/>
    </row>
    <row r="110" spans="1:10" s="157" customFormat="1" ht="12" customHeight="1" x14ac:dyDescent="0.2">
      <c r="A110" s="96"/>
      <c r="B110" s="99"/>
      <c r="C110" s="99"/>
      <c r="D110" s="99"/>
      <c r="E110" s="99"/>
      <c r="F110" s="99"/>
      <c r="G110" s="99"/>
      <c r="H110" s="99"/>
      <c r="J110" s="307"/>
    </row>
    <row r="111" spans="1:10" s="157" customFormat="1" ht="12" customHeight="1" x14ac:dyDescent="0.2">
      <c r="A111" s="96"/>
      <c r="B111" s="99"/>
      <c r="C111" s="99"/>
      <c r="D111" s="99"/>
      <c r="E111" s="99"/>
      <c r="F111" s="99"/>
      <c r="G111" s="99"/>
      <c r="H111" s="99"/>
      <c r="J111" s="307"/>
    </row>
    <row r="112" spans="1:10" s="157" customFormat="1" ht="12" customHeight="1" x14ac:dyDescent="0.2">
      <c r="A112" s="96"/>
      <c r="B112" s="99"/>
      <c r="C112" s="99"/>
      <c r="D112" s="99"/>
      <c r="E112" s="99"/>
      <c r="F112" s="99"/>
      <c r="G112" s="99"/>
      <c r="H112" s="99"/>
      <c r="J112" s="307"/>
    </row>
    <row r="113" spans="1:10" s="157" customFormat="1" ht="12" customHeight="1" x14ac:dyDescent="0.2">
      <c r="A113" s="96"/>
      <c r="B113" s="99"/>
      <c r="C113" s="99"/>
      <c r="D113" s="99"/>
      <c r="E113" s="99"/>
      <c r="F113" s="99"/>
      <c r="G113" s="99"/>
      <c r="H113" s="99"/>
      <c r="J113" s="307"/>
    </row>
    <row r="114" spans="1:10" s="157" customFormat="1" ht="12" customHeight="1" x14ac:dyDescent="0.2">
      <c r="A114" s="96"/>
      <c r="B114" s="102"/>
      <c r="C114" s="102"/>
      <c r="D114" s="102"/>
      <c r="E114" s="102"/>
      <c r="F114" s="102"/>
      <c r="G114" s="102"/>
      <c r="H114" s="102"/>
      <c r="J114" s="307"/>
    </row>
    <row r="115" spans="1:10" s="157" customFormat="1" ht="12" customHeight="1" x14ac:dyDescent="0.2">
      <c r="A115" s="96"/>
      <c r="B115" s="102"/>
      <c r="C115" s="102"/>
      <c r="D115" s="102"/>
      <c r="E115" s="102"/>
      <c r="F115" s="102"/>
      <c r="G115" s="102"/>
      <c r="H115" s="102"/>
      <c r="J115" s="307"/>
    </row>
    <row r="116" spans="1:10" s="51" customFormat="1" ht="20.100000000000001" customHeight="1" x14ac:dyDescent="0.2">
      <c r="A116" s="96"/>
      <c r="B116" s="354"/>
      <c r="C116" s="354"/>
      <c r="D116" s="354"/>
      <c r="E116" s="354"/>
      <c r="F116" s="354"/>
      <c r="G116" s="354"/>
      <c r="H116" s="354"/>
      <c r="J116" s="307"/>
    </row>
    <row r="117" spans="1:10" s="51" customFormat="1" ht="12" hidden="1" customHeight="1" x14ac:dyDescent="0.2">
      <c r="A117" s="50"/>
      <c r="B117" s="99"/>
      <c r="C117" s="99"/>
      <c r="D117" s="99"/>
      <c r="E117" s="99"/>
      <c r="F117" s="99"/>
      <c r="G117" s="99"/>
      <c r="H117" s="99"/>
      <c r="J117" s="307"/>
    </row>
    <row r="118" spans="1:10" s="51" customFormat="1" ht="12" hidden="1" customHeight="1" x14ac:dyDescent="0.2">
      <c r="A118" s="50"/>
      <c r="B118" s="99"/>
      <c r="C118" s="99"/>
      <c r="D118" s="99"/>
      <c r="E118" s="99"/>
      <c r="F118" s="99"/>
      <c r="G118" s="99"/>
      <c r="H118" s="99"/>
      <c r="J118" s="307"/>
    </row>
    <row r="119" spans="1:10" s="51" customFormat="1" ht="12" hidden="1" customHeight="1" x14ac:dyDescent="0.2">
      <c r="A119" s="50"/>
      <c r="B119" s="99"/>
      <c r="C119" s="99"/>
      <c r="D119" s="99"/>
      <c r="E119" s="99"/>
      <c r="F119" s="99"/>
      <c r="G119" s="99"/>
      <c r="H119" s="99"/>
      <c r="J119" s="307"/>
    </row>
    <row r="120" spans="1:10" s="51" customFormat="1" ht="12" hidden="1" customHeight="1" x14ac:dyDescent="0.2">
      <c r="A120" s="50"/>
      <c r="B120" s="99"/>
      <c r="C120" s="99"/>
      <c r="D120" s="99"/>
      <c r="E120" s="99"/>
      <c r="F120" s="99"/>
      <c r="G120" s="99"/>
      <c r="H120" s="99"/>
      <c r="J120" s="307"/>
    </row>
    <row r="121" spans="1:10" s="51" customFormat="1" ht="12" hidden="1" customHeight="1" x14ac:dyDescent="0.2">
      <c r="A121" s="50"/>
      <c r="B121" s="99"/>
      <c r="C121" s="99"/>
      <c r="D121" s="99"/>
      <c r="E121" s="99"/>
      <c r="F121" s="99"/>
      <c r="G121" s="99"/>
      <c r="H121" s="99"/>
      <c r="J121" s="307"/>
    </row>
    <row r="122" spans="1:10" ht="12" hidden="1" customHeight="1" x14ac:dyDescent="0.2">
      <c r="A122" s="50"/>
      <c r="B122" s="99"/>
      <c r="C122" s="99"/>
      <c r="D122" s="99"/>
      <c r="E122" s="99"/>
      <c r="F122" s="99"/>
      <c r="G122" s="99"/>
      <c r="H122" s="99"/>
    </row>
    <row r="123" spans="1:10" ht="12" hidden="1" customHeight="1" x14ac:dyDescent="0.2">
      <c r="A123" s="50"/>
      <c r="B123" s="99"/>
      <c r="C123" s="99"/>
      <c r="D123" s="99"/>
      <c r="E123" s="99"/>
      <c r="F123" s="99"/>
      <c r="G123" s="99"/>
      <c r="H123" s="99"/>
    </row>
    <row r="124" spans="1:10" ht="12" hidden="1" customHeight="1" x14ac:dyDescent="0.2">
      <c r="A124" s="50"/>
      <c r="B124" s="99"/>
      <c r="C124" s="99"/>
      <c r="D124" s="99"/>
      <c r="E124" s="99"/>
      <c r="F124" s="99"/>
      <c r="G124" s="99"/>
      <c r="H124" s="99"/>
    </row>
    <row r="125" spans="1:10" ht="12" hidden="1" customHeight="1" x14ac:dyDescent="0.2">
      <c r="A125" s="50"/>
      <c r="B125" s="99"/>
      <c r="C125" s="99"/>
      <c r="D125" s="99"/>
      <c r="E125" s="99"/>
      <c r="F125" s="99"/>
      <c r="G125" s="99"/>
      <c r="H125" s="99"/>
    </row>
    <row r="126" spans="1:10" s="161" customFormat="1" ht="12" hidden="1" customHeight="1" x14ac:dyDescent="0.2">
      <c r="A126" s="96"/>
      <c r="B126" s="99"/>
      <c r="C126" s="99"/>
      <c r="D126" s="99"/>
      <c r="E126" s="99"/>
      <c r="F126" s="99"/>
      <c r="G126" s="99"/>
      <c r="H126" s="99"/>
      <c r="J126" s="310"/>
    </row>
    <row r="127" spans="1:10" s="161" customFormat="1" ht="12" customHeight="1" x14ac:dyDescent="0.2">
      <c r="A127" s="96"/>
      <c r="B127" s="99"/>
      <c r="C127" s="99"/>
      <c r="D127" s="99"/>
      <c r="E127" s="99"/>
      <c r="F127" s="99"/>
      <c r="G127" s="99"/>
      <c r="H127" s="99"/>
      <c r="J127" s="310"/>
    </row>
    <row r="128" spans="1:10" s="161" customFormat="1" ht="12" customHeight="1" x14ac:dyDescent="0.2">
      <c r="A128" s="96"/>
      <c r="B128" s="99"/>
      <c r="C128" s="99"/>
      <c r="D128" s="99"/>
      <c r="E128" s="99"/>
      <c r="F128" s="99"/>
      <c r="G128" s="99"/>
      <c r="H128" s="99"/>
      <c r="J128" s="310"/>
    </row>
    <row r="129" spans="1:17" s="161" customFormat="1" ht="12" customHeight="1" x14ac:dyDescent="0.2">
      <c r="A129" s="96"/>
      <c r="B129" s="99"/>
      <c r="C129" s="99"/>
      <c r="D129" s="99"/>
      <c r="E129" s="99"/>
      <c r="F129" s="99"/>
      <c r="G129" s="99"/>
      <c r="H129" s="99"/>
      <c r="J129" s="310"/>
    </row>
    <row r="130" spans="1:17" s="161" customFormat="1" ht="12" customHeight="1" x14ac:dyDescent="0.2">
      <c r="A130" s="96"/>
      <c r="B130" s="99"/>
      <c r="C130" s="99"/>
      <c r="D130" s="99"/>
      <c r="E130" s="99"/>
      <c r="F130" s="99"/>
      <c r="G130" s="99"/>
      <c r="H130" s="99"/>
      <c r="J130" s="310"/>
    </row>
    <row r="131" spans="1:17" s="161" customFormat="1" ht="12" customHeight="1" x14ac:dyDescent="0.2">
      <c r="A131" s="96"/>
      <c r="B131" s="99"/>
      <c r="C131" s="99"/>
      <c r="D131" s="99"/>
      <c r="E131" s="99"/>
      <c r="F131" s="99"/>
      <c r="G131" s="99"/>
      <c r="H131" s="99"/>
      <c r="J131" s="310"/>
    </row>
    <row r="132" spans="1:17" s="161" customFormat="1" ht="12" customHeight="1" x14ac:dyDescent="0.2">
      <c r="A132" s="96"/>
      <c r="B132" s="99"/>
      <c r="C132" s="99"/>
      <c r="D132" s="99"/>
      <c r="E132" s="99"/>
      <c r="F132" s="99"/>
      <c r="G132" s="99"/>
      <c r="H132" s="99"/>
      <c r="J132" s="310"/>
    </row>
    <row r="133" spans="1:17" s="161" customFormat="1" ht="12" customHeight="1" x14ac:dyDescent="0.2">
      <c r="A133" s="96"/>
      <c r="B133" s="99"/>
      <c r="C133" s="99"/>
      <c r="D133" s="99"/>
      <c r="E133" s="99"/>
      <c r="F133" s="99"/>
      <c r="G133" s="99"/>
      <c r="H133" s="99"/>
      <c r="J133" s="310"/>
    </row>
    <row r="134" spans="1:17" s="161" customFormat="1" ht="12" customHeight="1" x14ac:dyDescent="0.2">
      <c r="A134" s="96"/>
      <c r="B134" s="99"/>
      <c r="C134" s="99"/>
      <c r="D134" s="99"/>
      <c r="E134" s="99"/>
      <c r="F134" s="99"/>
      <c r="G134" s="99"/>
      <c r="H134" s="99"/>
      <c r="J134" s="310"/>
    </row>
    <row r="135" spans="1:17" s="161" customFormat="1" ht="12" customHeight="1" x14ac:dyDescent="0.2">
      <c r="A135" s="96"/>
      <c r="B135" s="99"/>
      <c r="C135" s="99"/>
      <c r="D135" s="99"/>
      <c r="E135" s="99"/>
      <c r="F135" s="99"/>
      <c r="G135" s="99"/>
      <c r="H135" s="99"/>
      <c r="J135" s="310"/>
    </row>
    <row r="136" spans="1:17" s="161" customFormat="1" ht="12" customHeight="1" x14ac:dyDescent="0.2">
      <c r="A136" s="96"/>
      <c r="B136" s="99"/>
      <c r="C136" s="99"/>
      <c r="D136" s="99"/>
      <c r="E136" s="99"/>
      <c r="F136" s="99"/>
      <c r="G136" s="99"/>
      <c r="H136" s="99"/>
      <c r="J136" s="310"/>
    </row>
    <row r="137" spans="1:17" s="161" customFormat="1" ht="12" customHeight="1" x14ac:dyDescent="0.2">
      <c r="A137" s="96"/>
      <c r="B137" s="99"/>
      <c r="C137" s="99"/>
      <c r="D137" s="99"/>
      <c r="E137" s="99"/>
      <c r="F137" s="99"/>
      <c r="G137" s="99"/>
      <c r="H137" s="99"/>
      <c r="J137" s="310"/>
    </row>
    <row r="138" spans="1:17" s="161" customFormat="1" ht="12" customHeight="1" x14ac:dyDescent="0.2">
      <c r="A138" s="96"/>
      <c r="B138" s="99"/>
      <c r="C138" s="99"/>
      <c r="D138" s="99"/>
      <c r="E138" s="99"/>
      <c r="F138" s="99"/>
      <c r="G138" s="99"/>
      <c r="H138" s="99"/>
      <c r="J138" s="310"/>
    </row>
    <row r="139" spans="1:17" s="161" customFormat="1" ht="12" customHeight="1" x14ac:dyDescent="0.2">
      <c r="A139" s="96"/>
      <c r="B139" s="99"/>
      <c r="C139" s="99"/>
      <c r="D139" s="99"/>
      <c r="E139" s="99"/>
      <c r="F139" s="99"/>
      <c r="G139" s="99"/>
      <c r="H139" s="99"/>
      <c r="J139" s="310"/>
    </row>
    <row r="140" spans="1:17" s="161" customFormat="1" ht="12" customHeight="1" x14ac:dyDescent="0.2">
      <c r="A140" s="96"/>
      <c r="B140" s="102"/>
      <c r="C140" s="102"/>
      <c r="D140" s="102"/>
      <c r="E140" s="102"/>
      <c r="F140" s="102"/>
      <c r="G140" s="102"/>
      <c r="H140" s="102"/>
      <c r="J140" s="310"/>
    </row>
    <row r="141" spans="1:17" s="161" customFormat="1" ht="12" customHeight="1" x14ac:dyDescent="0.2">
      <c r="A141" s="96"/>
      <c r="B141" s="102"/>
      <c r="C141" s="102"/>
      <c r="D141" s="102"/>
      <c r="E141" s="102"/>
      <c r="F141" s="102"/>
      <c r="G141" s="102"/>
      <c r="H141" s="102"/>
      <c r="J141" s="310"/>
    </row>
    <row r="142" spans="1:17" ht="12" customHeight="1" x14ac:dyDescent="0.15">
      <c r="A142" s="355"/>
      <c r="B142" s="355"/>
      <c r="C142" s="355"/>
      <c r="D142" s="355"/>
      <c r="E142" s="355"/>
      <c r="F142" s="355"/>
      <c r="G142" s="355"/>
      <c r="H142" s="355"/>
    </row>
    <row r="143" spans="1:17" ht="11.1" customHeight="1" x14ac:dyDescent="0.2">
      <c r="A143" s="337"/>
      <c r="B143" s="337"/>
      <c r="C143" s="337"/>
      <c r="D143" s="337"/>
      <c r="E143" s="337"/>
      <c r="F143" s="337"/>
      <c r="G143" s="337"/>
      <c r="H143" s="337"/>
      <c r="J143" s="311"/>
      <c r="K143" s="167"/>
    </row>
    <row r="144" spans="1:17" ht="11.1" customHeight="1" x14ac:dyDescent="0.2">
      <c r="A144" s="337"/>
      <c r="B144" s="337"/>
      <c r="C144" s="337"/>
      <c r="D144" s="337"/>
      <c r="E144" s="337"/>
      <c r="F144" s="337"/>
      <c r="G144" s="337"/>
      <c r="H144" s="337"/>
      <c r="J144" s="358"/>
      <c r="K144" s="358"/>
      <c r="L144" s="358"/>
      <c r="M144" s="358"/>
      <c r="N144" s="358"/>
      <c r="O144" s="358"/>
      <c r="P144" s="358"/>
      <c r="Q144" s="358"/>
    </row>
    <row r="145" spans="1:23" ht="18.95" customHeight="1" x14ac:dyDescent="0.2">
      <c r="A145" s="337"/>
      <c r="B145" s="337"/>
      <c r="C145" s="337"/>
      <c r="D145" s="337"/>
      <c r="E145" s="337"/>
      <c r="F145" s="337"/>
      <c r="G145" s="337"/>
      <c r="H145" s="337"/>
      <c r="I145" s="337"/>
      <c r="J145" s="337"/>
      <c r="K145" s="337"/>
      <c r="L145" s="337"/>
    </row>
    <row r="146" spans="1:23" ht="12" customHeight="1" x14ac:dyDescent="0.2">
      <c r="A146" s="337"/>
      <c r="B146" s="337"/>
      <c r="C146" s="337"/>
      <c r="D146" s="337"/>
      <c r="E146" s="337"/>
      <c r="F146" s="337"/>
      <c r="G146" s="337"/>
      <c r="H146" s="337"/>
    </row>
    <row r="147" spans="1:23" ht="12" customHeight="1" x14ac:dyDescent="0.2">
      <c r="A147" s="50"/>
      <c r="B147" s="168"/>
      <c r="C147" s="168"/>
      <c r="D147" s="168"/>
      <c r="E147" s="168"/>
      <c r="F147" s="168"/>
      <c r="G147" s="168"/>
      <c r="H147" s="168"/>
    </row>
    <row r="148" spans="1:23" ht="16.5" customHeight="1" x14ac:dyDescent="0.2">
      <c r="A148" s="165"/>
      <c r="B148" s="169"/>
      <c r="C148" s="169"/>
      <c r="D148" s="169"/>
      <c r="E148" s="169"/>
      <c r="F148" s="169"/>
      <c r="G148" s="169"/>
      <c r="H148" s="169"/>
    </row>
    <row r="151" spans="1:23" x14ac:dyDescent="0.2">
      <c r="J151" s="312"/>
      <c r="K151" s="39"/>
      <c r="L151" s="39"/>
      <c r="M151" s="39"/>
      <c r="N151" s="39"/>
      <c r="O151" s="39"/>
      <c r="P151" s="39"/>
    </row>
    <row r="152" spans="1:23" x14ac:dyDescent="0.2">
      <c r="J152" s="312"/>
      <c r="K152" s="131"/>
      <c r="L152" s="131"/>
      <c r="M152" s="131"/>
      <c r="N152" s="131"/>
      <c r="O152" s="131"/>
      <c r="P152" s="131"/>
      <c r="R152" s="46"/>
      <c r="S152" s="46"/>
      <c r="T152" s="46"/>
      <c r="U152" s="46"/>
      <c r="V152" s="46"/>
      <c r="W152" s="46"/>
    </row>
    <row r="153" spans="1:23" x14ac:dyDescent="0.2">
      <c r="J153" s="312"/>
      <c r="K153" s="131"/>
      <c r="L153" s="131"/>
      <c r="M153" s="131"/>
      <c r="N153" s="131"/>
      <c r="O153" s="131"/>
      <c r="P153" s="131"/>
      <c r="R153" s="46"/>
      <c r="S153" s="46"/>
      <c r="T153" s="46"/>
      <c r="U153" s="46"/>
      <c r="V153" s="46"/>
      <c r="W153" s="46"/>
    </row>
    <row r="154" spans="1:23" x14ac:dyDescent="0.2">
      <c r="J154" s="312"/>
      <c r="K154" s="131"/>
      <c r="L154" s="131"/>
      <c r="M154" s="131"/>
      <c r="N154" s="131"/>
      <c r="O154" s="131"/>
      <c r="P154" s="131"/>
      <c r="R154" s="46"/>
      <c r="S154" s="46"/>
      <c r="T154" s="46"/>
      <c r="U154" s="46"/>
      <c r="V154" s="46"/>
      <c r="W154" s="46"/>
    </row>
    <row r="155" spans="1:23" x14ac:dyDescent="0.2">
      <c r="J155" s="312"/>
      <c r="K155" s="131"/>
      <c r="L155" s="131"/>
      <c r="M155" s="131"/>
      <c r="N155" s="131"/>
      <c r="O155" s="131"/>
      <c r="P155" s="131"/>
      <c r="R155" s="46"/>
      <c r="S155" s="46"/>
      <c r="T155" s="46"/>
      <c r="U155" s="46"/>
      <c r="V155" s="46"/>
      <c r="W155" s="46"/>
    </row>
    <row r="156" spans="1:23" x14ac:dyDescent="0.2">
      <c r="J156" s="312"/>
      <c r="K156" s="131"/>
      <c r="L156" s="131"/>
      <c r="M156" s="131"/>
      <c r="N156" s="131"/>
      <c r="O156" s="131"/>
      <c r="P156" s="131"/>
      <c r="R156" s="46"/>
      <c r="S156" s="46"/>
      <c r="T156" s="46"/>
      <c r="U156" s="46"/>
      <c r="V156" s="46"/>
      <c r="W156" s="46"/>
    </row>
    <row r="157" spans="1:23" x14ac:dyDescent="0.2">
      <c r="J157" s="312"/>
      <c r="K157" s="131"/>
      <c r="L157" s="131"/>
      <c r="M157" s="131"/>
      <c r="N157" s="131"/>
      <c r="O157" s="131"/>
      <c r="P157" s="131"/>
      <c r="R157" s="46"/>
      <c r="S157" s="46"/>
      <c r="T157" s="46"/>
      <c r="U157" s="46"/>
      <c r="V157" s="46"/>
      <c r="W157" s="46"/>
    </row>
    <row r="158" spans="1:23" x14ac:dyDescent="0.2">
      <c r="J158" s="312"/>
      <c r="K158" s="131"/>
      <c r="L158" s="131"/>
      <c r="M158" s="131"/>
      <c r="N158" s="131"/>
      <c r="O158" s="131"/>
      <c r="P158" s="131"/>
      <c r="R158" s="46"/>
      <c r="S158" s="46"/>
      <c r="T158" s="46"/>
      <c r="U158" s="46"/>
      <c r="V158" s="46"/>
      <c r="W158" s="46"/>
    </row>
    <row r="159" spans="1:23" x14ac:dyDescent="0.2">
      <c r="J159" s="312"/>
      <c r="K159" s="131"/>
      <c r="L159" s="131"/>
      <c r="M159" s="131"/>
      <c r="N159" s="131"/>
      <c r="O159" s="131"/>
      <c r="P159" s="131"/>
      <c r="R159" s="46"/>
      <c r="S159" s="46"/>
      <c r="T159" s="46"/>
      <c r="U159" s="46"/>
      <c r="V159" s="46"/>
      <c r="W159" s="46"/>
    </row>
    <row r="160" spans="1:23" x14ac:dyDescent="0.2">
      <c r="J160" s="312"/>
      <c r="K160" s="131"/>
      <c r="L160" s="131"/>
      <c r="M160" s="131"/>
      <c r="N160" s="131"/>
      <c r="O160" s="131"/>
      <c r="P160" s="131"/>
      <c r="R160" s="46"/>
      <c r="S160" s="46"/>
      <c r="T160" s="46"/>
      <c r="U160" s="46"/>
      <c r="V160" s="46"/>
      <c r="W160" s="46"/>
    </row>
    <row r="161" spans="10:26" x14ac:dyDescent="0.2">
      <c r="J161" s="312"/>
      <c r="K161" s="131"/>
      <c r="L161" s="131"/>
      <c r="M161" s="131"/>
      <c r="N161" s="131"/>
      <c r="O161" s="131"/>
      <c r="P161" s="131"/>
      <c r="R161" s="46"/>
      <c r="S161" s="46"/>
      <c r="T161" s="46"/>
      <c r="U161" s="46"/>
      <c r="V161" s="46"/>
      <c r="W161" s="46"/>
    </row>
    <row r="162" spans="10:26" x14ac:dyDescent="0.2">
      <c r="J162" s="312"/>
      <c r="K162" s="131"/>
      <c r="L162" s="131"/>
      <c r="M162" s="131"/>
      <c r="N162" s="131"/>
      <c r="O162" s="131"/>
      <c r="P162" s="131"/>
      <c r="R162" s="46"/>
      <c r="S162" s="46"/>
      <c r="T162" s="46"/>
      <c r="U162" s="46"/>
      <c r="V162" s="46"/>
      <c r="W162" s="46"/>
    </row>
    <row r="164" spans="10:26" x14ac:dyDescent="0.2">
      <c r="L164" s="124"/>
      <c r="M164" s="124"/>
      <c r="N164" s="124"/>
      <c r="O164" s="124"/>
      <c r="P164" s="124"/>
      <c r="Q164" s="124"/>
      <c r="U164" s="124"/>
      <c r="V164" s="124"/>
      <c r="W164" s="124"/>
      <c r="X164" s="124"/>
      <c r="Y164" s="124"/>
      <c r="Z164" s="124"/>
    </row>
    <row r="165" spans="10:26" x14ac:dyDescent="0.2">
      <c r="L165" s="124"/>
      <c r="M165" s="124"/>
      <c r="N165" s="124"/>
      <c r="O165" s="124"/>
      <c r="P165" s="124"/>
      <c r="Q165" s="124"/>
      <c r="U165" s="124"/>
      <c r="V165" s="124"/>
      <c r="W165" s="124"/>
      <c r="X165" s="124"/>
      <c r="Y165" s="124"/>
      <c r="Z165" s="124"/>
    </row>
    <row r="166" spans="10:26" x14ac:dyDescent="0.2">
      <c r="L166" s="124"/>
      <c r="M166" s="124"/>
      <c r="N166" s="124"/>
      <c r="O166" s="124"/>
      <c r="P166" s="124"/>
      <c r="Q166" s="124"/>
      <c r="U166" s="124"/>
      <c r="V166" s="124"/>
      <c r="W166" s="124"/>
      <c r="X166" s="124"/>
      <c r="Y166" s="124"/>
      <c r="Z166" s="124"/>
    </row>
    <row r="167" spans="10:26" x14ac:dyDescent="0.2">
      <c r="L167" s="124"/>
      <c r="M167" s="124"/>
      <c r="N167" s="124"/>
      <c r="O167" s="124"/>
      <c r="P167" s="124"/>
      <c r="Q167" s="124"/>
      <c r="U167" s="124"/>
      <c r="V167" s="124"/>
      <c r="W167" s="124"/>
      <c r="X167" s="124"/>
      <c r="Y167" s="124"/>
      <c r="Z167" s="124"/>
    </row>
    <row r="168" spans="10:26" x14ac:dyDescent="0.2">
      <c r="L168" s="124"/>
      <c r="M168" s="124"/>
      <c r="N168" s="124"/>
      <c r="O168" s="124"/>
      <c r="P168" s="124"/>
      <c r="Q168" s="124"/>
      <c r="U168" s="124"/>
      <c r="V168" s="124"/>
      <c r="W168" s="124"/>
      <c r="X168" s="124"/>
      <c r="Y168" s="124"/>
      <c r="Z168" s="124"/>
    </row>
    <row r="169" spans="10:26" x14ac:dyDescent="0.2">
      <c r="L169" s="124"/>
      <c r="M169" s="124"/>
      <c r="N169" s="124"/>
      <c r="O169" s="124"/>
      <c r="P169" s="124"/>
      <c r="Q169" s="124"/>
      <c r="U169" s="124"/>
      <c r="V169" s="124"/>
      <c r="W169" s="124"/>
      <c r="X169" s="124"/>
      <c r="Y169" s="124"/>
      <c r="Z169" s="124"/>
    </row>
    <row r="170" spans="10:26" x14ac:dyDescent="0.2">
      <c r="L170" s="124"/>
      <c r="M170" s="124"/>
      <c r="N170" s="124"/>
      <c r="O170" s="124"/>
      <c r="P170" s="124"/>
      <c r="Q170" s="124"/>
      <c r="U170" s="124"/>
      <c r="V170" s="124"/>
      <c r="W170" s="124"/>
      <c r="X170" s="124"/>
      <c r="Y170" s="124"/>
      <c r="Z170" s="124"/>
    </row>
    <row r="171" spans="10:26" x14ac:dyDescent="0.2">
      <c r="L171" s="124"/>
      <c r="M171" s="124"/>
      <c r="N171" s="124"/>
      <c r="O171" s="124"/>
      <c r="P171" s="124"/>
      <c r="Q171" s="124"/>
      <c r="U171" s="124"/>
      <c r="V171" s="124"/>
      <c r="W171" s="124"/>
      <c r="X171" s="124"/>
      <c r="Y171" s="124"/>
      <c r="Z171" s="124"/>
    </row>
    <row r="172" spans="10:26" x14ac:dyDescent="0.2">
      <c r="L172" s="124"/>
      <c r="M172" s="124"/>
      <c r="N172" s="124"/>
      <c r="O172" s="124"/>
      <c r="P172" s="124"/>
      <c r="Q172" s="124"/>
      <c r="U172" s="124"/>
      <c r="V172" s="124"/>
      <c r="W172" s="124"/>
      <c r="X172" s="124"/>
      <c r="Y172" s="124"/>
      <c r="Z172" s="124"/>
    </row>
    <row r="173" spans="10:26" x14ac:dyDescent="0.2">
      <c r="L173" s="124"/>
      <c r="M173" s="124"/>
      <c r="N173" s="124"/>
      <c r="O173" s="124"/>
      <c r="P173" s="124"/>
      <c r="Q173" s="124"/>
      <c r="U173" s="124"/>
      <c r="V173" s="124"/>
      <c r="W173" s="124"/>
      <c r="X173" s="124"/>
      <c r="Y173" s="124"/>
      <c r="Z173" s="124"/>
    </row>
    <row r="174" spans="10:26" x14ac:dyDescent="0.2">
      <c r="L174" s="124"/>
      <c r="M174" s="124"/>
      <c r="N174" s="124"/>
      <c r="O174" s="124"/>
      <c r="P174" s="124"/>
      <c r="Q174" s="124"/>
      <c r="U174" s="124"/>
      <c r="V174" s="124"/>
      <c r="W174" s="124"/>
      <c r="X174" s="124"/>
      <c r="Y174" s="124"/>
      <c r="Z174" s="124"/>
    </row>
  </sheetData>
  <mergeCells count="11">
    <mergeCell ref="A1:H1"/>
    <mergeCell ref="J144:Q144"/>
    <mergeCell ref="A145:L145"/>
    <mergeCell ref="B56:H56"/>
    <mergeCell ref="B90:H90"/>
    <mergeCell ref="A30:H30"/>
    <mergeCell ref="A146:H146"/>
    <mergeCell ref="B116:H116"/>
    <mergeCell ref="A142:H142"/>
    <mergeCell ref="A143:H143"/>
    <mergeCell ref="A144:H144"/>
  </mergeCells>
  <hyperlinks>
    <hyperlink ref="A1:E1" location="Inhaltsverzeichnis!A8" display="1     Auszubildende mit neu abgeschlossenen Ausbildungsverträgen in Berlin 1998 bis 2008" xr:uid="{DB09444B-A000-4D71-B1DA-EDFEEC03AD31}"/>
    <hyperlink ref="A30" location="Inhaltsverzeichnis!A13" display="2     Anteile der ausländischen Auszubildenden in Berlin 2012 bis 2022 nach Ausbildungsbereichen" xr:uid="{D0E5CC31-03E6-49C2-A56B-4FD97A87EA25}"/>
    <hyperlink ref="A1:H1" location="Inhaltsverzeichnis!A10" display="Inhaltsverzeichnis!A10" xr:uid="{41F836FF-1DA6-4D31-979D-D15347972B32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alignWithMargins="0">
    <oddHeader>&amp;C&amp;8– &amp;P –</oddHeader>
    <oddFooter>&amp;C&amp;7Amt für Statistik Berlin-Brandenburg  —    SB B II 5 – j / 24 – Brandenburg 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B64F7-7ACB-45D0-ACC6-7F61483837AF}">
  <sheetPr codeName="Tabelle6"/>
  <dimension ref="A1:G138"/>
  <sheetViews>
    <sheetView zoomScaleNormal="100" workbookViewId="0">
      <selection sqref="A1:F1"/>
    </sheetView>
  </sheetViews>
  <sheetFormatPr baseColWidth="10" defaultColWidth="11.5703125" defaultRowHeight="6.95" customHeight="1" x14ac:dyDescent="0.2"/>
  <cols>
    <col min="1" max="1" width="3.5703125" style="56" customWidth="1"/>
    <col min="2" max="2" width="4.140625" style="56" customWidth="1"/>
    <col min="3" max="3" width="41.42578125" style="56" customWidth="1"/>
    <col min="4" max="6" width="13.7109375" style="57" customWidth="1"/>
    <col min="7" max="241" width="11.5703125" style="56"/>
    <col min="242" max="242" width="5.5703125" style="56" customWidth="1"/>
    <col min="243" max="243" width="37" style="56" customWidth="1"/>
    <col min="244" max="244" width="6.42578125" style="56" customWidth="1"/>
    <col min="245" max="245" width="6.28515625" style="56" customWidth="1"/>
    <col min="246" max="247" width="5.7109375" style="56" customWidth="1"/>
    <col min="248" max="248" width="6.140625" style="56" customWidth="1"/>
    <col min="249" max="249" width="6.28515625" style="56" customWidth="1"/>
    <col min="250" max="250" width="5.7109375" style="56" customWidth="1"/>
    <col min="251" max="251" width="5.85546875" style="56" customWidth="1"/>
    <col min="252" max="497" width="11.5703125" style="56"/>
    <col min="498" max="498" width="5.5703125" style="56" customWidth="1"/>
    <col min="499" max="499" width="37" style="56" customWidth="1"/>
    <col min="500" max="500" width="6.42578125" style="56" customWidth="1"/>
    <col min="501" max="501" width="6.28515625" style="56" customWidth="1"/>
    <col min="502" max="503" width="5.7109375" style="56" customWidth="1"/>
    <col min="504" max="504" width="6.140625" style="56" customWidth="1"/>
    <col min="505" max="505" width="6.28515625" style="56" customWidth="1"/>
    <col min="506" max="506" width="5.7109375" style="56" customWidth="1"/>
    <col min="507" max="507" width="5.85546875" style="56" customWidth="1"/>
    <col min="508" max="753" width="11.5703125" style="56"/>
    <col min="754" max="754" width="5.5703125" style="56" customWidth="1"/>
    <col min="755" max="755" width="37" style="56" customWidth="1"/>
    <col min="756" max="756" width="6.42578125" style="56" customWidth="1"/>
    <col min="757" max="757" width="6.28515625" style="56" customWidth="1"/>
    <col min="758" max="759" width="5.7109375" style="56" customWidth="1"/>
    <col min="760" max="760" width="6.140625" style="56" customWidth="1"/>
    <col min="761" max="761" width="6.28515625" style="56" customWidth="1"/>
    <col min="762" max="762" width="5.7109375" style="56" customWidth="1"/>
    <col min="763" max="763" width="5.85546875" style="56" customWidth="1"/>
    <col min="764" max="1009" width="11.5703125" style="56"/>
    <col min="1010" max="1010" width="5.5703125" style="56" customWidth="1"/>
    <col min="1011" max="1011" width="37" style="56" customWidth="1"/>
    <col min="1012" max="1012" width="6.42578125" style="56" customWidth="1"/>
    <col min="1013" max="1013" width="6.28515625" style="56" customWidth="1"/>
    <col min="1014" max="1015" width="5.7109375" style="56" customWidth="1"/>
    <col min="1016" max="1016" width="6.140625" style="56" customWidth="1"/>
    <col min="1017" max="1017" width="6.28515625" style="56" customWidth="1"/>
    <col min="1018" max="1018" width="5.7109375" style="56" customWidth="1"/>
    <col min="1019" max="1019" width="5.85546875" style="56" customWidth="1"/>
    <col min="1020" max="1265" width="11.5703125" style="56"/>
    <col min="1266" max="1266" width="5.5703125" style="56" customWidth="1"/>
    <col min="1267" max="1267" width="37" style="56" customWidth="1"/>
    <col min="1268" max="1268" width="6.42578125" style="56" customWidth="1"/>
    <col min="1269" max="1269" width="6.28515625" style="56" customWidth="1"/>
    <col min="1270" max="1271" width="5.7109375" style="56" customWidth="1"/>
    <col min="1272" max="1272" width="6.140625" style="56" customWidth="1"/>
    <col min="1273" max="1273" width="6.28515625" style="56" customWidth="1"/>
    <col min="1274" max="1274" width="5.7109375" style="56" customWidth="1"/>
    <col min="1275" max="1275" width="5.85546875" style="56" customWidth="1"/>
    <col min="1276" max="1521" width="11.5703125" style="56"/>
    <col min="1522" max="1522" width="5.5703125" style="56" customWidth="1"/>
    <col min="1523" max="1523" width="37" style="56" customWidth="1"/>
    <col min="1524" max="1524" width="6.42578125" style="56" customWidth="1"/>
    <col min="1525" max="1525" width="6.28515625" style="56" customWidth="1"/>
    <col min="1526" max="1527" width="5.7109375" style="56" customWidth="1"/>
    <col min="1528" max="1528" width="6.140625" style="56" customWidth="1"/>
    <col min="1529" max="1529" width="6.28515625" style="56" customWidth="1"/>
    <col min="1530" max="1530" width="5.7109375" style="56" customWidth="1"/>
    <col min="1531" max="1531" width="5.85546875" style="56" customWidth="1"/>
    <col min="1532" max="1777" width="11.5703125" style="56"/>
    <col min="1778" max="1778" width="5.5703125" style="56" customWidth="1"/>
    <col min="1779" max="1779" width="37" style="56" customWidth="1"/>
    <col min="1780" max="1780" width="6.42578125" style="56" customWidth="1"/>
    <col min="1781" max="1781" width="6.28515625" style="56" customWidth="1"/>
    <col min="1782" max="1783" width="5.7109375" style="56" customWidth="1"/>
    <col min="1784" max="1784" width="6.140625" style="56" customWidth="1"/>
    <col min="1785" max="1785" width="6.28515625" style="56" customWidth="1"/>
    <col min="1786" max="1786" width="5.7109375" style="56" customWidth="1"/>
    <col min="1787" max="1787" width="5.85546875" style="56" customWidth="1"/>
    <col min="1788" max="2033" width="11.5703125" style="56"/>
    <col min="2034" max="2034" width="5.5703125" style="56" customWidth="1"/>
    <col min="2035" max="2035" width="37" style="56" customWidth="1"/>
    <col min="2036" max="2036" width="6.42578125" style="56" customWidth="1"/>
    <col min="2037" max="2037" width="6.28515625" style="56" customWidth="1"/>
    <col min="2038" max="2039" width="5.7109375" style="56" customWidth="1"/>
    <col min="2040" max="2040" width="6.140625" style="56" customWidth="1"/>
    <col min="2041" max="2041" width="6.28515625" style="56" customWidth="1"/>
    <col min="2042" max="2042" width="5.7109375" style="56" customWidth="1"/>
    <col min="2043" max="2043" width="5.85546875" style="56" customWidth="1"/>
    <col min="2044" max="2289" width="11.5703125" style="56"/>
    <col min="2290" max="2290" width="5.5703125" style="56" customWidth="1"/>
    <col min="2291" max="2291" width="37" style="56" customWidth="1"/>
    <col min="2292" max="2292" width="6.42578125" style="56" customWidth="1"/>
    <col min="2293" max="2293" width="6.28515625" style="56" customWidth="1"/>
    <col min="2294" max="2295" width="5.7109375" style="56" customWidth="1"/>
    <col min="2296" max="2296" width="6.140625" style="56" customWidth="1"/>
    <col min="2297" max="2297" width="6.28515625" style="56" customWidth="1"/>
    <col min="2298" max="2298" width="5.7109375" style="56" customWidth="1"/>
    <col min="2299" max="2299" width="5.85546875" style="56" customWidth="1"/>
    <col min="2300" max="2545" width="11.5703125" style="56"/>
    <col min="2546" max="2546" width="5.5703125" style="56" customWidth="1"/>
    <col min="2547" max="2547" width="37" style="56" customWidth="1"/>
    <col min="2548" max="2548" width="6.42578125" style="56" customWidth="1"/>
    <col min="2549" max="2549" width="6.28515625" style="56" customWidth="1"/>
    <col min="2550" max="2551" width="5.7109375" style="56" customWidth="1"/>
    <col min="2552" max="2552" width="6.140625" style="56" customWidth="1"/>
    <col min="2553" max="2553" width="6.28515625" style="56" customWidth="1"/>
    <col min="2554" max="2554" width="5.7109375" style="56" customWidth="1"/>
    <col min="2555" max="2555" width="5.85546875" style="56" customWidth="1"/>
    <col min="2556" max="2801" width="11.5703125" style="56"/>
    <col min="2802" max="2802" width="5.5703125" style="56" customWidth="1"/>
    <col min="2803" max="2803" width="37" style="56" customWidth="1"/>
    <col min="2804" max="2804" width="6.42578125" style="56" customWidth="1"/>
    <col min="2805" max="2805" width="6.28515625" style="56" customWidth="1"/>
    <col min="2806" max="2807" width="5.7109375" style="56" customWidth="1"/>
    <col min="2808" max="2808" width="6.140625" style="56" customWidth="1"/>
    <col min="2809" max="2809" width="6.28515625" style="56" customWidth="1"/>
    <col min="2810" max="2810" width="5.7109375" style="56" customWidth="1"/>
    <col min="2811" max="2811" width="5.85546875" style="56" customWidth="1"/>
    <col min="2812" max="3057" width="11.5703125" style="56"/>
    <col min="3058" max="3058" width="5.5703125" style="56" customWidth="1"/>
    <col min="3059" max="3059" width="37" style="56" customWidth="1"/>
    <col min="3060" max="3060" width="6.42578125" style="56" customWidth="1"/>
    <col min="3061" max="3061" width="6.28515625" style="56" customWidth="1"/>
    <col min="3062" max="3063" width="5.7109375" style="56" customWidth="1"/>
    <col min="3064" max="3064" width="6.140625" style="56" customWidth="1"/>
    <col min="3065" max="3065" width="6.28515625" style="56" customWidth="1"/>
    <col min="3066" max="3066" width="5.7109375" style="56" customWidth="1"/>
    <col min="3067" max="3067" width="5.85546875" style="56" customWidth="1"/>
    <col min="3068" max="3313" width="11.5703125" style="56"/>
    <col min="3314" max="3314" width="5.5703125" style="56" customWidth="1"/>
    <col min="3315" max="3315" width="37" style="56" customWidth="1"/>
    <col min="3316" max="3316" width="6.42578125" style="56" customWidth="1"/>
    <col min="3317" max="3317" width="6.28515625" style="56" customWidth="1"/>
    <col min="3318" max="3319" width="5.7109375" style="56" customWidth="1"/>
    <col min="3320" max="3320" width="6.140625" style="56" customWidth="1"/>
    <col min="3321" max="3321" width="6.28515625" style="56" customWidth="1"/>
    <col min="3322" max="3322" width="5.7109375" style="56" customWidth="1"/>
    <col min="3323" max="3323" width="5.85546875" style="56" customWidth="1"/>
    <col min="3324" max="3569" width="11.5703125" style="56"/>
    <col min="3570" max="3570" width="5.5703125" style="56" customWidth="1"/>
    <col min="3571" max="3571" width="37" style="56" customWidth="1"/>
    <col min="3572" max="3572" width="6.42578125" style="56" customWidth="1"/>
    <col min="3573" max="3573" width="6.28515625" style="56" customWidth="1"/>
    <col min="3574" max="3575" width="5.7109375" style="56" customWidth="1"/>
    <col min="3576" max="3576" width="6.140625" style="56" customWidth="1"/>
    <col min="3577" max="3577" width="6.28515625" style="56" customWidth="1"/>
    <col min="3578" max="3578" width="5.7109375" style="56" customWidth="1"/>
    <col min="3579" max="3579" width="5.85546875" style="56" customWidth="1"/>
    <col min="3580" max="3825" width="11.5703125" style="56"/>
    <col min="3826" max="3826" width="5.5703125" style="56" customWidth="1"/>
    <col min="3827" max="3827" width="37" style="56" customWidth="1"/>
    <col min="3828" max="3828" width="6.42578125" style="56" customWidth="1"/>
    <col min="3829" max="3829" width="6.28515625" style="56" customWidth="1"/>
    <col min="3830" max="3831" width="5.7109375" style="56" customWidth="1"/>
    <col min="3832" max="3832" width="6.140625" style="56" customWidth="1"/>
    <col min="3833" max="3833" width="6.28515625" style="56" customWidth="1"/>
    <col min="3834" max="3834" width="5.7109375" style="56" customWidth="1"/>
    <col min="3835" max="3835" width="5.85546875" style="56" customWidth="1"/>
    <col min="3836" max="4081" width="11.5703125" style="56"/>
    <col min="4082" max="4082" width="5.5703125" style="56" customWidth="1"/>
    <col min="4083" max="4083" width="37" style="56" customWidth="1"/>
    <col min="4084" max="4084" width="6.42578125" style="56" customWidth="1"/>
    <col min="4085" max="4085" width="6.28515625" style="56" customWidth="1"/>
    <col min="4086" max="4087" width="5.7109375" style="56" customWidth="1"/>
    <col min="4088" max="4088" width="6.140625" style="56" customWidth="1"/>
    <col min="4089" max="4089" width="6.28515625" style="56" customWidth="1"/>
    <col min="4090" max="4090" width="5.7109375" style="56" customWidth="1"/>
    <col min="4091" max="4091" width="5.85546875" style="56" customWidth="1"/>
    <col min="4092" max="4337" width="11.5703125" style="56"/>
    <col min="4338" max="4338" width="5.5703125" style="56" customWidth="1"/>
    <col min="4339" max="4339" width="37" style="56" customWidth="1"/>
    <col min="4340" max="4340" width="6.42578125" style="56" customWidth="1"/>
    <col min="4341" max="4341" width="6.28515625" style="56" customWidth="1"/>
    <col min="4342" max="4343" width="5.7109375" style="56" customWidth="1"/>
    <col min="4344" max="4344" width="6.140625" style="56" customWidth="1"/>
    <col min="4345" max="4345" width="6.28515625" style="56" customWidth="1"/>
    <col min="4346" max="4346" width="5.7109375" style="56" customWidth="1"/>
    <col min="4347" max="4347" width="5.85546875" style="56" customWidth="1"/>
    <col min="4348" max="4593" width="11.5703125" style="56"/>
    <col min="4594" max="4594" width="5.5703125" style="56" customWidth="1"/>
    <col min="4595" max="4595" width="37" style="56" customWidth="1"/>
    <col min="4596" max="4596" width="6.42578125" style="56" customWidth="1"/>
    <col min="4597" max="4597" width="6.28515625" style="56" customWidth="1"/>
    <col min="4598" max="4599" width="5.7109375" style="56" customWidth="1"/>
    <col min="4600" max="4600" width="6.140625" style="56" customWidth="1"/>
    <col min="4601" max="4601" width="6.28515625" style="56" customWidth="1"/>
    <col min="4602" max="4602" width="5.7109375" style="56" customWidth="1"/>
    <col min="4603" max="4603" width="5.85546875" style="56" customWidth="1"/>
    <col min="4604" max="4849" width="11.5703125" style="56"/>
    <col min="4850" max="4850" width="5.5703125" style="56" customWidth="1"/>
    <col min="4851" max="4851" width="37" style="56" customWidth="1"/>
    <col min="4852" max="4852" width="6.42578125" style="56" customWidth="1"/>
    <col min="4853" max="4853" width="6.28515625" style="56" customWidth="1"/>
    <col min="4854" max="4855" width="5.7109375" style="56" customWidth="1"/>
    <col min="4856" max="4856" width="6.140625" style="56" customWidth="1"/>
    <col min="4857" max="4857" width="6.28515625" style="56" customWidth="1"/>
    <col min="4858" max="4858" width="5.7109375" style="56" customWidth="1"/>
    <col min="4859" max="4859" width="5.85546875" style="56" customWidth="1"/>
    <col min="4860" max="5105" width="11.5703125" style="56"/>
    <col min="5106" max="5106" width="5.5703125" style="56" customWidth="1"/>
    <col min="5107" max="5107" width="37" style="56" customWidth="1"/>
    <col min="5108" max="5108" width="6.42578125" style="56" customWidth="1"/>
    <col min="5109" max="5109" width="6.28515625" style="56" customWidth="1"/>
    <col min="5110" max="5111" width="5.7109375" style="56" customWidth="1"/>
    <col min="5112" max="5112" width="6.140625" style="56" customWidth="1"/>
    <col min="5113" max="5113" width="6.28515625" style="56" customWidth="1"/>
    <col min="5114" max="5114" width="5.7109375" style="56" customWidth="1"/>
    <col min="5115" max="5115" width="5.85546875" style="56" customWidth="1"/>
    <col min="5116" max="5361" width="11.5703125" style="56"/>
    <col min="5362" max="5362" width="5.5703125" style="56" customWidth="1"/>
    <col min="5363" max="5363" width="37" style="56" customWidth="1"/>
    <col min="5364" max="5364" width="6.42578125" style="56" customWidth="1"/>
    <col min="5365" max="5365" width="6.28515625" style="56" customWidth="1"/>
    <col min="5366" max="5367" width="5.7109375" style="56" customWidth="1"/>
    <col min="5368" max="5368" width="6.140625" style="56" customWidth="1"/>
    <col min="5369" max="5369" width="6.28515625" style="56" customWidth="1"/>
    <col min="5370" max="5370" width="5.7109375" style="56" customWidth="1"/>
    <col min="5371" max="5371" width="5.85546875" style="56" customWidth="1"/>
    <col min="5372" max="5617" width="11.5703125" style="56"/>
    <col min="5618" max="5618" width="5.5703125" style="56" customWidth="1"/>
    <col min="5619" max="5619" width="37" style="56" customWidth="1"/>
    <col min="5620" max="5620" width="6.42578125" style="56" customWidth="1"/>
    <col min="5621" max="5621" width="6.28515625" style="56" customWidth="1"/>
    <col min="5622" max="5623" width="5.7109375" style="56" customWidth="1"/>
    <col min="5624" max="5624" width="6.140625" style="56" customWidth="1"/>
    <col min="5625" max="5625" width="6.28515625" style="56" customWidth="1"/>
    <col min="5626" max="5626" width="5.7109375" style="56" customWidth="1"/>
    <col min="5627" max="5627" width="5.85546875" style="56" customWidth="1"/>
    <col min="5628" max="5873" width="11.5703125" style="56"/>
    <col min="5874" max="5874" width="5.5703125" style="56" customWidth="1"/>
    <col min="5875" max="5875" width="37" style="56" customWidth="1"/>
    <col min="5876" max="5876" width="6.42578125" style="56" customWidth="1"/>
    <col min="5877" max="5877" width="6.28515625" style="56" customWidth="1"/>
    <col min="5878" max="5879" width="5.7109375" style="56" customWidth="1"/>
    <col min="5880" max="5880" width="6.140625" style="56" customWidth="1"/>
    <col min="5881" max="5881" width="6.28515625" style="56" customWidth="1"/>
    <col min="5882" max="5882" width="5.7109375" style="56" customWidth="1"/>
    <col min="5883" max="5883" width="5.85546875" style="56" customWidth="1"/>
    <col min="5884" max="6129" width="11.5703125" style="56"/>
    <col min="6130" max="6130" width="5.5703125" style="56" customWidth="1"/>
    <col min="6131" max="6131" width="37" style="56" customWidth="1"/>
    <col min="6132" max="6132" width="6.42578125" style="56" customWidth="1"/>
    <col min="6133" max="6133" width="6.28515625" style="56" customWidth="1"/>
    <col min="6134" max="6135" width="5.7109375" style="56" customWidth="1"/>
    <col min="6136" max="6136" width="6.140625" style="56" customWidth="1"/>
    <col min="6137" max="6137" width="6.28515625" style="56" customWidth="1"/>
    <col min="6138" max="6138" width="5.7109375" style="56" customWidth="1"/>
    <col min="6139" max="6139" width="5.85546875" style="56" customWidth="1"/>
    <col min="6140" max="6385" width="11.5703125" style="56"/>
    <col min="6386" max="6386" width="5.5703125" style="56" customWidth="1"/>
    <col min="6387" max="6387" width="37" style="56" customWidth="1"/>
    <col min="6388" max="6388" width="6.42578125" style="56" customWidth="1"/>
    <col min="6389" max="6389" width="6.28515625" style="56" customWidth="1"/>
    <col min="6390" max="6391" width="5.7109375" style="56" customWidth="1"/>
    <col min="6392" max="6392" width="6.140625" style="56" customWidth="1"/>
    <col min="6393" max="6393" width="6.28515625" style="56" customWidth="1"/>
    <col min="6394" max="6394" width="5.7109375" style="56" customWidth="1"/>
    <col min="6395" max="6395" width="5.85546875" style="56" customWidth="1"/>
    <col min="6396" max="6641" width="11.5703125" style="56"/>
    <col min="6642" max="6642" width="5.5703125" style="56" customWidth="1"/>
    <col min="6643" max="6643" width="37" style="56" customWidth="1"/>
    <col min="6644" max="6644" width="6.42578125" style="56" customWidth="1"/>
    <col min="6645" max="6645" width="6.28515625" style="56" customWidth="1"/>
    <col min="6646" max="6647" width="5.7109375" style="56" customWidth="1"/>
    <col min="6648" max="6648" width="6.140625" style="56" customWidth="1"/>
    <col min="6649" max="6649" width="6.28515625" style="56" customWidth="1"/>
    <col min="6650" max="6650" width="5.7109375" style="56" customWidth="1"/>
    <col min="6651" max="6651" width="5.85546875" style="56" customWidth="1"/>
    <col min="6652" max="6897" width="11.5703125" style="56"/>
    <col min="6898" max="6898" width="5.5703125" style="56" customWidth="1"/>
    <col min="6899" max="6899" width="37" style="56" customWidth="1"/>
    <col min="6900" max="6900" width="6.42578125" style="56" customWidth="1"/>
    <col min="6901" max="6901" width="6.28515625" style="56" customWidth="1"/>
    <col min="6902" max="6903" width="5.7109375" style="56" customWidth="1"/>
    <col min="6904" max="6904" width="6.140625" style="56" customWidth="1"/>
    <col min="6905" max="6905" width="6.28515625" style="56" customWidth="1"/>
    <col min="6906" max="6906" width="5.7109375" style="56" customWidth="1"/>
    <col min="6907" max="6907" width="5.85546875" style="56" customWidth="1"/>
    <col min="6908" max="7153" width="11.5703125" style="56"/>
    <col min="7154" max="7154" width="5.5703125" style="56" customWidth="1"/>
    <col min="7155" max="7155" width="37" style="56" customWidth="1"/>
    <col min="7156" max="7156" width="6.42578125" style="56" customWidth="1"/>
    <col min="7157" max="7157" width="6.28515625" style="56" customWidth="1"/>
    <col min="7158" max="7159" width="5.7109375" style="56" customWidth="1"/>
    <col min="7160" max="7160" width="6.140625" style="56" customWidth="1"/>
    <col min="7161" max="7161" width="6.28515625" style="56" customWidth="1"/>
    <col min="7162" max="7162" width="5.7109375" style="56" customWidth="1"/>
    <col min="7163" max="7163" width="5.85546875" style="56" customWidth="1"/>
    <col min="7164" max="7409" width="11.5703125" style="56"/>
    <col min="7410" max="7410" width="5.5703125" style="56" customWidth="1"/>
    <col min="7411" max="7411" width="37" style="56" customWidth="1"/>
    <col min="7412" max="7412" width="6.42578125" style="56" customWidth="1"/>
    <col min="7413" max="7413" width="6.28515625" style="56" customWidth="1"/>
    <col min="7414" max="7415" width="5.7109375" style="56" customWidth="1"/>
    <col min="7416" max="7416" width="6.140625" style="56" customWidth="1"/>
    <col min="7417" max="7417" width="6.28515625" style="56" customWidth="1"/>
    <col min="7418" max="7418" width="5.7109375" style="56" customWidth="1"/>
    <col min="7419" max="7419" width="5.85546875" style="56" customWidth="1"/>
    <col min="7420" max="7665" width="11.5703125" style="56"/>
    <col min="7666" max="7666" width="5.5703125" style="56" customWidth="1"/>
    <col min="7667" max="7667" width="37" style="56" customWidth="1"/>
    <col min="7668" max="7668" width="6.42578125" style="56" customWidth="1"/>
    <col min="7669" max="7669" width="6.28515625" style="56" customWidth="1"/>
    <col min="7670" max="7671" width="5.7109375" style="56" customWidth="1"/>
    <col min="7672" max="7672" width="6.140625" style="56" customWidth="1"/>
    <col min="7673" max="7673" width="6.28515625" style="56" customWidth="1"/>
    <col min="7674" max="7674" width="5.7109375" style="56" customWidth="1"/>
    <col min="7675" max="7675" width="5.85546875" style="56" customWidth="1"/>
    <col min="7676" max="7921" width="11.5703125" style="56"/>
    <col min="7922" max="7922" width="5.5703125" style="56" customWidth="1"/>
    <col min="7923" max="7923" width="37" style="56" customWidth="1"/>
    <col min="7924" max="7924" width="6.42578125" style="56" customWidth="1"/>
    <col min="7925" max="7925" width="6.28515625" style="56" customWidth="1"/>
    <col min="7926" max="7927" width="5.7109375" style="56" customWidth="1"/>
    <col min="7928" max="7928" width="6.140625" style="56" customWidth="1"/>
    <col min="7929" max="7929" width="6.28515625" style="56" customWidth="1"/>
    <col min="7930" max="7930" width="5.7109375" style="56" customWidth="1"/>
    <col min="7931" max="7931" width="5.85546875" style="56" customWidth="1"/>
    <col min="7932" max="8177" width="11.5703125" style="56"/>
    <col min="8178" max="8178" width="5.5703125" style="56" customWidth="1"/>
    <col min="8179" max="8179" width="37" style="56" customWidth="1"/>
    <col min="8180" max="8180" width="6.42578125" style="56" customWidth="1"/>
    <col min="8181" max="8181" width="6.28515625" style="56" customWidth="1"/>
    <col min="8182" max="8183" width="5.7109375" style="56" customWidth="1"/>
    <col min="8184" max="8184" width="6.140625" style="56" customWidth="1"/>
    <col min="8185" max="8185" width="6.28515625" style="56" customWidth="1"/>
    <col min="8186" max="8186" width="5.7109375" style="56" customWidth="1"/>
    <col min="8187" max="8187" width="5.85546875" style="56" customWidth="1"/>
    <col min="8188" max="8433" width="11.5703125" style="56"/>
    <col min="8434" max="8434" width="5.5703125" style="56" customWidth="1"/>
    <col min="8435" max="8435" width="37" style="56" customWidth="1"/>
    <col min="8436" max="8436" width="6.42578125" style="56" customWidth="1"/>
    <col min="8437" max="8437" width="6.28515625" style="56" customWidth="1"/>
    <col min="8438" max="8439" width="5.7109375" style="56" customWidth="1"/>
    <col min="8440" max="8440" width="6.140625" style="56" customWidth="1"/>
    <col min="8441" max="8441" width="6.28515625" style="56" customWidth="1"/>
    <col min="8442" max="8442" width="5.7109375" style="56" customWidth="1"/>
    <col min="8443" max="8443" width="5.85546875" style="56" customWidth="1"/>
    <col min="8444" max="8689" width="11.5703125" style="56"/>
    <col min="8690" max="8690" width="5.5703125" style="56" customWidth="1"/>
    <col min="8691" max="8691" width="37" style="56" customWidth="1"/>
    <col min="8692" max="8692" width="6.42578125" style="56" customWidth="1"/>
    <col min="8693" max="8693" width="6.28515625" style="56" customWidth="1"/>
    <col min="8694" max="8695" width="5.7109375" style="56" customWidth="1"/>
    <col min="8696" max="8696" width="6.140625" style="56" customWidth="1"/>
    <col min="8697" max="8697" width="6.28515625" style="56" customWidth="1"/>
    <col min="8698" max="8698" width="5.7109375" style="56" customWidth="1"/>
    <col min="8699" max="8699" width="5.85546875" style="56" customWidth="1"/>
    <col min="8700" max="8945" width="11.5703125" style="56"/>
    <col min="8946" max="8946" width="5.5703125" style="56" customWidth="1"/>
    <col min="8947" max="8947" width="37" style="56" customWidth="1"/>
    <col min="8948" max="8948" width="6.42578125" style="56" customWidth="1"/>
    <col min="8949" max="8949" width="6.28515625" style="56" customWidth="1"/>
    <col min="8950" max="8951" width="5.7109375" style="56" customWidth="1"/>
    <col min="8952" max="8952" width="6.140625" style="56" customWidth="1"/>
    <col min="8953" max="8953" width="6.28515625" style="56" customWidth="1"/>
    <col min="8954" max="8954" width="5.7109375" style="56" customWidth="1"/>
    <col min="8955" max="8955" width="5.85546875" style="56" customWidth="1"/>
    <col min="8956" max="9201" width="11.5703125" style="56"/>
    <col min="9202" max="9202" width="5.5703125" style="56" customWidth="1"/>
    <col min="9203" max="9203" width="37" style="56" customWidth="1"/>
    <col min="9204" max="9204" width="6.42578125" style="56" customWidth="1"/>
    <col min="9205" max="9205" width="6.28515625" style="56" customWidth="1"/>
    <col min="9206" max="9207" width="5.7109375" style="56" customWidth="1"/>
    <col min="9208" max="9208" width="6.140625" style="56" customWidth="1"/>
    <col min="9209" max="9209" width="6.28515625" style="56" customWidth="1"/>
    <col min="9210" max="9210" width="5.7109375" style="56" customWidth="1"/>
    <col min="9211" max="9211" width="5.85546875" style="56" customWidth="1"/>
    <col min="9212" max="9457" width="11.5703125" style="56"/>
    <col min="9458" max="9458" width="5.5703125" style="56" customWidth="1"/>
    <col min="9459" max="9459" width="37" style="56" customWidth="1"/>
    <col min="9460" max="9460" width="6.42578125" style="56" customWidth="1"/>
    <col min="9461" max="9461" width="6.28515625" style="56" customWidth="1"/>
    <col min="9462" max="9463" width="5.7109375" style="56" customWidth="1"/>
    <col min="9464" max="9464" width="6.140625" style="56" customWidth="1"/>
    <col min="9465" max="9465" width="6.28515625" style="56" customWidth="1"/>
    <col min="9466" max="9466" width="5.7109375" style="56" customWidth="1"/>
    <col min="9467" max="9467" width="5.85546875" style="56" customWidth="1"/>
    <col min="9468" max="9713" width="11.5703125" style="56"/>
    <col min="9714" max="9714" width="5.5703125" style="56" customWidth="1"/>
    <col min="9715" max="9715" width="37" style="56" customWidth="1"/>
    <col min="9716" max="9716" width="6.42578125" style="56" customWidth="1"/>
    <col min="9717" max="9717" width="6.28515625" style="56" customWidth="1"/>
    <col min="9718" max="9719" width="5.7109375" style="56" customWidth="1"/>
    <col min="9720" max="9720" width="6.140625" style="56" customWidth="1"/>
    <col min="9721" max="9721" width="6.28515625" style="56" customWidth="1"/>
    <col min="9722" max="9722" width="5.7109375" style="56" customWidth="1"/>
    <col min="9723" max="9723" width="5.85546875" style="56" customWidth="1"/>
    <col min="9724" max="9969" width="11.5703125" style="56"/>
    <col min="9970" max="9970" width="5.5703125" style="56" customWidth="1"/>
    <col min="9971" max="9971" width="37" style="56" customWidth="1"/>
    <col min="9972" max="9972" width="6.42578125" style="56" customWidth="1"/>
    <col min="9973" max="9973" width="6.28515625" style="56" customWidth="1"/>
    <col min="9974" max="9975" width="5.7109375" style="56" customWidth="1"/>
    <col min="9976" max="9976" width="6.140625" style="56" customWidth="1"/>
    <col min="9977" max="9977" width="6.28515625" style="56" customWidth="1"/>
    <col min="9978" max="9978" width="5.7109375" style="56" customWidth="1"/>
    <col min="9979" max="9979" width="5.85546875" style="56" customWidth="1"/>
    <col min="9980" max="10225" width="11.5703125" style="56"/>
    <col min="10226" max="10226" width="5.5703125" style="56" customWidth="1"/>
    <col min="10227" max="10227" width="37" style="56" customWidth="1"/>
    <col min="10228" max="10228" width="6.42578125" style="56" customWidth="1"/>
    <col min="10229" max="10229" width="6.28515625" style="56" customWidth="1"/>
    <col min="10230" max="10231" width="5.7109375" style="56" customWidth="1"/>
    <col min="10232" max="10232" width="6.140625" style="56" customWidth="1"/>
    <col min="10233" max="10233" width="6.28515625" style="56" customWidth="1"/>
    <col min="10234" max="10234" width="5.7109375" style="56" customWidth="1"/>
    <col min="10235" max="10235" width="5.85546875" style="56" customWidth="1"/>
    <col min="10236" max="10481" width="11.5703125" style="56"/>
    <col min="10482" max="10482" width="5.5703125" style="56" customWidth="1"/>
    <col min="10483" max="10483" width="37" style="56" customWidth="1"/>
    <col min="10484" max="10484" width="6.42578125" style="56" customWidth="1"/>
    <col min="10485" max="10485" width="6.28515625" style="56" customWidth="1"/>
    <col min="10486" max="10487" width="5.7109375" style="56" customWidth="1"/>
    <col min="10488" max="10488" width="6.140625" style="56" customWidth="1"/>
    <col min="10489" max="10489" width="6.28515625" style="56" customWidth="1"/>
    <col min="10490" max="10490" width="5.7109375" style="56" customWidth="1"/>
    <col min="10491" max="10491" width="5.85546875" style="56" customWidth="1"/>
    <col min="10492" max="10737" width="11.5703125" style="56"/>
    <col min="10738" max="10738" width="5.5703125" style="56" customWidth="1"/>
    <col min="10739" max="10739" width="37" style="56" customWidth="1"/>
    <col min="10740" max="10740" width="6.42578125" style="56" customWidth="1"/>
    <col min="10741" max="10741" width="6.28515625" style="56" customWidth="1"/>
    <col min="10742" max="10743" width="5.7109375" style="56" customWidth="1"/>
    <col min="10744" max="10744" width="6.140625" style="56" customWidth="1"/>
    <col min="10745" max="10745" width="6.28515625" style="56" customWidth="1"/>
    <col min="10746" max="10746" width="5.7109375" style="56" customWidth="1"/>
    <col min="10747" max="10747" width="5.85546875" style="56" customWidth="1"/>
    <col min="10748" max="10993" width="11.5703125" style="56"/>
    <col min="10994" max="10994" width="5.5703125" style="56" customWidth="1"/>
    <col min="10995" max="10995" width="37" style="56" customWidth="1"/>
    <col min="10996" max="10996" width="6.42578125" style="56" customWidth="1"/>
    <col min="10997" max="10997" width="6.28515625" style="56" customWidth="1"/>
    <col min="10998" max="10999" width="5.7109375" style="56" customWidth="1"/>
    <col min="11000" max="11000" width="6.140625" style="56" customWidth="1"/>
    <col min="11001" max="11001" width="6.28515625" style="56" customWidth="1"/>
    <col min="11002" max="11002" width="5.7109375" style="56" customWidth="1"/>
    <col min="11003" max="11003" width="5.85546875" style="56" customWidth="1"/>
    <col min="11004" max="11249" width="11.5703125" style="56"/>
    <col min="11250" max="11250" width="5.5703125" style="56" customWidth="1"/>
    <col min="11251" max="11251" width="37" style="56" customWidth="1"/>
    <col min="11252" max="11252" width="6.42578125" style="56" customWidth="1"/>
    <col min="11253" max="11253" width="6.28515625" style="56" customWidth="1"/>
    <col min="11254" max="11255" width="5.7109375" style="56" customWidth="1"/>
    <col min="11256" max="11256" width="6.140625" style="56" customWidth="1"/>
    <col min="11257" max="11257" width="6.28515625" style="56" customWidth="1"/>
    <col min="11258" max="11258" width="5.7109375" style="56" customWidth="1"/>
    <col min="11259" max="11259" width="5.85546875" style="56" customWidth="1"/>
    <col min="11260" max="11505" width="11.5703125" style="56"/>
    <col min="11506" max="11506" width="5.5703125" style="56" customWidth="1"/>
    <col min="11507" max="11507" width="37" style="56" customWidth="1"/>
    <col min="11508" max="11508" width="6.42578125" style="56" customWidth="1"/>
    <col min="11509" max="11509" width="6.28515625" style="56" customWidth="1"/>
    <col min="11510" max="11511" width="5.7109375" style="56" customWidth="1"/>
    <col min="11512" max="11512" width="6.140625" style="56" customWidth="1"/>
    <col min="11513" max="11513" width="6.28515625" style="56" customWidth="1"/>
    <col min="11514" max="11514" width="5.7109375" style="56" customWidth="1"/>
    <col min="11515" max="11515" width="5.85546875" style="56" customWidth="1"/>
    <col min="11516" max="11761" width="11.5703125" style="56"/>
    <col min="11762" max="11762" width="5.5703125" style="56" customWidth="1"/>
    <col min="11763" max="11763" width="37" style="56" customWidth="1"/>
    <col min="11764" max="11764" width="6.42578125" style="56" customWidth="1"/>
    <col min="11765" max="11765" width="6.28515625" style="56" customWidth="1"/>
    <col min="11766" max="11767" width="5.7109375" style="56" customWidth="1"/>
    <col min="11768" max="11768" width="6.140625" style="56" customWidth="1"/>
    <col min="11769" max="11769" width="6.28515625" style="56" customWidth="1"/>
    <col min="11770" max="11770" width="5.7109375" style="56" customWidth="1"/>
    <col min="11771" max="11771" width="5.85546875" style="56" customWidth="1"/>
    <col min="11772" max="12017" width="11.5703125" style="56"/>
    <col min="12018" max="12018" width="5.5703125" style="56" customWidth="1"/>
    <col min="12019" max="12019" width="37" style="56" customWidth="1"/>
    <col min="12020" max="12020" width="6.42578125" style="56" customWidth="1"/>
    <col min="12021" max="12021" width="6.28515625" style="56" customWidth="1"/>
    <col min="12022" max="12023" width="5.7109375" style="56" customWidth="1"/>
    <col min="12024" max="12024" width="6.140625" style="56" customWidth="1"/>
    <col min="12025" max="12025" width="6.28515625" style="56" customWidth="1"/>
    <col min="12026" max="12026" width="5.7109375" style="56" customWidth="1"/>
    <col min="12027" max="12027" width="5.85546875" style="56" customWidth="1"/>
    <col min="12028" max="12273" width="11.5703125" style="56"/>
    <col min="12274" max="12274" width="5.5703125" style="56" customWidth="1"/>
    <col min="12275" max="12275" width="37" style="56" customWidth="1"/>
    <col min="12276" max="12276" width="6.42578125" style="56" customWidth="1"/>
    <col min="12277" max="12277" width="6.28515625" style="56" customWidth="1"/>
    <col min="12278" max="12279" width="5.7109375" style="56" customWidth="1"/>
    <col min="12280" max="12280" width="6.140625" style="56" customWidth="1"/>
    <col min="12281" max="12281" width="6.28515625" style="56" customWidth="1"/>
    <col min="12282" max="12282" width="5.7109375" style="56" customWidth="1"/>
    <col min="12283" max="12283" width="5.85546875" style="56" customWidth="1"/>
    <col min="12284" max="12529" width="11.5703125" style="56"/>
    <col min="12530" max="12530" width="5.5703125" style="56" customWidth="1"/>
    <col min="12531" max="12531" width="37" style="56" customWidth="1"/>
    <col min="12532" max="12532" width="6.42578125" style="56" customWidth="1"/>
    <col min="12533" max="12533" width="6.28515625" style="56" customWidth="1"/>
    <col min="12534" max="12535" width="5.7109375" style="56" customWidth="1"/>
    <col min="12536" max="12536" width="6.140625" style="56" customWidth="1"/>
    <col min="12537" max="12537" width="6.28515625" style="56" customWidth="1"/>
    <col min="12538" max="12538" width="5.7109375" style="56" customWidth="1"/>
    <col min="12539" max="12539" width="5.85546875" style="56" customWidth="1"/>
    <col min="12540" max="12785" width="11.5703125" style="56"/>
    <col min="12786" max="12786" width="5.5703125" style="56" customWidth="1"/>
    <col min="12787" max="12787" width="37" style="56" customWidth="1"/>
    <col min="12788" max="12788" width="6.42578125" style="56" customWidth="1"/>
    <col min="12789" max="12789" width="6.28515625" style="56" customWidth="1"/>
    <col min="12790" max="12791" width="5.7109375" style="56" customWidth="1"/>
    <col min="12792" max="12792" width="6.140625" style="56" customWidth="1"/>
    <col min="12793" max="12793" width="6.28515625" style="56" customWidth="1"/>
    <col min="12794" max="12794" width="5.7109375" style="56" customWidth="1"/>
    <col min="12795" max="12795" width="5.85546875" style="56" customWidth="1"/>
    <col min="12796" max="13041" width="11.5703125" style="56"/>
    <col min="13042" max="13042" width="5.5703125" style="56" customWidth="1"/>
    <col min="13043" max="13043" width="37" style="56" customWidth="1"/>
    <col min="13044" max="13044" width="6.42578125" style="56" customWidth="1"/>
    <col min="13045" max="13045" width="6.28515625" style="56" customWidth="1"/>
    <col min="13046" max="13047" width="5.7109375" style="56" customWidth="1"/>
    <col min="13048" max="13048" width="6.140625" style="56" customWidth="1"/>
    <col min="13049" max="13049" width="6.28515625" style="56" customWidth="1"/>
    <col min="13050" max="13050" width="5.7109375" style="56" customWidth="1"/>
    <col min="13051" max="13051" width="5.85546875" style="56" customWidth="1"/>
    <col min="13052" max="13297" width="11.5703125" style="56"/>
    <col min="13298" max="13298" width="5.5703125" style="56" customWidth="1"/>
    <col min="13299" max="13299" width="37" style="56" customWidth="1"/>
    <col min="13300" max="13300" width="6.42578125" style="56" customWidth="1"/>
    <col min="13301" max="13301" width="6.28515625" style="56" customWidth="1"/>
    <col min="13302" max="13303" width="5.7109375" style="56" customWidth="1"/>
    <col min="13304" max="13304" width="6.140625" style="56" customWidth="1"/>
    <col min="13305" max="13305" width="6.28515625" style="56" customWidth="1"/>
    <col min="13306" max="13306" width="5.7109375" style="56" customWidth="1"/>
    <col min="13307" max="13307" width="5.85546875" style="56" customWidth="1"/>
    <col min="13308" max="13553" width="11.5703125" style="56"/>
    <col min="13554" max="13554" width="5.5703125" style="56" customWidth="1"/>
    <col min="13555" max="13555" width="37" style="56" customWidth="1"/>
    <col min="13556" max="13556" width="6.42578125" style="56" customWidth="1"/>
    <col min="13557" max="13557" width="6.28515625" style="56" customWidth="1"/>
    <col min="13558" max="13559" width="5.7109375" style="56" customWidth="1"/>
    <col min="13560" max="13560" width="6.140625" style="56" customWidth="1"/>
    <col min="13561" max="13561" width="6.28515625" style="56" customWidth="1"/>
    <col min="13562" max="13562" width="5.7109375" style="56" customWidth="1"/>
    <col min="13563" max="13563" width="5.85546875" style="56" customWidth="1"/>
    <col min="13564" max="13809" width="11.5703125" style="56"/>
    <col min="13810" max="13810" width="5.5703125" style="56" customWidth="1"/>
    <col min="13811" max="13811" width="37" style="56" customWidth="1"/>
    <col min="13812" max="13812" width="6.42578125" style="56" customWidth="1"/>
    <col min="13813" max="13813" width="6.28515625" style="56" customWidth="1"/>
    <col min="13814" max="13815" width="5.7109375" style="56" customWidth="1"/>
    <col min="13816" max="13816" width="6.140625" style="56" customWidth="1"/>
    <col min="13817" max="13817" width="6.28515625" style="56" customWidth="1"/>
    <col min="13818" max="13818" width="5.7109375" style="56" customWidth="1"/>
    <col min="13819" max="13819" width="5.85546875" style="56" customWidth="1"/>
    <col min="13820" max="14065" width="11.5703125" style="56"/>
    <col min="14066" max="14066" width="5.5703125" style="56" customWidth="1"/>
    <col min="14067" max="14067" width="37" style="56" customWidth="1"/>
    <col min="14068" max="14068" width="6.42578125" style="56" customWidth="1"/>
    <col min="14069" max="14069" width="6.28515625" style="56" customWidth="1"/>
    <col min="14070" max="14071" width="5.7109375" style="56" customWidth="1"/>
    <col min="14072" max="14072" width="6.140625" style="56" customWidth="1"/>
    <col min="14073" max="14073" width="6.28515625" style="56" customWidth="1"/>
    <col min="14074" max="14074" width="5.7109375" style="56" customWidth="1"/>
    <col min="14075" max="14075" width="5.85546875" style="56" customWidth="1"/>
    <col min="14076" max="14321" width="11.5703125" style="56"/>
    <col min="14322" max="14322" width="5.5703125" style="56" customWidth="1"/>
    <col min="14323" max="14323" width="37" style="56" customWidth="1"/>
    <col min="14324" max="14324" width="6.42578125" style="56" customWidth="1"/>
    <col min="14325" max="14325" width="6.28515625" style="56" customWidth="1"/>
    <col min="14326" max="14327" width="5.7109375" style="56" customWidth="1"/>
    <col min="14328" max="14328" width="6.140625" style="56" customWidth="1"/>
    <col min="14329" max="14329" width="6.28515625" style="56" customWidth="1"/>
    <col min="14330" max="14330" width="5.7109375" style="56" customWidth="1"/>
    <col min="14331" max="14331" width="5.85546875" style="56" customWidth="1"/>
    <col min="14332" max="14577" width="11.5703125" style="56"/>
    <col min="14578" max="14578" width="5.5703125" style="56" customWidth="1"/>
    <col min="14579" max="14579" width="37" style="56" customWidth="1"/>
    <col min="14580" max="14580" width="6.42578125" style="56" customWidth="1"/>
    <col min="14581" max="14581" width="6.28515625" style="56" customWidth="1"/>
    <col min="14582" max="14583" width="5.7109375" style="56" customWidth="1"/>
    <col min="14584" max="14584" width="6.140625" style="56" customWidth="1"/>
    <col min="14585" max="14585" width="6.28515625" style="56" customWidth="1"/>
    <col min="14586" max="14586" width="5.7109375" style="56" customWidth="1"/>
    <col min="14587" max="14587" width="5.85546875" style="56" customWidth="1"/>
    <col min="14588" max="14833" width="11.5703125" style="56"/>
    <col min="14834" max="14834" width="5.5703125" style="56" customWidth="1"/>
    <col min="14835" max="14835" width="37" style="56" customWidth="1"/>
    <col min="14836" max="14836" width="6.42578125" style="56" customWidth="1"/>
    <col min="14837" max="14837" width="6.28515625" style="56" customWidth="1"/>
    <col min="14838" max="14839" width="5.7109375" style="56" customWidth="1"/>
    <col min="14840" max="14840" width="6.140625" style="56" customWidth="1"/>
    <col min="14841" max="14841" width="6.28515625" style="56" customWidth="1"/>
    <col min="14842" max="14842" width="5.7109375" style="56" customWidth="1"/>
    <col min="14843" max="14843" width="5.85546875" style="56" customWidth="1"/>
    <col min="14844" max="15089" width="11.5703125" style="56"/>
    <col min="15090" max="15090" width="5.5703125" style="56" customWidth="1"/>
    <col min="15091" max="15091" width="37" style="56" customWidth="1"/>
    <col min="15092" max="15092" width="6.42578125" style="56" customWidth="1"/>
    <col min="15093" max="15093" width="6.28515625" style="56" customWidth="1"/>
    <col min="15094" max="15095" width="5.7109375" style="56" customWidth="1"/>
    <col min="15096" max="15096" width="6.140625" style="56" customWidth="1"/>
    <col min="15097" max="15097" width="6.28515625" style="56" customWidth="1"/>
    <col min="15098" max="15098" width="5.7109375" style="56" customWidth="1"/>
    <col min="15099" max="15099" width="5.85546875" style="56" customWidth="1"/>
    <col min="15100" max="15345" width="11.5703125" style="56"/>
    <col min="15346" max="15346" width="5.5703125" style="56" customWidth="1"/>
    <col min="15347" max="15347" width="37" style="56" customWidth="1"/>
    <col min="15348" max="15348" width="6.42578125" style="56" customWidth="1"/>
    <col min="15349" max="15349" width="6.28515625" style="56" customWidth="1"/>
    <col min="15350" max="15351" width="5.7109375" style="56" customWidth="1"/>
    <col min="15352" max="15352" width="6.140625" style="56" customWidth="1"/>
    <col min="15353" max="15353" width="6.28515625" style="56" customWidth="1"/>
    <col min="15354" max="15354" width="5.7109375" style="56" customWidth="1"/>
    <col min="15355" max="15355" width="5.85546875" style="56" customWidth="1"/>
    <col min="15356" max="15601" width="11.5703125" style="56"/>
    <col min="15602" max="15602" width="5.5703125" style="56" customWidth="1"/>
    <col min="15603" max="15603" width="37" style="56" customWidth="1"/>
    <col min="15604" max="15604" width="6.42578125" style="56" customWidth="1"/>
    <col min="15605" max="15605" width="6.28515625" style="56" customWidth="1"/>
    <col min="15606" max="15607" width="5.7109375" style="56" customWidth="1"/>
    <col min="15608" max="15608" width="6.140625" style="56" customWidth="1"/>
    <col min="15609" max="15609" width="6.28515625" style="56" customWidth="1"/>
    <col min="15610" max="15610" width="5.7109375" style="56" customWidth="1"/>
    <col min="15611" max="15611" width="5.85546875" style="56" customWidth="1"/>
    <col min="15612" max="15857" width="11.5703125" style="56"/>
    <col min="15858" max="15858" width="5.5703125" style="56" customWidth="1"/>
    <col min="15859" max="15859" width="37" style="56" customWidth="1"/>
    <col min="15860" max="15860" width="6.42578125" style="56" customWidth="1"/>
    <col min="15861" max="15861" width="6.28515625" style="56" customWidth="1"/>
    <col min="15862" max="15863" width="5.7109375" style="56" customWidth="1"/>
    <col min="15864" max="15864" width="6.140625" style="56" customWidth="1"/>
    <col min="15865" max="15865" width="6.28515625" style="56" customWidth="1"/>
    <col min="15866" max="15866" width="5.7109375" style="56" customWidth="1"/>
    <col min="15867" max="15867" width="5.85546875" style="56" customWidth="1"/>
    <col min="15868" max="16113" width="11.5703125" style="56"/>
    <col min="16114" max="16114" width="5.5703125" style="56" customWidth="1"/>
    <col min="16115" max="16115" width="37" style="56" customWidth="1"/>
    <col min="16116" max="16116" width="6.42578125" style="56" customWidth="1"/>
    <col min="16117" max="16117" width="6.28515625" style="56" customWidth="1"/>
    <col min="16118" max="16119" width="5.7109375" style="56" customWidth="1"/>
    <col min="16120" max="16120" width="6.140625" style="56" customWidth="1"/>
    <col min="16121" max="16121" width="6.28515625" style="56" customWidth="1"/>
    <col min="16122" max="16122" width="5.7109375" style="56" customWidth="1"/>
    <col min="16123" max="16123" width="5.85546875" style="56" customWidth="1"/>
    <col min="16124" max="16384" width="11.5703125" style="56"/>
  </cols>
  <sheetData>
    <row r="1" spans="1:7" s="13" customFormat="1" ht="14.1" customHeight="1" x14ac:dyDescent="0.2">
      <c r="A1" s="338" t="s">
        <v>410</v>
      </c>
      <c r="B1" s="338"/>
      <c r="C1" s="338"/>
      <c r="D1" s="361"/>
      <c r="E1" s="361"/>
      <c r="F1" s="361"/>
      <c r="G1" s="58"/>
    </row>
    <row r="2" spans="1:7" s="13" customFormat="1" ht="3" customHeight="1" x14ac:dyDescent="0.2">
      <c r="A2" s="362"/>
      <c r="B2" s="362"/>
      <c r="C2" s="362"/>
      <c r="D2" s="363"/>
      <c r="E2" s="362"/>
      <c r="F2" s="362"/>
    </row>
    <row r="3" spans="1:7" s="14" customFormat="1" ht="35.25" customHeight="1" x14ac:dyDescent="0.2">
      <c r="A3" s="364" t="s">
        <v>362</v>
      </c>
      <c r="B3" s="364"/>
      <c r="C3" s="364"/>
      <c r="D3" s="125" t="s">
        <v>47</v>
      </c>
      <c r="E3" s="64" t="s">
        <v>358</v>
      </c>
      <c r="F3" s="125" t="s">
        <v>359</v>
      </c>
    </row>
    <row r="4" spans="1:7" s="1" customFormat="1" ht="20.100000000000001" customHeight="1" x14ac:dyDescent="0.2">
      <c r="A4" s="179" t="s">
        <v>146</v>
      </c>
      <c r="B4" s="180" t="s">
        <v>302</v>
      </c>
      <c r="C4" s="252"/>
      <c r="D4" s="51"/>
      <c r="E4" s="51"/>
      <c r="F4" s="51"/>
    </row>
    <row r="5" spans="1:7" s="1" customFormat="1" ht="12" customHeight="1" x14ac:dyDescent="0.2">
      <c r="A5" s="179"/>
      <c r="B5" s="180">
        <v>111</v>
      </c>
      <c r="C5" s="120" t="s">
        <v>78</v>
      </c>
      <c r="D5" s="177">
        <v>537</v>
      </c>
      <c r="E5" s="177">
        <v>450</v>
      </c>
      <c r="F5" s="177">
        <v>87</v>
      </c>
      <c r="G5" s="178"/>
    </row>
    <row r="6" spans="1:7" s="14" customFormat="1" ht="12" customHeight="1" x14ac:dyDescent="0.2">
      <c r="A6" s="179"/>
      <c r="B6" s="180">
        <v>112</v>
      </c>
      <c r="C6" s="120" t="s">
        <v>147</v>
      </c>
      <c r="D6" s="177">
        <v>96</v>
      </c>
      <c r="E6" s="177">
        <v>42</v>
      </c>
      <c r="F6" s="177">
        <v>54</v>
      </c>
      <c r="G6" s="178"/>
    </row>
    <row r="7" spans="1:7" s="14" customFormat="1" ht="12" customHeight="1" x14ac:dyDescent="0.2">
      <c r="A7" s="179"/>
      <c r="B7" s="180">
        <v>113</v>
      </c>
      <c r="C7" s="120" t="s">
        <v>148</v>
      </c>
      <c r="D7" s="177">
        <v>93</v>
      </c>
      <c r="E7" s="177">
        <v>12</v>
      </c>
      <c r="F7" s="177">
        <v>81</v>
      </c>
      <c r="G7" s="178"/>
    </row>
    <row r="8" spans="1:7" s="14" customFormat="1" ht="12" customHeight="1" x14ac:dyDescent="0.2">
      <c r="A8" s="179"/>
      <c r="B8" s="180">
        <v>114</v>
      </c>
      <c r="C8" s="120" t="s">
        <v>149</v>
      </c>
      <c r="D8" s="177">
        <v>3</v>
      </c>
      <c r="E8" s="177">
        <v>3</v>
      </c>
      <c r="F8" s="177">
        <v>0</v>
      </c>
      <c r="G8" s="178"/>
    </row>
    <row r="9" spans="1:7" s="1" customFormat="1" ht="12" customHeight="1" x14ac:dyDescent="0.2">
      <c r="A9" s="179"/>
      <c r="B9" s="180">
        <v>115</v>
      </c>
      <c r="C9" s="120" t="s">
        <v>150</v>
      </c>
      <c r="D9" s="177">
        <v>72</v>
      </c>
      <c r="E9" s="177">
        <v>24</v>
      </c>
      <c r="F9" s="177">
        <v>51</v>
      </c>
      <c r="G9" s="178"/>
    </row>
    <row r="10" spans="1:7" s="1" customFormat="1" ht="12" customHeight="1" x14ac:dyDescent="0.2">
      <c r="A10" s="179"/>
      <c r="B10" s="180">
        <v>116</v>
      </c>
      <c r="C10" s="120" t="s">
        <v>411</v>
      </c>
      <c r="D10" s="177">
        <v>0</v>
      </c>
      <c r="E10" s="177">
        <v>0</v>
      </c>
      <c r="F10" s="177">
        <v>0</v>
      </c>
      <c r="G10" s="178"/>
    </row>
    <row r="11" spans="1:7" s="1" customFormat="1" ht="12" customHeight="1" x14ac:dyDescent="0.2">
      <c r="A11" s="179"/>
      <c r="B11" s="180">
        <v>117</v>
      </c>
      <c r="C11" s="120" t="s">
        <v>151</v>
      </c>
      <c r="D11" s="177">
        <v>114</v>
      </c>
      <c r="E11" s="177">
        <v>102</v>
      </c>
      <c r="F11" s="177">
        <v>12</v>
      </c>
      <c r="G11" s="178"/>
    </row>
    <row r="12" spans="1:7" s="14" customFormat="1" ht="12" customHeight="1" x14ac:dyDescent="0.2">
      <c r="A12" s="179"/>
      <c r="B12" s="180">
        <v>121</v>
      </c>
      <c r="C12" s="120" t="s">
        <v>152</v>
      </c>
      <c r="D12" s="177">
        <v>309</v>
      </c>
      <c r="E12" s="177">
        <v>240</v>
      </c>
      <c r="F12" s="177">
        <v>69</v>
      </c>
      <c r="G12" s="178"/>
    </row>
    <row r="13" spans="1:7" s="1" customFormat="1" ht="12" customHeight="1" x14ac:dyDescent="0.2">
      <c r="A13" s="179"/>
      <c r="B13" s="180">
        <v>122</v>
      </c>
      <c r="C13" s="120" t="s">
        <v>153</v>
      </c>
      <c r="D13" s="177">
        <v>27</v>
      </c>
      <c r="E13" s="177">
        <v>0</v>
      </c>
      <c r="F13" s="177">
        <v>24</v>
      </c>
      <c r="G13" s="178"/>
    </row>
    <row r="14" spans="1:7" s="14" customFormat="1" ht="17.25" customHeight="1" x14ac:dyDescent="0.2">
      <c r="A14" s="179" t="s">
        <v>154</v>
      </c>
      <c r="B14" s="180" t="s">
        <v>155</v>
      </c>
      <c r="C14" s="252"/>
      <c r="D14" s="46"/>
      <c r="E14" s="46"/>
      <c r="F14" s="46"/>
      <c r="G14" s="178"/>
    </row>
    <row r="15" spans="1:7" s="14" customFormat="1" ht="12" customHeight="1" x14ac:dyDescent="0.2">
      <c r="A15" s="179"/>
      <c r="B15" s="180">
        <v>211</v>
      </c>
      <c r="C15" s="120" t="s">
        <v>375</v>
      </c>
      <c r="D15" s="177">
        <v>3</v>
      </c>
      <c r="E15" s="177">
        <v>3</v>
      </c>
      <c r="F15" s="177">
        <v>0</v>
      </c>
      <c r="G15" s="178"/>
    </row>
    <row r="16" spans="1:7" s="14" customFormat="1" ht="12" customHeight="1" x14ac:dyDescent="0.2">
      <c r="A16" s="179"/>
      <c r="B16" s="180">
        <v>212</v>
      </c>
      <c r="C16" s="253" t="s">
        <v>333</v>
      </c>
      <c r="D16" s="46"/>
      <c r="E16" s="46"/>
      <c r="F16" s="46"/>
    </row>
    <row r="17" spans="1:7" s="14" customFormat="1" ht="12" customHeight="1" x14ac:dyDescent="0.2">
      <c r="A17" s="179"/>
      <c r="B17" s="180"/>
      <c r="C17" s="120" t="s">
        <v>343</v>
      </c>
      <c r="D17" s="177">
        <v>42</v>
      </c>
      <c r="E17" s="177">
        <v>39</v>
      </c>
      <c r="F17" s="177">
        <v>3</v>
      </c>
      <c r="G17" s="178"/>
    </row>
    <row r="18" spans="1:7" s="14" customFormat="1" ht="12" customHeight="1" x14ac:dyDescent="0.2">
      <c r="A18" s="179"/>
      <c r="B18" s="180">
        <v>213</v>
      </c>
      <c r="C18" s="120" t="s">
        <v>156</v>
      </c>
      <c r="D18" s="177">
        <v>33</v>
      </c>
      <c r="E18" s="177">
        <v>27</v>
      </c>
      <c r="F18" s="177">
        <v>6</v>
      </c>
      <c r="G18" s="178"/>
    </row>
    <row r="19" spans="1:7" s="14" customFormat="1" ht="12" customHeight="1" x14ac:dyDescent="0.2">
      <c r="A19" s="179"/>
      <c r="B19" s="180">
        <v>214</v>
      </c>
      <c r="C19" s="120" t="s">
        <v>334</v>
      </c>
      <c r="D19" s="177">
        <v>3</v>
      </c>
      <c r="E19" s="177">
        <v>0</v>
      </c>
      <c r="F19" s="177">
        <v>3</v>
      </c>
      <c r="G19" s="178"/>
    </row>
    <row r="20" spans="1:7" s="14" customFormat="1" ht="12" customHeight="1" x14ac:dyDescent="0.2">
      <c r="A20" s="179"/>
      <c r="B20" s="180">
        <v>221</v>
      </c>
      <c r="C20" s="120" t="s">
        <v>335</v>
      </c>
      <c r="D20" s="177">
        <v>51</v>
      </c>
      <c r="E20" s="177">
        <v>51</v>
      </c>
      <c r="F20" s="177">
        <v>0</v>
      </c>
      <c r="G20" s="178"/>
    </row>
    <row r="21" spans="1:7" s="14" customFormat="1" ht="12" customHeight="1" x14ac:dyDescent="0.2">
      <c r="A21" s="179"/>
      <c r="B21" s="180">
        <v>222</v>
      </c>
      <c r="C21" s="120" t="s">
        <v>157</v>
      </c>
      <c r="D21" s="177">
        <v>111</v>
      </c>
      <c r="E21" s="177">
        <v>72</v>
      </c>
      <c r="F21" s="177">
        <v>39</v>
      </c>
      <c r="G21" s="178"/>
    </row>
    <row r="22" spans="1:7" s="14" customFormat="1" ht="12" customHeight="1" x14ac:dyDescent="0.2">
      <c r="A22" s="179"/>
      <c r="B22" s="180">
        <v>223</v>
      </c>
      <c r="C22" s="120" t="s">
        <v>158</v>
      </c>
      <c r="D22" s="177">
        <v>594</v>
      </c>
      <c r="E22" s="177">
        <v>519</v>
      </c>
      <c r="F22" s="177">
        <v>75</v>
      </c>
      <c r="G22" s="178"/>
    </row>
    <row r="23" spans="1:7" s="14" customFormat="1" ht="12" customHeight="1" x14ac:dyDescent="0.2">
      <c r="A23" s="179"/>
      <c r="B23" s="180">
        <v>231</v>
      </c>
      <c r="C23" s="120" t="s">
        <v>159</v>
      </c>
      <c r="D23" s="177">
        <v>60</v>
      </c>
      <c r="E23" s="177">
        <v>51</v>
      </c>
      <c r="F23" s="177">
        <v>9</v>
      </c>
      <c r="G23" s="178"/>
    </row>
    <row r="24" spans="1:7" s="14" customFormat="1" ht="12" customHeight="1" x14ac:dyDescent="0.2">
      <c r="A24" s="179"/>
      <c r="B24" s="180">
        <v>232</v>
      </c>
      <c r="C24" s="120" t="s">
        <v>160</v>
      </c>
      <c r="D24" s="177">
        <v>99</v>
      </c>
      <c r="E24" s="177">
        <v>33</v>
      </c>
      <c r="F24" s="177">
        <v>66</v>
      </c>
      <c r="G24" s="178"/>
    </row>
    <row r="25" spans="1:7" s="14" customFormat="1" ht="12" customHeight="1" x14ac:dyDescent="0.2">
      <c r="A25" s="179"/>
      <c r="B25" s="180">
        <v>233</v>
      </c>
      <c r="C25" s="120" t="s">
        <v>161</v>
      </c>
      <c r="D25" s="177">
        <v>6</v>
      </c>
      <c r="E25" s="177">
        <v>3</v>
      </c>
      <c r="F25" s="177">
        <v>3</v>
      </c>
      <c r="G25" s="178"/>
    </row>
    <row r="26" spans="1:7" s="14" customFormat="1" ht="12" customHeight="1" x14ac:dyDescent="0.2">
      <c r="A26" s="179"/>
      <c r="B26" s="180">
        <v>234</v>
      </c>
      <c r="C26" s="120" t="s">
        <v>315</v>
      </c>
      <c r="D26" s="177">
        <v>57</v>
      </c>
      <c r="E26" s="177">
        <v>45</v>
      </c>
      <c r="F26" s="177">
        <v>12</v>
      </c>
      <c r="G26" s="178"/>
    </row>
    <row r="27" spans="1:7" s="14" customFormat="1" ht="12" customHeight="1" x14ac:dyDescent="0.2">
      <c r="A27" s="179"/>
      <c r="B27" s="180">
        <v>241</v>
      </c>
      <c r="C27" s="120" t="s">
        <v>162</v>
      </c>
      <c r="D27" s="177">
        <v>18</v>
      </c>
      <c r="E27" s="177">
        <v>18</v>
      </c>
      <c r="F27" s="177">
        <v>0</v>
      </c>
      <c r="G27" s="178"/>
    </row>
    <row r="28" spans="1:7" s="14" customFormat="1" ht="12" customHeight="1" x14ac:dyDescent="0.2">
      <c r="A28" s="179"/>
      <c r="B28" s="180">
        <v>242</v>
      </c>
      <c r="C28" s="120" t="s">
        <v>163</v>
      </c>
      <c r="D28" s="177">
        <v>165</v>
      </c>
      <c r="E28" s="177">
        <v>159</v>
      </c>
      <c r="F28" s="177">
        <v>6</v>
      </c>
      <c r="G28" s="178"/>
    </row>
    <row r="29" spans="1:7" s="14" customFormat="1" ht="12" customHeight="1" x14ac:dyDescent="0.2">
      <c r="A29" s="179"/>
      <c r="B29" s="180">
        <v>243</v>
      </c>
      <c r="C29" s="120" t="s">
        <v>164</v>
      </c>
      <c r="D29" s="177">
        <v>21</v>
      </c>
      <c r="E29" s="177">
        <v>18</v>
      </c>
      <c r="F29" s="177">
        <v>3</v>
      </c>
      <c r="G29" s="178"/>
    </row>
    <row r="30" spans="1:7" s="14" customFormat="1" ht="12" customHeight="1" x14ac:dyDescent="0.2">
      <c r="A30" s="179"/>
      <c r="B30" s="180">
        <v>244</v>
      </c>
      <c r="C30" s="120" t="s">
        <v>165</v>
      </c>
      <c r="D30" s="177">
        <v>507</v>
      </c>
      <c r="E30" s="177">
        <v>486</v>
      </c>
      <c r="F30" s="177">
        <v>21</v>
      </c>
      <c r="G30" s="178"/>
    </row>
    <row r="31" spans="1:7" s="14" customFormat="1" ht="12" customHeight="1" x14ac:dyDescent="0.2">
      <c r="A31" s="179"/>
      <c r="B31" s="180">
        <v>245</v>
      </c>
      <c r="C31" s="120" t="s">
        <v>166</v>
      </c>
      <c r="D31" s="177">
        <v>90</v>
      </c>
      <c r="E31" s="177">
        <v>84</v>
      </c>
      <c r="F31" s="177">
        <v>6</v>
      </c>
      <c r="G31" s="178"/>
    </row>
    <row r="32" spans="1:7" s="14" customFormat="1" ht="12" customHeight="1" x14ac:dyDescent="0.2">
      <c r="A32" s="179"/>
      <c r="B32" s="180">
        <v>251</v>
      </c>
      <c r="C32" s="120" t="s">
        <v>167</v>
      </c>
      <c r="D32" s="177">
        <v>1053</v>
      </c>
      <c r="E32" s="177">
        <v>987</v>
      </c>
      <c r="F32" s="177">
        <v>66</v>
      </c>
      <c r="G32" s="178"/>
    </row>
    <row r="33" spans="1:7" s="14" customFormat="1" ht="12" customHeight="1" x14ac:dyDescent="0.2">
      <c r="A33" s="179"/>
      <c r="B33" s="180">
        <v>252</v>
      </c>
      <c r="C33" s="120" t="s">
        <v>316</v>
      </c>
      <c r="D33" s="177">
        <v>2622</v>
      </c>
      <c r="E33" s="177">
        <v>2472</v>
      </c>
      <c r="F33" s="177">
        <v>147</v>
      </c>
      <c r="G33" s="178"/>
    </row>
    <row r="34" spans="1:7" s="14" customFormat="1" ht="12" customHeight="1" x14ac:dyDescent="0.2">
      <c r="A34" s="179"/>
      <c r="B34" s="180">
        <v>261</v>
      </c>
      <c r="C34" s="120" t="s">
        <v>168</v>
      </c>
      <c r="D34" s="177">
        <v>837</v>
      </c>
      <c r="E34" s="177">
        <v>795</v>
      </c>
      <c r="F34" s="177">
        <v>42</v>
      </c>
      <c r="G34" s="178"/>
    </row>
    <row r="35" spans="1:7" s="14" customFormat="1" ht="12" customHeight="1" x14ac:dyDescent="0.2">
      <c r="A35" s="179"/>
      <c r="B35" s="180">
        <v>262</v>
      </c>
      <c r="C35" s="120" t="s">
        <v>169</v>
      </c>
      <c r="D35" s="177">
        <v>1740</v>
      </c>
      <c r="E35" s="177">
        <v>1671</v>
      </c>
      <c r="F35" s="177">
        <v>69</v>
      </c>
      <c r="G35" s="178"/>
    </row>
    <row r="36" spans="1:7" s="14" customFormat="1" ht="12" customHeight="1" x14ac:dyDescent="0.2">
      <c r="A36" s="179"/>
      <c r="B36" s="180">
        <v>263</v>
      </c>
      <c r="C36" s="120" t="s">
        <v>170</v>
      </c>
      <c r="D36" s="177">
        <v>261</v>
      </c>
      <c r="E36" s="177">
        <v>255</v>
      </c>
      <c r="F36" s="177">
        <v>6</v>
      </c>
      <c r="G36" s="178"/>
    </row>
    <row r="37" spans="1:7" s="14" customFormat="1" ht="12" customHeight="1" x14ac:dyDescent="0.2">
      <c r="A37" s="179"/>
      <c r="B37" s="180">
        <v>272</v>
      </c>
      <c r="C37" s="120" t="s">
        <v>314</v>
      </c>
      <c r="D37" s="177">
        <v>117</v>
      </c>
      <c r="E37" s="177">
        <v>63</v>
      </c>
      <c r="F37" s="177">
        <v>54</v>
      </c>
      <c r="G37" s="178"/>
    </row>
    <row r="38" spans="1:7" s="14" customFormat="1" ht="12" customHeight="1" x14ac:dyDescent="0.2">
      <c r="A38" s="179"/>
      <c r="B38" s="180">
        <v>282</v>
      </c>
      <c r="C38" s="120" t="s">
        <v>171</v>
      </c>
      <c r="D38" s="177">
        <v>12</v>
      </c>
      <c r="E38" s="177">
        <v>6</v>
      </c>
      <c r="F38" s="177">
        <v>9</v>
      </c>
      <c r="G38" s="178"/>
    </row>
    <row r="39" spans="1:7" s="14" customFormat="1" ht="12" customHeight="1" x14ac:dyDescent="0.2">
      <c r="A39" s="179"/>
      <c r="B39" s="180">
        <v>283</v>
      </c>
      <c r="C39" s="120" t="s">
        <v>172</v>
      </c>
      <c r="D39" s="177">
        <v>27</v>
      </c>
      <c r="E39" s="177">
        <v>6</v>
      </c>
      <c r="F39" s="177">
        <v>21</v>
      </c>
      <c r="G39" s="178"/>
    </row>
    <row r="40" spans="1:7" s="14" customFormat="1" ht="12" customHeight="1" x14ac:dyDescent="0.2">
      <c r="A40" s="179"/>
      <c r="B40" s="180">
        <v>291</v>
      </c>
      <c r="C40" s="120" t="s">
        <v>173</v>
      </c>
      <c r="D40" s="177">
        <v>15</v>
      </c>
      <c r="E40" s="177">
        <v>12</v>
      </c>
      <c r="F40" s="177">
        <v>3</v>
      </c>
      <c r="G40" s="178"/>
    </row>
    <row r="41" spans="1:7" s="1" customFormat="1" ht="12" customHeight="1" x14ac:dyDescent="0.2">
      <c r="A41" s="179"/>
      <c r="B41" s="180">
        <v>292</v>
      </c>
      <c r="C41" s="120" t="s">
        <v>174</v>
      </c>
      <c r="D41" s="177">
        <v>282</v>
      </c>
      <c r="E41" s="177">
        <v>171</v>
      </c>
      <c r="F41" s="177">
        <v>111</v>
      </c>
      <c r="G41" s="178"/>
    </row>
    <row r="42" spans="1:7" s="14" customFormat="1" ht="12" customHeight="1" x14ac:dyDescent="0.2">
      <c r="A42" s="179"/>
      <c r="B42" s="180">
        <v>293</v>
      </c>
      <c r="C42" s="120" t="s">
        <v>175</v>
      </c>
      <c r="D42" s="177">
        <v>609</v>
      </c>
      <c r="E42" s="177">
        <v>438</v>
      </c>
      <c r="F42" s="177">
        <v>171</v>
      </c>
      <c r="G42" s="178"/>
    </row>
    <row r="43" spans="1:7" s="14" customFormat="1" ht="17.25" customHeight="1" x14ac:dyDescent="0.2">
      <c r="A43" s="179" t="s">
        <v>176</v>
      </c>
      <c r="B43" s="180" t="s">
        <v>177</v>
      </c>
      <c r="C43" s="252"/>
      <c r="D43" s="46"/>
      <c r="E43" s="46"/>
      <c r="F43" s="46"/>
      <c r="G43" s="178"/>
    </row>
    <row r="44" spans="1:7" s="14" customFormat="1" ht="12" customHeight="1" x14ac:dyDescent="0.2">
      <c r="A44" s="179"/>
      <c r="B44" s="180">
        <v>312</v>
      </c>
      <c r="C44" s="120" t="s">
        <v>178</v>
      </c>
      <c r="D44" s="177">
        <v>120</v>
      </c>
      <c r="E44" s="177">
        <v>84</v>
      </c>
      <c r="F44" s="177">
        <v>36</v>
      </c>
      <c r="G44" s="178"/>
    </row>
    <row r="45" spans="1:7" s="14" customFormat="1" ht="12" customHeight="1" x14ac:dyDescent="0.2">
      <c r="A45" s="179"/>
      <c r="B45" s="180">
        <v>321</v>
      </c>
      <c r="C45" s="120" t="s">
        <v>179</v>
      </c>
      <c r="D45" s="177">
        <v>612</v>
      </c>
      <c r="E45" s="177">
        <v>591</v>
      </c>
      <c r="F45" s="177">
        <v>18</v>
      </c>
      <c r="G45" s="178"/>
    </row>
    <row r="46" spans="1:7" s="14" customFormat="1" ht="12" customHeight="1" x14ac:dyDescent="0.2">
      <c r="A46" s="179"/>
      <c r="B46" s="180">
        <v>322</v>
      </c>
      <c r="C46" s="120" t="s">
        <v>180</v>
      </c>
      <c r="D46" s="177">
        <v>399</v>
      </c>
      <c r="E46" s="177">
        <v>393</v>
      </c>
      <c r="F46" s="177">
        <v>6</v>
      </c>
      <c r="G46" s="178"/>
    </row>
    <row r="47" spans="1:7" s="14" customFormat="1" ht="12" customHeight="1" x14ac:dyDescent="0.2">
      <c r="A47" s="179"/>
      <c r="B47" s="180">
        <v>331</v>
      </c>
      <c r="C47" s="120" t="s">
        <v>181</v>
      </c>
      <c r="D47" s="177">
        <v>72</v>
      </c>
      <c r="E47" s="177">
        <v>69</v>
      </c>
      <c r="F47" s="177">
        <v>3</v>
      </c>
      <c r="G47" s="178"/>
    </row>
    <row r="48" spans="1:7" s="14" customFormat="1" ht="12" customHeight="1" x14ac:dyDescent="0.2">
      <c r="A48" s="179"/>
      <c r="B48" s="180">
        <v>332</v>
      </c>
      <c r="C48" s="254" t="s">
        <v>336</v>
      </c>
      <c r="D48" s="177"/>
      <c r="E48" s="177"/>
      <c r="F48" s="177"/>
    </row>
    <row r="49" spans="1:7" s="14" customFormat="1" ht="12" customHeight="1" x14ac:dyDescent="0.2">
      <c r="A49" s="179"/>
      <c r="B49" s="180"/>
      <c r="C49" s="120" t="s">
        <v>337</v>
      </c>
      <c r="D49" s="177">
        <v>321</v>
      </c>
      <c r="E49" s="177">
        <v>237</v>
      </c>
      <c r="F49" s="177">
        <v>87</v>
      </c>
      <c r="G49" s="178"/>
    </row>
    <row r="50" spans="1:7" s="14" customFormat="1" ht="12" customHeight="1" x14ac:dyDescent="0.2">
      <c r="A50" s="179"/>
      <c r="B50" s="180">
        <v>333</v>
      </c>
      <c r="C50" s="254" t="s">
        <v>256</v>
      </c>
      <c r="D50" s="177"/>
      <c r="E50" s="177"/>
      <c r="F50" s="177"/>
    </row>
    <row r="51" spans="1:7" s="14" customFormat="1" ht="12" customHeight="1" x14ac:dyDescent="0.2">
      <c r="A51" s="179"/>
      <c r="B51" s="180"/>
      <c r="C51" s="120" t="s">
        <v>257</v>
      </c>
      <c r="D51" s="177">
        <v>288</v>
      </c>
      <c r="E51" s="177">
        <v>276</v>
      </c>
      <c r="F51" s="177">
        <v>12</v>
      </c>
      <c r="G51" s="178"/>
    </row>
    <row r="52" spans="1:7" s="1" customFormat="1" ht="12" customHeight="1" x14ac:dyDescent="0.2">
      <c r="A52" s="179"/>
      <c r="B52" s="180">
        <v>342</v>
      </c>
      <c r="C52" s="120" t="s">
        <v>317</v>
      </c>
      <c r="D52" s="177">
        <v>960</v>
      </c>
      <c r="E52" s="177">
        <v>939</v>
      </c>
      <c r="F52" s="177">
        <v>21</v>
      </c>
      <c r="G52" s="178"/>
    </row>
    <row r="53" spans="1:7" s="14" customFormat="1" ht="12" customHeight="1" x14ac:dyDescent="0.2">
      <c r="A53" s="179"/>
      <c r="B53" s="180">
        <v>343</v>
      </c>
      <c r="C53" s="120" t="s">
        <v>182</v>
      </c>
      <c r="D53" s="177">
        <v>294</v>
      </c>
      <c r="E53" s="177">
        <v>285</v>
      </c>
      <c r="F53" s="177">
        <v>9</v>
      </c>
      <c r="G53" s="178"/>
    </row>
    <row r="54" spans="1:7" s="14" customFormat="1" ht="20.100000000000001" customHeight="1" x14ac:dyDescent="0.2">
      <c r="A54" s="179" t="s">
        <v>183</v>
      </c>
      <c r="B54" s="180" t="s">
        <v>184</v>
      </c>
      <c r="C54" s="252"/>
      <c r="D54" s="177"/>
      <c r="E54" s="177"/>
      <c r="F54" s="177"/>
      <c r="G54" s="178"/>
    </row>
    <row r="55" spans="1:7" s="14" customFormat="1" ht="12" customHeight="1" x14ac:dyDescent="0.2">
      <c r="A55" s="179"/>
      <c r="B55" s="180">
        <v>412</v>
      </c>
      <c r="C55" s="120" t="s">
        <v>194</v>
      </c>
      <c r="D55" s="177">
        <v>21</v>
      </c>
      <c r="E55" s="177">
        <v>9</v>
      </c>
      <c r="F55" s="177">
        <v>12</v>
      </c>
      <c r="G55" s="178"/>
    </row>
    <row r="56" spans="1:7" s="14" customFormat="1" ht="12" customHeight="1" x14ac:dyDescent="0.2">
      <c r="A56" s="179"/>
      <c r="B56" s="180">
        <v>413</v>
      </c>
      <c r="C56" s="120" t="s">
        <v>195</v>
      </c>
      <c r="D56" s="177">
        <v>246</v>
      </c>
      <c r="E56" s="177">
        <v>162</v>
      </c>
      <c r="F56" s="177">
        <v>81</v>
      </c>
      <c r="G56" s="178"/>
    </row>
    <row r="57" spans="1:7" s="14" customFormat="1" ht="12" customHeight="1" x14ac:dyDescent="0.2">
      <c r="A57" s="179"/>
      <c r="B57" s="180">
        <v>414</v>
      </c>
      <c r="C57" s="120" t="s">
        <v>196</v>
      </c>
      <c r="D57" s="177">
        <v>27</v>
      </c>
      <c r="E57" s="177">
        <v>21</v>
      </c>
      <c r="F57" s="177">
        <v>9</v>
      </c>
      <c r="G57" s="178"/>
    </row>
    <row r="58" spans="1:7" s="14" customFormat="1" ht="12" customHeight="1" x14ac:dyDescent="0.2">
      <c r="A58" s="179"/>
      <c r="B58" s="180">
        <v>422</v>
      </c>
      <c r="C58" s="120" t="s">
        <v>197</v>
      </c>
      <c r="D58" s="177">
        <v>57</v>
      </c>
      <c r="E58" s="177">
        <v>45</v>
      </c>
      <c r="F58" s="177">
        <v>12</v>
      </c>
      <c r="G58" s="178"/>
    </row>
    <row r="59" spans="1:7" s="14" customFormat="1" ht="12" customHeight="1" x14ac:dyDescent="0.2">
      <c r="A59" s="179"/>
      <c r="B59" s="180">
        <v>431</v>
      </c>
      <c r="C59" s="120" t="s">
        <v>198</v>
      </c>
      <c r="D59" s="177">
        <v>369</v>
      </c>
      <c r="E59" s="177">
        <v>339</v>
      </c>
      <c r="F59" s="177">
        <v>30</v>
      </c>
      <c r="G59" s="178"/>
    </row>
    <row r="60" spans="1:7" s="1" customFormat="1" ht="12" customHeight="1" x14ac:dyDescent="0.2">
      <c r="A60" s="179"/>
      <c r="B60" s="180">
        <v>432</v>
      </c>
      <c r="C60" s="254" t="s">
        <v>260</v>
      </c>
      <c r="D60" s="177"/>
      <c r="E60" s="177"/>
      <c r="F60" s="177"/>
    </row>
    <row r="61" spans="1:7" s="1" customFormat="1" ht="12" customHeight="1" x14ac:dyDescent="0.2">
      <c r="A61" s="179"/>
      <c r="B61" s="180"/>
      <c r="C61" s="120" t="s">
        <v>261</v>
      </c>
      <c r="D61" s="177">
        <v>18</v>
      </c>
      <c r="E61" s="177">
        <v>15</v>
      </c>
      <c r="F61" s="177">
        <v>3</v>
      </c>
      <c r="G61" s="178"/>
    </row>
    <row r="62" spans="1:7" s="14" customFormat="1" ht="12" customHeight="1" x14ac:dyDescent="0.2">
      <c r="A62" s="179"/>
      <c r="B62" s="180">
        <v>433</v>
      </c>
      <c r="C62" s="254" t="s">
        <v>339</v>
      </c>
      <c r="D62" s="177"/>
      <c r="E62" s="177"/>
      <c r="F62" s="177"/>
    </row>
    <row r="63" spans="1:7" s="14" customFormat="1" ht="12" customHeight="1" x14ac:dyDescent="0.2">
      <c r="A63" s="179"/>
      <c r="B63" s="180"/>
      <c r="C63" s="120" t="s">
        <v>338</v>
      </c>
      <c r="D63" s="177">
        <v>3</v>
      </c>
      <c r="E63" s="177">
        <v>3</v>
      </c>
      <c r="F63" s="177">
        <v>0</v>
      </c>
      <c r="G63" s="178"/>
    </row>
    <row r="64" spans="1:7" s="14" customFormat="1" ht="12" customHeight="1" x14ac:dyDescent="0.2">
      <c r="A64" s="179"/>
      <c r="B64" s="180">
        <v>434</v>
      </c>
      <c r="C64" s="120" t="s">
        <v>199</v>
      </c>
      <c r="D64" s="177">
        <v>129</v>
      </c>
      <c r="E64" s="177">
        <v>111</v>
      </c>
      <c r="F64" s="177">
        <v>18</v>
      </c>
      <c r="G64" s="178"/>
    </row>
    <row r="65" spans="1:7" s="14" customFormat="1" ht="17.25" customHeight="1" x14ac:dyDescent="0.2">
      <c r="A65" s="179" t="s">
        <v>192</v>
      </c>
      <c r="B65" s="180" t="s">
        <v>193</v>
      </c>
      <c r="C65" s="252"/>
      <c r="D65" s="177"/>
      <c r="E65" s="177"/>
      <c r="F65" s="177"/>
      <c r="G65" s="178"/>
    </row>
    <row r="66" spans="1:7" s="14" customFormat="1" ht="12" customHeight="1" x14ac:dyDescent="0.2">
      <c r="A66" s="179"/>
      <c r="B66" s="180">
        <v>512</v>
      </c>
      <c r="C66" s="120" t="s">
        <v>233</v>
      </c>
      <c r="D66" s="177">
        <v>159</v>
      </c>
      <c r="E66" s="177">
        <v>153</v>
      </c>
      <c r="F66" s="177">
        <v>6</v>
      </c>
      <c r="G66" s="178"/>
    </row>
    <row r="67" spans="1:7" s="14" customFormat="1" ht="12" customHeight="1" x14ac:dyDescent="0.2">
      <c r="A67" s="179"/>
      <c r="B67" s="180">
        <v>513</v>
      </c>
      <c r="C67" s="120" t="s">
        <v>318</v>
      </c>
      <c r="D67" s="177">
        <v>861</v>
      </c>
      <c r="E67" s="177">
        <v>756</v>
      </c>
      <c r="F67" s="177">
        <v>105</v>
      </c>
      <c r="G67" s="178"/>
    </row>
    <row r="68" spans="1:7" s="1" customFormat="1" ht="12" customHeight="1" x14ac:dyDescent="0.2">
      <c r="A68" s="179"/>
      <c r="B68" s="180">
        <v>514</v>
      </c>
      <c r="C68" s="120" t="s">
        <v>185</v>
      </c>
      <c r="D68" s="177">
        <v>24</v>
      </c>
      <c r="E68" s="177">
        <v>12</v>
      </c>
      <c r="F68" s="177">
        <v>12</v>
      </c>
      <c r="G68" s="178"/>
    </row>
    <row r="69" spans="1:7" s="1" customFormat="1" ht="12" customHeight="1" x14ac:dyDescent="0.2">
      <c r="A69" s="179"/>
      <c r="B69" s="180">
        <v>515</v>
      </c>
      <c r="C69" s="120" t="s">
        <v>319</v>
      </c>
      <c r="D69" s="177">
        <v>0</v>
      </c>
      <c r="E69" s="177">
        <v>0</v>
      </c>
      <c r="F69" s="177">
        <v>0</v>
      </c>
      <c r="G69" s="178"/>
    </row>
    <row r="70" spans="1:7" s="14" customFormat="1" ht="12" customHeight="1" x14ac:dyDescent="0.2">
      <c r="A70" s="179"/>
      <c r="B70" s="180">
        <v>516</v>
      </c>
      <c r="C70" s="120" t="s">
        <v>186</v>
      </c>
      <c r="D70" s="177">
        <v>177</v>
      </c>
      <c r="E70" s="177">
        <v>111</v>
      </c>
      <c r="F70" s="177">
        <v>66</v>
      </c>
      <c r="G70" s="178"/>
    </row>
    <row r="71" spans="1:7" s="14" customFormat="1" ht="12" customHeight="1" x14ac:dyDescent="0.2">
      <c r="A71" s="179"/>
      <c r="B71" s="180">
        <v>521</v>
      </c>
      <c r="C71" s="120" t="s">
        <v>187</v>
      </c>
      <c r="D71" s="177">
        <v>321</v>
      </c>
      <c r="E71" s="177">
        <v>270</v>
      </c>
      <c r="F71" s="177">
        <v>51</v>
      </c>
      <c r="G71" s="178"/>
    </row>
    <row r="72" spans="1:7" s="14" customFormat="1" ht="12" customHeight="1" x14ac:dyDescent="0.2">
      <c r="A72" s="179"/>
      <c r="B72" s="180">
        <v>522</v>
      </c>
      <c r="C72" s="120" t="s">
        <v>188</v>
      </c>
      <c r="D72" s="177">
        <v>120</v>
      </c>
      <c r="E72" s="177">
        <v>111</v>
      </c>
      <c r="F72" s="177">
        <v>9</v>
      </c>
      <c r="G72" s="178"/>
    </row>
    <row r="73" spans="1:7" s="14" customFormat="1" ht="12" customHeight="1" x14ac:dyDescent="0.2">
      <c r="A73" s="179"/>
      <c r="B73" s="180">
        <v>524</v>
      </c>
      <c r="C73" s="120" t="s">
        <v>189</v>
      </c>
      <c r="D73" s="177">
        <v>15</v>
      </c>
      <c r="E73" s="177">
        <v>12</v>
      </c>
      <c r="F73" s="177">
        <v>3</v>
      </c>
      <c r="G73" s="178"/>
    </row>
    <row r="74" spans="1:7" s="1" customFormat="1" ht="12" customHeight="1" x14ac:dyDescent="0.2">
      <c r="A74" s="179"/>
      <c r="B74" s="180">
        <v>525</v>
      </c>
      <c r="C74" s="120" t="s">
        <v>190</v>
      </c>
      <c r="D74" s="177">
        <v>96</v>
      </c>
      <c r="E74" s="177">
        <v>96</v>
      </c>
      <c r="F74" s="177">
        <v>0</v>
      </c>
      <c r="G74" s="178"/>
    </row>
    <row r="75" spans="1:7" s="14" customFormat="1" ht="12" customHeight="1" x14ac:dyDescent="0.2">
      <c r="A75" s="179"/>
      <c r="B75" s="180">
        <v>531</v>
      </c>
      <c r="C75" s="120" t="s">
        <v>320</v>
      </c>
      <c r="D75" s="177">
        <v>150</v>
      </c>
      <c r="E75" s="177">
        <v>114</v>
      </c>
      <c r="F75" s="177">
        <v>33</v>
      </c>
      <c r="G75" s="178"/>
    </row>
    <row r="76" spans="1:7" s="14" customFormat="1" ht="12" customHeight="1" x14ac:dyDescent="0.2">
      <c r="A76" s="179"/>
      <c r="B76" s="180">
        <v>533</v>
      </c>
      <c r="C76" s="120" t="s">
        <v>321</v>
      </c>
      <c r="D76" s="177">
        <v>3</v>
      </c>
      <c r="E76" s="177">
        <v>3</v>
      </c>
      <c r="F76" s="177">
        <v>0</v>
      </c>
      <c r="G76" s="178"/>
    </row>
    <row r="77" spans="1:7" s="14" customFormat="1" ht="12" customHeight="1" x14ac:dyDescent="0.2">
      <c r="A77" s="179"/>
      <c r="B77" s="180">
        <v>541</v>
      </c>
      <c r="C77" s="120" t="s">
        <v>191</v>
      </c>
      <c r="D77" s="177">
        <v>57</v>
      </c>
      <c r="E77" s="177">
        <v>36</v>
      </c>
      <c r="F77" s="177">
        <v>21</v>
      </c>
      <c r="G77" s="178"/>
    </row>
    <row r="78" spans="1:7" s="1" customFormat="1" ht="17.25" customHeight="1" x14ac:dyDescent="0.2">
      <c r="A78" s="179" t="s">
        <v>200</v>
      </c>
      <c r="B78" s="180" t="s">
        <v>341</v>
      </c>
      <c r="C78" s="252"/>
      <c r="D78" s="177"/>
      <c r="E78" s="177"/>
      <c r="F78" s="177"/>
      <c r="G78" s="178"/>
    </row>
    <row r="79" spans="1:7" s="1" customFormat="1" ht="12" customHeight="1" x14ac:dyDescent="0.2">
      <c r="A79" s="179"/>
      <c r="B79" s="180" t="s">
        <v>342</v>
      </c>
      <c r="C79" s="252"/>
      <c r="D79" s="177"/>
      <c r="E79" s="177"/>
      <c r="F79" s="177"/>
      <c r="G79" s="178"/>
    </row>
    <row r="80" spans="1:7" s="14" customFormat="1" ht="12" customHeight="1" x14ac:dyDescent="0.2">
      <c r="A80" s="179"/>
      <c r="B80" s="180">
        <v>612</v>
      </c>
      <c r="C80" s="120" t="s">
        <v>201</v>
      </c>
      <c r="D80" s="177">
        <v>402</v>
      </c>
      <c r="E80" s="177">
        <v>264</v>
      </c>
      <c r="F80" s="177">
        <v>138</v>
      </c>
      <c r="G80" s="178"/>
    </row>
    <row r="81" spans="1:7" s="14" customFormat="1" ht="12" customHeight="1" x14ac:dyDescent="0.2">
      <c r="A81" s="179"/>
      <c r="B81" s="180">
        <v>613</v>
      </c>
      <c r="C81" s="120" t="s">
        <v>202</v>
      </c>
      <c r="D81" s="177">
        <v>240</v>
      </c>
      <c r="E81" s="177">
        <v>111</v>
      </c>
      <c r="F81" s="177">
        <v>129</v>
      </c>
      <c r="G81" s="178"/>
    </row>
    <row r="82" spans="1:7" s="14" customFormat="1" ht="12" customHeight="1" x14ac:dyDescent="0.2">
      <c r="A82" s="179"/>
      <c r="B82" s="180">
        <v>621</v>
      </c>
      <c r="C82" s="120" t="s">
        <v>203</v>
      </c>
      <c r="D82" s="177">
        <v>2430</v>
      </c>
      <c r="E82" s="177">
        <v>1227</v>
      </c>
      <c r="F82" s="177">
        <v>1200</v>
      </c>
      <c r="G82" s="178"/>
    </row>
    <row r="83" spans="1:7" s="14" customFormat="1" ht="12" customHeight="1" x14ac:dyDescent="0.2">
      <c r="A83" s="179"/>
      <c r="B83" s="180">
        <v>622</v>
      </c>
      <c r="C83" s="254" t="s">
        <v>270</v>
      </c>
      <c r="D83" s="177"/>
      <c r="E83" s="177"/>
      <c r="F83" s="177"/>
    </row>
    <row r="84" spans="1:7" s="14" customFormat="1" ht="12" customHeight="1" x14ac:dyDescent="0.2">
      <c r="A84" s="179"/>
      <c r="B84" s="180"/>
      <c r="C84" s="120" t="s">
        <v>271</v>
      </c>
      <c r="D84" s="177">
        <v>147</v>
      </c>
      <c r="E84" s="177">
        <v>99</v>
      </c>
      <c r="F84" s="177">
        <v>48</v>
      </c>
      <c r="G84" s="178"/>
    </row>
    <row r="85" spans="1:7" s="14" customFormat="1" ht="12" customHeight="1" x14ac:dyDescent="0.2">
      <c r="A85" s="179"/>
      <c r="B85" s="180">
        <v>623</v>
      </c>
      <c r="C85" s="120" t="s">
        <v>204</v>
      </c>
      <c r="D85" s="177">
        <v>180</v>
      </c>
      <c r="E85" s="177">
        <v>60</v>
      </c>
      <c r="F85" s="177">
        <v>117</v>
      </c>
      <c r="G85" s="178"/>
    </row>
    <row r="86" spans="1:7" s="1" customFormat="1" ht="12" customHeight="1" x14ac:dyDescent="0.2">
      <c r="A86" s="179"/>
      <c r="B86" s="180">
        <v>624</v>
      </c>
      <c r="C86" s="254" t="s">
        <v>272</v>
      </c>
      <c r="D86" s="177"/>
      <c r="E86" s="177"/>
      <c r="F86" s="177"/>
    </row>
    <row r="87" spans="1:7" s="1" customFormat="1" ht="12" customHeight="1" x14ac:dyDescent="0.2">
      <c r="A87" s="179"/>
      <c r="B87" s="180"/>
      <c r="C87" s="120" t="s">
        <v>340</v>
      </c>
      <c r="D87" s="177">
        <v>114</v>
      </c>
      <c r="E87" s="177">
        <v>12</v>
      </c>
      <c r="F87" s="177">
        <v>102</v>
      </c>
      <c r="G87" s="178"/>
    </row>
    <row r="88" spans="1:7" s="1" customFormat="1" ht="12" customHeight="1" x14ac:dyDescent="0.2">
      <c r="A88" s="179"/>
      <c r="B88" s="180">
        <v>625</v>
      </c>
      <c r="C88" s="120" t="s">
        <v>322</v>
      </c>
      <c r="D88" s="177">
        <v>15</v>
      </c>
      <c r="E88" s="177">
        <v>0</v>
      </c>
      <c r="F88" s="177">
        <v>15</v>
      </c>
      <c r="G88" s="178"/>
    </row>
    <row r="89" spans="1:7" s="14" customFormat="1" ht="12" customHeight="1" x14ac:dyDescent="0.2">
      <c r="A89" s="179"/>
      <c r="B89" s="180">
        <v>631</v>
      </c>
      <c r="C89" s="120" t="s">
        <v>205</v>
      </c>
      <c r="D89" s="177">
        <v>327</v>
      </c>
      <c r="E89" s="177">
        <v>195</v>
      </c>
      <c r="F89" s="177">
        <v>132</v>
      </c>
      <c r="G89" s="178"/>
    </row>
    <row r="90" spans="1:7" s="14" customFormat="1" ht="12" customHeight="1" x14ac:dyDescent="0.2">
      <c r="A90" s="179"/>
      <c r="B90" s="180">
        <v>632</v>
      </c>
      <c r="C90" s="120" t="s">
        <v>206</v>
      </c>
      <c r="D90" s="177">
        <v>315</v>
      </c>
      <c r="E90" s="177">
        <v>117</v>
      </c>
      <c r="F90" s="177">
        <v>198</v>
      </c>
      <c r="G90" s="178"/>
    </row>
    <row r="91" spans="1:7" s="14" customFormat="1" ht="12" customHeight="1" x14ac:dyDescent="0.2">
      <c r="A91" s="179"/>
      <c r="B91" s="180">
        <v>633</v>
      </c>
      <c r="C91" s="120" t="s">
        <v>207</v>
      </c>
      <c r="D91" s="177">
        <v>471</v>
      </c>
      <c r="E91" s="177">
        <v>216</v>
      </c>
      <c r="F91" s="177">
        <v>255</v>
      </c>
      <c r="G91" s="178"/>
    </row>
    <row r="92" spans="1:7" s="1" customFormat="1" ht="12" customHeight="1" x14ac:dyDescent="0.2">
      <c r="A92" s="179"/>
      <c r="B92" s="180">
        <v>634</v>
      </c>
      <c r="C92" s="120" t="s">
        <v>208</v>
      </c>
      <c r="D92" s="177">
        <v>69</v>
      </c>
      <c r="E92" s="177">
        <v>18</v>
      </c>
      <c r="F92" s="177">
        <v>51</v>
      </c>
      <c r="G92" s="178"/>
    </row>
    <row r="93" spans="1:7" s="14" customFormat="1" ht="17.25" customHeight="1" x14ac:dyDescent="0.2">
      <c r="A93" s="179" t="s">
        <v>209</v>
      </c>
      <c r="B93" s="180" t="s">
        <v>210</v>
      </c>
      <c r="C93" s="252"/>
      <c r="D93" s="177"/>
      <c r="E93" s="177"/>
      <c r="F93" s="177"/>
      <c r="G93" s="178"/>
    </row>
    <row r="94" spans="1:7" s="14" customFormat="1" ht="12" customHeight="1" x14ac:dyDescent="0.2">
      <c r="A94" s="179"/>
      <c r="B94" s="180">
        <v>713</v>
      </c>
      <c r="C94" s="120" t="s">
        <v>211</v>
      </c>
      <c r="D94" s="177">
        <v>408</v>
      </c>
      <c r="E94" s="177">
        <v>198</v>
      </c>
      <c r="F94" s="177">
        <v>210</v>
      </c>
      <c r="G94" s="178"/>
    </row>
    <row r="95" spans="1:7" s="14" customFormat="1" ht="12" customHeight="1" x14ac:dyDescent="0.2">
      <c r="A95" s="179"/>
      <c r="B95" s="180">
        <v>714</v>
      </c>
      <c r="C95" s="120" t="s">
        <v>212</v>
      </c>
      <c r="D95" s="177">
        <v>1209</v>
      </c>
      <c r="E95" s="177">
        <v>342</v>
      </c>
      <c r="F95" s="177">
        <v>870</v>
      </c>
      <c r="G95" s="178"/>
    </row>
    <row r="96" spans="1:7" s="1" customFormat="1" ht="12" customHeight="1" x14ac:dyDescent="0.2">
      <c r="A96" s="179"/>
      <c r="B96" s="180">
        <v>715</v>
      </c>
      <c r="C96" s="120" t="s">
        <v>213</v>
      </c>
      <c r="D96" s="177">
        <v>6</v>
      </c>
      <c r="E96" s="177">
        <v>3</v>
      </c>
      <c r="F96" s="177">
        <v>6</v>
      </c>
      <c r="G96" s="178"/>
    </row>
    <row r="97" spans="1:7" s="14" customFormat="1" ht="12" customHeight="1" x14ac:dyDescent="0.2">
      <c r="A97" s="179"/>
      <c r="B97" s="180">
        <v>721</v>
      </c>
      <c r="C97" s="120" t="s">
        <v>214</v>
      </c>
      <c r="D97" s="177">
        <v>549</v>
      </c>
      <c r="E97" s="177">
        <v>309</v>
      </c>
      <c r="F97" s="177">
        <v>240</v>
      </c>
      <c r="G97" s="178"/>
    </row>
    <row r="98" spans="1:7" s="14" customFormat="1" ht="12" customHeight="1" x14ac:dyDescent="0.2">
      <c r="A98" s="179"/>
      <c r="B98" s="180">
        <v>723</v>
      </c>
      <c r="C98" s="120" t="s">
        <v>215</v>
      </c>
      <c r="D98" s="177">
        <v>279</v>
      </c>
      <c r="E98" s="177">
        <v>96</v>
      </c>
      <c r="F98" s="177">
        <v>186</v>
      </c>
      <c r="G98" s="178"/>
    </row>
    <row r="99" spans="1:7" s="14" customFormat="1" ht="12" customHeight="1" x14ac:dyDescent="0.2">
      <c r="A99" s="179"/>
      <c r="B99" s="180">
        <v>731</v>
      </c>
      <c r="C99" s="120" t="s">
        <v>216</v>
      </c>
      <c r="D99" s="177">
        <v>72</v>
      </c>
      <c r="E99" s="177">
        <v>6</v>
      </c>
      <c r="F99" s="177">
        <v>66</v>
      </c>
      <c r="G99" s="178"/>
    </row>
    <row r="100" spans="1:7" s="14" customFormat="1" ht="12" customHeight="1" x14ac:dyDescent="0.2">
      <c r="A100" s="179"/>
      <c r="B100" s="180">
        <v>732</v>
      </c>
      <c r="C100" s="120" t="s">
        <v>217</v>
      </c>
      <c r="D100" s="177">
        <v>1089</v>
      </c>
      <c r="E100" s="177">
        <v>330</v>
      </c>
      <c r="F100" s="177">
        <v>762</v>
      </c>
      <c r="G100" s="178"/>
    </row>
    <row r="101" spans="1:7" s="14" customFormat="1" ht="12" customHeight="1" x14ac:dyDescent="0.2">
      <c r="A101" s="179"/>
      <c r="B101" s="180">
        <v>733</v>
      </c>
      <c r="C101" s="120" t="s">
        <v>303</v>
      </c>
      <c r="D101" s="177">
        <v>60</v>
      </c>
      <c r="E101" s="177">
        <v>18</v>
      </c>
      <c r="F101" s="177">
        <v>42</v>
      </c>
      <c r="G101" s="178"/>
    </row>
    <row r="102" spans="1:7" s="1" customFormat="1" ht="17.25" customHeight="1" x14ac:dyDescent="0.2">
      <c r="A102" s="179" t="s">
        <v>218</v>
      </c>
      <c r="B102" s="180" t="s">
        <v>219</v>
      </c>
      <c r="C102" s="252"/>
      <c r="D102" s="177"/>
      <c r="E102" s="177"/>
      <c r="F102" s="177"/>
      <c r="G102" s="178"/>
    </row>
    <row r="103" spans="1:7" s="14" customFormat="1" ht="12" customHeight="1" x14ac:dyDescent="0.2">
      <c r="A103" s="179"/>
      <c r="B103" s="180">
        <v>811</v>
      </c>
      <c r="C103" s="120" t="s">
        <v>220</v>
      </c>
      <c r="D103" s="177">
        <v>1218</v>
      </c>
      <c r="E103" s="177">
        <v>114</v>
      </c>
      <c r="F103" s="177">
        <v>1104</v>
      </c>
      <c r="G103" s="178"/>
    </row>
    <row r="104" spans="1:7" s="14" customFormat="1" ht="12" customHeight="1" x14ac:dyDescent="0.2">
      <c r="A104" s="179"/>
      <c r="B104" s="180">
        <v>823</v>
      </c>
      <c r="C104" s="120" t="s">
        <v>221</v>
      </c>
      <c r="D104" s="177">
        <v>204</v>
      </c>
      <c r="E104" s="177">
        <v>42</v>
      </c>
      <c r="F104" s="177">
        <v>162</v>
      </c>
      <c r="G104" s="178"/>
    </row>
    <row r="105" spans="1:7" s="14" customFormat="1" ht="12" customHeight="1" x14ac:dyDescent="0.2">
      <c r="A105" s="179"/>
      <c r="B105" s="180">
        <v>824</v>
      </c>
      <c r="C105" s="120" t="s">
        <v>222</v>
      </c>
      <c r="D105" s="177">
        <v>15</v>
      </c>
      <c r="E105" s="177">
        <v>9</v>
      </c>
      <c r="F105" s="177">
        <v>9</v>
      </c>
      <c r="G105" s="178"/>
    </row>
    <row r="106" spans="1:7" s="14" customFormat="1" ht="12" customHeight="1" x14ac:dyDescent="0.2">
      <c r="A106" s="179"/>
      <c r="B106" s="180">
        <v>825</v>
      </c>
      <c r="C106" s="120" t="s">
        <v>223</v>
      </c>
      <c r="D106" s="177">
        <v>393</v>
      </c>
      <c r="E106" s="177">
        <v>117</v>
      </c>
      <c r="F106" s="177">
        <v>276</v>
      </c>
      <c r="G106" s="178"/>
    </row>
    <row r="107" spans="1:7" s="14" customFormat="1" ht="12" customHeight="1" x14ac:dyDescent="0.2">
      <c r="A107" s="179"/>
      <c r="B107" s="180">
        <v>832</v>
      </c>
      <c r="C107" s="120" t="s">
        <v>224</v>
      </c>
      <c r="D107" s="177">
        <v>117</v>
      </c>
      <c r="E107" s="177">
        <v>21</v>
      </c>
      <c r="F107" s="177">
        <v>99</v>
      </c>
      <c r="G107" s="178"/>
    </row>
    <row r="108" spans="1:7" s="14" customFormat="1" ht="20.100000000000001" customHeight="1" x14ac:dyDescent="0.2">
      <c r="A108" s="179" t="s">
        <v>225</v>
      </c>
      <c r="B108" s="180" t="s">
        <v>304</v>
      </c>
      <c r="C108" s="252"/>
      <c r="D108" s="177"/>
      <c r="E108" s="177"/>
      <c r="F108" s="177"/>
      <c r="G108" s="178"/>
    </row>
    <row r="109" spans="1:7" s="14" customFormat="1" ht="12" customHeight="1" x14ac:dyDescent="0.2">
      <c r="A109" s="179"/>
      <c r="B109" s="180" t="s">
        <v>291</v>
      </c>
      <c r="C109" s="252"/>
      <c r="D109" s="177"/>
      <c r="E109" s="177"/>
      <c r="F109" s="177"/>
      <c r="G109" s="178"/>
    </row>
    <row r="110" spans="1:7" s="14" customFormat="1" ht="12" customHeight="1" x14ac:dyDescent="0.2">
      <c r="A110" s="179"/>
      <c r="B110" s="180">
        <v>921</v>
      </c>
      <c r="C110" s="120" t="s">
        <v>226</v>
      </c>
      <c r="D110" s="177">
        <v>48</v>
      </c>
      <c r="E110" s="177">
        <v>24</v>
      </c>
      <c r="F110" s="177">
        <v>24</v>
      </c>
      <c r="G110" s="178"/>
    </row>
    <row r="111" spans="1:7" s="14" customFormat="1" ht="12" customHeight="1" x14ac:dyDescent="0.2">
      <c r="A111" s="179"/>
      <c r="B111" s="180">
        <v>923</v>
      </c>
      <c r="C111" s="120" t="s">
        <v>227</v>
      </c>
      <c r="D111" s="177">
        <v>24</v>
      </c>
      <c r="E111" s="177">
        <v>6</v>
      </c>
      <c r="F111" s="177">
        <v>18</v>
      </c>
      <c r="G111" s="178"/>
    </row>
    <row r="112" spans="1:7" s="14" customFormat="1" ht="12" customHeight="1" x14ac:dyDescent="0.2">
      <c r="A112" s="179"/>
      <c r="B112" s="180">
        <v>932</v>
      </c>
      <c r="C112" s="120" t="s">
        <v>323</v>
      </c>
      <c r="D112" s="177">
        <v>24</v>
      </c>
      <c r="E112" s="177">
        <v>9</v>
      </c>
      <c r="F112" s="177">
        <v>15</v>
      </c>
      <c r="G112" s="178"/>
    </row>
    <row r="113" spans="1:7" s="14" customFormat="1" ht="12" customHeight="1" x14ac:dyDescent="0.2">
      <c r="A113" s="179"/>
      <c r="B113" s="180">
        <v>933</v>
      </c>
      <c r="C113" s="120" t="s">
        <v>228</v>
      </c>
      <c r="D113" s="177">
        <v>9</v>
      </c>
      <c r="E113" s="177">
        <v>3</v>
      </c>
      <c r="F113" s="177">
        <v>6</v>
      </c>
      <c r="G113" s="178"/>
    </row>
    <row r="114" spans="1:7" s="14" customFormat="1" ht="12" customHeight="1" x14ac:dyDescent="0.2">
      <c r="A114" s="179"/>
      <c r="B114" s="180">
        <v>934</v>
      </c>
      <c r="C114" s="120" t="s">
        <v>324</v>
      </c>
      <c r="D114" s="177">
        <v>6</v>
      </c>
      <c r="E114" s="177">
        <v>3</v>
      </c>
      <c r="F114" s="177">
        <v>3</v>
      </c>
      <c r="G114" s="178"/>
    </row>
    <row r="115" spans="1:7" s="14" customFormat="1" ht="12" customHeight="1" x14ac:dyDescent="0.2">
      <c r="A115" s="179"/>
      <c r="B115" s="180">
        <v>935</v>
      </c>
      <c r="C115" s="120" t="s">
        <v>229</v>
      </c>
      <c r="D115" s="177">
        <v>6</v>
      </c>
      <c r="E115" s="177">
        <v>3</v>
      </c>
      <c r="F115" s="177">
        <v>3</v>
      </c>
      <c r="G115" s="178"/>
    </row>
    <row r="116" spans="1:7" s="14" customFormat="1" ht="12" customHeight="1" x14ac:dyDescent="0.2">
      <c r="A116" s="179"/>
      <c r="B116" s="180">
        <v>936</v>
      </c>
      <c r="C116" s="120" t="s">
        <v>230</v>
      </c>
      <c r="D116" s="177">
        <v>12</v>
      </c>
      <c r="E116" s="177">
        <v>9</v>
      </c>
      <c r="F116" s="177">
        <v>3</v>
      </c>
      <c r="G116" s="178"/>
    </row>
    <row r="117" spans="1:7" s="14" customFormat="1" ht="12" customHeight="1" x14ac:dyDescent="0.2">
      <c r="A117" s="179"/>
      <c r="B117" s="180">
        <v>945</v>
      </c>
      <c r="C117" s="120" t="s">
        <v>231</v>
      </c>
      <c r="D117" s="177">
        <v>108</v>
      </c>
      <c r="E117" s="177">
        <v>84</v>
      </c>
      <c r="F117" s="177">
        <v>21</v>
      </c>
      <c r="G117" s="178"/>
    </row>
    <row r="118" spans="1:7" s="14" customFormat="1" ht="12" customHeight="1" x14ac:dyDescent="0.2">
      <c r="A118" s="179"/>
      <c r="B118" s="180">
        <v>946</v>
      </c>
      <c r="C118" s="120" t="s">
        <v>232</v>
      </c>
      <c r="D118" s="177">
        <v>3</v>
      </c>
      <c r="E118" s="177">
        <v>0</v>
      </c>
      <c r="F118" s="177">
        <v>3</v>
      </c>
      <c r="G118" s="178"/>
    </row>
    <row r="119" spans="1:7" s="110" customFormat="1" ht="12" customHeight="1" x14ac:dyDescent="0.2">
      <c r="C119" s="255" t="s">
        <v>47</v>
      </c>
      <c r="D119" s="225">
        <v>27171</v>
      </c>
      <c r="E119" s="225">
        <v>18666</v>
      </c>
      <c r="F119" s="225">
        <v>8505</v>
      </c>
      <c r="G119" s="191"/>
    </row>
    <row r="120" spans="1:7" ht="12" customHeight="1" x14ac:dyDescent="0.2">
      <c r="C120" s="93"/>
      <c r="D120" s="256"/>
      <c r="E120" s="256"/>
      <c r="F120" s="256"/>
    </row>
    <row r="121" spans="1:7" ht="12" customHeight="1" x14ac:dyDescent="0.2">
      <c r="C121" s="93"/>
      <c r="D121" s="256"/>
      <c r="E121" s="256"/>
      <c r="F121" s="256"/>
    </row>
    <row r="122" spans="1:7" ht="12" customHeight="1" x14ac:dyDescent="0.2"/>
    <row r="123" spans="1:7" ht="12" customHeight="1" x14ac:dyDescent="0.2"/>
    <row r="124" spans="1:7" ht="12" customHeight="1" x14ac:dyDescent="0.2"/>
    <row r="125" spans="1:7" ht="12" customHeight="1" x14ac:dyDescent="0.2"/>
    <row r="126" spans="1:7" ht="12" customHeight="1" x14ac:dyDescent="0.2"/>
    <row r="127" spans="1:7" ht="12" customHeight="1" x14ac:dyDescent="0.2"/>
    <row r="128" spans="1:7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</sheetData>
  <mergeCells count="3">
    <mergeCell ref="A1:F1"/>
    <mergeCell ref="A2:F2"/>
    <mergeCell ref="A3:C3"/>
  </mergeCells>
  <hyperlinks>
    <hyperlink ref="A1:F1" location="Inhaltsverzeichnis!A37" display="3     Auszubildende in Brandenburg am 31. Dezember 2022 nach Berufsbereichen und Berufsgruppen" xr:uid="{2F0AE7B4-A3E0-4EA9-A848-F7377EDC2C0E}"/>
  </hyperlinks>
  <pageMargins left="0.59055118110236227" right="0" top="0.78740157480314965" bottom="0.39370078740157483" header="0.31496062992125984" footer="0.23622047244094491"/>
  <pageSetup paperSize="9" firstPageNumber="10" orientation="portrait" useFirstPageNumber="1" r:id="rId1"/>
  <headerFooter alignWithMargins="0">
    <oddHeader>&amp;C&amp;"Arial,Standard"&amp;8– &amp;P –</oddHeader>
    <oddFooter>&amp;C&amp;7Amt für Statistik Berlin-Brandenburg  —    SB B II 5 – j / 24 – Brandenburg &amp;G</oddFooter>
  </headerFooter>
  <rowBreaks count="2" manualBreakCount="2">
    <brk id="53" max="5" man="1"/>
    <brk id="107" max="5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230AB-A714-41E3-9A7D-683CEA01E13A}">
  <sheetPr codeName="Tabelle7"/>
  <dimension ref="A1:AH77"/>
  <sheetViews>
    <sheetView zoomScaleNormal="100" zoomScaleSheetLayoutView="100" workbookViewId="0">
      <selection sqref="A1:K1"/>
    </sheetView>
  </sheetViews>
  <sheetFormatPr baseColWidth="10" defaultRowHeight="12.75" x14ac:dyDescent="0.2"/>
  <cols>
    <col min="1" max="1" width="17.42578125" style="59" customWidth="1"/>
    <col min="2" max="2" width="7.7109375" style="59" customWidth="1"/>
    <col min="3" max="11" width="7.42578125" style="59" customWidth="1"/>
    <col min="12" max="12" width="11.42578125" style="53"/>
    <col min="13" max="19" width="11.42578125" style="53" hidden="1" customWidth="1"/>
    <col min="20" max="20" width="21.140625" style="53" hidden="1" customWidth="1"/>
    <col min="21" max="22" width="11.42578125" style="53" hidden="1" customWidth="1"/>
    <col min="23" max="23" width="23.7109375" style="53" hidden="1" customWidth="1"/>
    <col min="24" max="250" width="11.42578125" style="53"/>
    <col min="251" max="251" width="17.42578125" style="53" customWidth="1"/>
    <col min="252" max="252" width="7.7109375" style="53" customWidth="1"/>
    <col min="253" max="261" width="7.42578125" style="53" customWidth="1"/>
    <col min="262" max="263" width="11.42578125" style="53"/>
    <col min="264" max="264" width="21.85546875" style="53" customWidth="1"/>
    <col min="265" max="506" width="11.42578125" style="53"/>
    <col min="507" max="507" width="17.42578125" style="53" customWidth="1"/>
    <col min="508" max="508" width="7.7109375" style="53" customWidth="1"/>
    <col min="509" max="517" width="7.42578125" style="53" customWidth="1"/>
    <col min="518" max="519" width="11.42578125" style="53"/>
    <col min="520" max="520" width="21.85546875" style="53" customWidth="1"/>
    <col min="521" max="762" width="11.42578125" style="53"/>
    <col min="763" max="763" width="17.42578125" style="53" customWidth="1"/>
    <col min="764" max="764" width="7.7109375" style="53" customWidth="1"/>
    <col min="765" max="773" width="7.42578125" style="53" customWidth="1"/>
    <col min="774" max="775" width="11.42578125" style="53"/>
    <col min="776" max="776" width="21.85546875" style="53" customWidth="1"/>
    <col min="777" max="1018" width="11.42578125" style="53"/>
    <col min="1019" max="1019" width="17.42578125" style="53" customWidth="1"/>
    <col min="1020" max="1020" width="7.7109375" style="53" customWidth="1"/>
    <col min="1021" max="1029" width="7.42578125" style="53" customWidth="1"/>
    <col min="1030" max="1031" width="11.42578125" style="53"/>
    <col min="1032" max="1032" width="21.85546875" style="53" customWidth="1"/>
    <col min="1033" max="1274" width="11.42578125" style="53"/>
    <col min="1275" max="1275" width="17.42578125" style="53" customWidth="1"/>
    <col min="1276" max="1276" width="7.7109375" style="53" customWidth="1"/>
    <col min="1277" max="1285" width="7.42578125" style="53" customWidth="1"/>
    <col min="1286" max="1287" width="11.42578125" style="53"/>
    <col min="1288" max="1288" width="21.85546875" style="53" customWidth="1"/>
    <col min="1289" max="1530" width="11.42578125" style="53"/>
    <col min="1531" max="1531" width="17.42578125" style="53" customWidth="1"/>
    <col min="1532" max="1532" width="7.7109375" style="53" customWidth="1"/>
    <col min="1533" max="1541" width="7.42578125" style="53" customWidth="1"/>
    <col min="1542" max="1543" width="11.42578125" style="53"/>
    <col min="1544" max="1544" width="21.85546875" style="53" customWidth="1"/>
    <col min="1545" max="1786" width="11.42578125" style="53"/>
    <col min="1787" max="1787" width="17.42578125" style="53" customWidth="1"/>
    <col min="1788" max="1788" width="7.7109375" style="53" customWidth="1"/>
    <col min="1789" max="1797" width="7.42578125" style="53" customWidth="1"/>
    <col min="1798" max="1799" width="11.42578125" style="53"/>
    <col min="1800" max="1800" width="21.85546875" style="53" customWidth="1"/>
    <col min="1801" max="2042" width="11.42578125" style="53"/>
    <col min="2043" max="2043" width="17.42578125" style="53" customWidth="1"/>
    <col min="2044" max="2044" width="7.7109375" style="53" customWidth="1"/>
    <col min="2045" max="2053" width="7.42578125" style="53" customWidth="1"/>
    <col min="2054" max="2055" width="11.42578125" style="53"/>
    <col min="2056" max="2056" width="21.85546875" style="53" customWidth="1"/>
    <col min="2057" max="2298" width="11.42578125" style="53"/>
    <col min="2299" max="2299" width="17.42578125" style="53" customWidth="1"/>
    <col min="2300" max="2300" width="7.7109375" style="53" customWidth="1"/>
    <col min="2301" max="2309" width="7.42578125" style="53" customWidth="1"/>
    <col min="2310" max="2311" width="11.42578125" style="53"/>
    <col min="2312" max="2312" width="21.85546875" style="53" customWidth="1"/>
    <col min="2313" max="2554" width="11.42578125" style="53"/>
    <col min="2555" max="2555" width="17.42578125" style="53" customWidth="1"/>
    <col min="2556" max="2556" width="7.7109375" style="53" customWidth="1"/>
    <col min="2557" max="2565" width="7.42578125" style="53" customWidth="1"/>
    <col min="2566" max="2567" width="11.42578125" style="53"/>
    <col min="2568" max="2568" width="21.85546875" style="53" customWidth="1"/>
    <col min="2569" max="2810" width="11.42578125" style="53"/>
    <col min="2811" max="2811" width="17.42578125" style="53" customWidth="1"/>
    <col min="2812" max="2812" width="7.7109375" style="53" customWidth="1"/>
    <col min="2813" max="2821" width="7.42578125" style="53" customWidth="1"/>
    <col min="2822" max="2823" width="11.42578125" style="53"/>
    <col min="2824" max="2824" width="21.85546875" style="53" customWidth="1"/>
    <col min="2825" max="3066" width="11.42578125" style="53"/>
    <col min="3067" max="3067" width="17.42578125" style="53" customWidth="1"/>
    <col min="3068" max="3068" width="7.7109375" style="53" customWidth="1"/>
    <col min="3069" max="3077" width="7.42578125" style="53" customWidth="1"/>
    <col min="3078" max="3079" width="11.42578125" style="53"/>
    <col min="3080" max="3080" width="21.85546875" style="53" customWidth="1"/>
    <col min="3081" max="3322" width="11.42578125" style="53"/>
    <col min="3323" max="3323" width="17.42578125" style="53" customWidth="1"/>
    <col min="3324" max="3324" width="7.7109375" style="53" customWidth="1"/>
    <col min="3325" max="3333" width="7.42578125" style="53" customWidth="1"/>
    <col min="3334" max="3335" width="11.42578125" style="53"/>
    <col min="3336" max="3336" width="21.85546875" style="53" customWidth="1"/>
    <col min="3337" max="3578" width="11.42578125" style="53"/>
    <col min="3579" max="3579" width="17.42578125" style="53" customWidth="1"/>
    <col min="3580" max="3580" width="7.7109375" style="53" customWidth="1"/>
    <col min="3581" max="3589" width="7.42578125" style="53" customWidth="1"/>
    <col min="3590" max="3591" width="11.42578125" style="53"/>
    <col min="3592" max="3592" width="21.85546875" style="53" customWidth="1"/>
    <col min="3593" max="3834" width="11.42578125" style="53"/>
    <col min="3835" max="3835" width="17.42578125" style="53" customWidth="1"/>
    <col min="3836" max="3836" width="7.7109375" style="53" customWidth="1"/>
    <col min="3837" max="3845" width="7.42578125" style="53" customWidth="1"/>
    <col min="3846" max="3847" width="11.42578125" style="53"/>
    <col min="3848" max="3848" width="21.85546875" style="53" customWidth="1"/>
    <col min="3849" max="4090" width="11.42578125" style="53"/>
    <col min="4091" max="4091" width="17.42578125" style="53" customWidth="1"/>
    <col min="4092" max="4092" width="7.7109375" style="53" customWidth="1"/>
    <col min="4093" max="4101" width="7.42578125" style="53" customWidth="1"/>
    <col min="4102" max="4103" width="11.42578125" style="53"/>
    <col min="4104" max="4104" width="21.85546875" style="53" customWidth="1"/>
    <col min="4105" max="4346" width="11.42578125" style="53"/>
    <col min="4347" max="4347" width="17.42578125" style="53" customWidth="1"/>
    <col min="4348" max="4348" width="7.7109375" style="53" customWidth="1"/>
    <col min="4349" max="4357" width="7.42578125" style="53" customWidth="1"/>
    <col min="4358" max="4359" width="11.42578125" style="53"/>
    <col min="4360" max="4360" width="21.85546875" style="53" customWidth="1"/>
    <col min="4361" max="4602" width="11.42578125" style="53"/>
    <col min="4603" max="4603" width="17.42578125" style="53" customWidth="1"/>
    <col min="4604" max="4604" width="7.7109375" style="53" customWidth="1"/>
    <col min="4605" max="4613" width="7.42578125" style="53" customWidth="1"/>
    <col min="4614" max="4615" width="11.42578125" style="53"/>
    <col min="4616" max="4616" width="21.85546875" style="53" customWidth="1"/>
    <col min="4617" max="4858" width="11.42578125" style="53"/>
    <col min="4859" max="4859" width="17.42578125" style="53" customWidth="1"/>
    <col min="4860" max="4860" width="7.7109375" style="53" customWidth="1"/>
    <col min="4861" max="4869" width="7.42578125" style="53" customWidth="1"/>
    <col min="4870" max="4871" width="11.42578125" style="53"/>
    <col min="4872" max="4872" width="21.85546875" style="53" customWidth="1"/>
    <col min="4873" max="5114" width="11.42578125" style="53"/>
    <col min="5115" max="5115" width="17.42578125" style="53" customWidth="1"/>
    <col min="5116" max="5116" width="7.7109375" style="53" customWidth="1"/>
    <col min="5117" max="5125" width="7.42578125" style="53" customWidth="1"/>
    <col min="5126" max="5127" width="11.42578125" style="53"/>
    <col min="5128" max="5128" width="21.85546875" style="53" customWidth="1"/>
    <col min="5129" max="5370" width="11.42578125" style="53"/>
    <col min="5371" max="5371" width="17.42578125" style="53" customWidth="1"/>
    <col min="5372" max="5372" width="7.7109375" style="53" customWidth="1"/>
    <col min="5373" max="5381" width="7.42578125" style="53" customWidth="1"/>
    <col min="5382" max="5383" width="11.42578125" style="53"/>
    <col min="5384" max="5384" width="21.85546875" style="53" customWidth="1"/>
    <col min="5385" max="5626" width="11.42578125" style="53"/>
    <col min="5627" max="5627" width="17.42578125" style="53" customWidth="1"/>
    <col min="5628" max="5628" width="7.7109375" style="53" customWidth="1"/>
    <col min="5629" max="5637" width="7.42578125" style="53" customWidth="1"/>
    <col min="5638" max="5639" width="11.42578125" style="53"/>
    <col min="5640" max="5640" width="21.85546875" style="53" customWidth="1"/>
    <col min="5641" max="5882" width="11.42578125" style="53"/>
    <col min="5883" max="5883" width="17.42578125" style="53" customWidth="1"/>
    <col min="5884" max="5884" width="7.7109375" style="53" customWidth="1"/>
    <col min="5885" max="5893" width="7.42578125" style="53" customWidth="1"/>
    <col min="5894" max="5895" width="11.42578125" style="53"/>
    <col min="5896" max="5896" width="21.85546875" style="53" customWidth="1"/>
    <col min="5897" max="6138" width="11.42578125" style="53"/>
    <col min="6139" max="6139" width="17.42578125" style="53" customWidth="1"/>
    <col min="6140" max="6140" width="7.7109375" style="53" customWidth="1"/>
    <col min="6141" max="6149" width="7.42578125" style="53" customWidth="1"/>
    <col min="6150" max="6151" width="11.42578125" style="53"/>
    <col min="6152" max="6152" width="21.85546875" style="53" customWidth="1"/>
    <col min="6153" max="6394" width="11.42578125" style="53"/>
    <col min="6395" max="6395" width="17.42578125" style="53" customWidth="1"/>
    <col min="6396" max="6396" width="7.7109375" style="53" customWidth="1"/>
    <col min="6397" max="6405" width="7.42578125" style="53" customWidth="1"/>
    <col min="6406" max="6407" width="11.42578125" style="53"/>
    <col min="6408" max="6408" width="21.85546875" style="53" customWidth="1"/>
    <col min="6409" max="6650" width="11.42578125" style="53"/>
    <col min="6651" max="6651" width="17.42578125" style="53" customWidth="1"/>
    <col min="6652" max="6652" width="7.7109375" style="53" customWidth="1"/>
    <col min="6653" max="6661" width="7.42578125" style="53" customWidth="1"/>
    <col min="6662" max="6663" width="11.42578125" style="53"/>
    <col min="6664" max="6664" width="21.85546875" style="53" customWidth="1"/>
    <col min="6665" max="6906" width="11.42578125" style="53"/>
    <col min="6907" max="6907" width="17.42578125" style="53" customWidth="1"/>
    <col min="6908" max="6908" width="7.7109375" style="53" customWidth="1"/>
    <col min="6909" max="6917" width="7.42578125" style="53" customWidth="1"/>
    <col min="6918" max="6919" width="11.42578125" style="53"/>
    <col min="6920" max="6920" width="21.85546875" style="53" customWidth="1"/>
    <col min="6921" max="7162" width="11.42578125" style="53"/>
    <col min="7163" max="7163" width="17.42578125" style="53" customWidth="1"/>
    <col min="7164" max="7164" width="7.7109375" style="53" customWidth="1"/>
    <col min="7165" max="7173" width="7.42578125" style="53" customWidth="1"/>
    <col min="7174" max="7175" width="11.42578125" style="53"/>
    <col min="7176" max="7176" width="21.85546875" style="53" customWidth="1"/>
    <col min="7177" max="7418" width="11.42578125" style="53"/>
    <col min="7419" max="7419" width="17.42578125" style="53" customWidth="1"/>
    <col min="7420" max="7420" width="7.7109375" style="53" customWidth="1"/>
    <col min="7421" max="7429" width="7.42578125" style="53" customWidth="1"/>
    <col min="7430" max="7431" width="11.42578125" style="53"/>
    <col min="7432" max="7432" width="21.85546875" style="53" customWidth="1"/>
    <col min="7433" max="7674" width="11.42578125" style="53"/>
    <col min="7675" max="7675" width="17.42578125" style="53" customWidth="1"/>
    <col min="7676" max="7676" width="7.7109375" style="53" customWidth="1"/>
    <col min="7677" max="7685" width="7.42578125" style="53" customWidth="1"/>
    <col min="7686" max="7687" width="11.42578125" style="53"/>
    <col min="7688" max="7688" width="21.85546875" style="53" customWidth="1"/>
    <col min="7689" max="7930" width="11.42578125" style="53"/>
    <col min="7931" max="7931" width="17.42578125" style="53" customWidth="1"/>
    <col min="7932" max="7932" width="7.7109375" style="53" customWidth="1"/>
    <col min="7933" max="7941" width="7.42578125" style="53" customWidth="1"/>
    <col min="7942" max="7943" width="11.42578125" style="53"/>
    <col min="7944" max="7944" width="21.85546875" style="53" customWidth="1"/>
    <col min="7945" max="8186" width="11.42578125" style="53"/>
    <col min="8187" max="8187" width="17.42578125" style="53" customWidth="1"/>
    <col min="8188" max="8188" width="7.7109375" style="53" customWidth="1"/>
    <col min="8189" max="8197" width="7.42578125" style="53" customWidth="1"/>
    <col min="8198" max="8199" width="11.42578125" style="53"/>
    <col min="8200" max="8200" width="21.85546875" style="53" customWidth="1"/>
    <col min="8201" max="8442" width="11.42578125" style="53"/>
    <col min="8443" max="8443" width="17.42578125" style="53" customWidth="1"/>
    <col min="8444" max="8444" width="7.7109375" style="53" customWidth="1"/>
    <col min="8445" max="8453" width="7.42578125" style="53" customWidth="1"/>
    <col min="8454" max="8455" width="11.42578125" style="53"/>
    <col min="8456" max="8456" width="21.85546875" style="53" customWidth="1"/>
    <col min="8457" max="8698" width="11.42578125" style="53"/>
    <col min="8699" max="8699" width="17.42578125" style="53" customWidth="1"/>
    <col min="8700" max="8700" width="7.7109375" style="53" customWidth="1"/>
    <col min="8701" max="8709" width="7.42578125" style="53" customWidth="1"/>
    <col min="8710" max="8711" width="11.42578125" style="53"/>
    <col min="8712" max="8712" width="21.85546875" style="53" customWidth="1"/>
    <col min="8713" max="8954" width="11.42578125" style="53"/>
    <col min="8955" max="8955" width="17.42578125" style="53" customWidth="1"/>
    <col min="8956" max="8956" width="7.7109375" style="53" customWidth="1"/>
    <col min="8957" max="8965" width="7.42578125" style="53" customWidth="1"/>
    <col min="8966" max="8967" width="11.42578125" style="53"/>
    <col min="8968" max="8968" width="21.85546875" style="53" customWidth="1"/>
    <col min="8969" max="9210" width="11.42578125" style="53"/>
    <col min="9211" max="9211" width="17.42578125" style="53" customWidth="1"/>
    <col min="9212" max="9212" width="7.7109375" style="53" customWidth="1"/>
    <col min="9213" max="9221" width="7.42578125" style="53" customWidth="1"/>
    <col min="9222" max="9223" width="11.42578125" style="53"/>
    <col min="9224" max="9224" width="21.85546875" style="53" customWidth="1"/>
    <col min="9225" max="9466" width="11.42578125" style="53"/>
    <col min="9467" max="9467" width="17.42578125" style="53" customWidth="1"/>
    <col min="9468" max="9468" width="7.7109375" style="53" customWidth="1"/>
    <col min="9469" max="9477" width="7.42578125" style="53" customWidth="1"/>
    <col min="9478" max="9479" width="11.42578125" style="53"/>
    <col min="9480" max="9480" width="21.85546875" style="53" customWidth="1"/>
    <col min="9481" max="9722" width="11.42578125" style="53"/>
    <col min="9723" max="9723" width="17.42578125" style="53" customWidth="1"/>
    <col min="9724" max="9724" width="7.7109375" style="53" customWidth="1"/>
    <col min="9725" max="9733" width="7.42578125" style="53" customWidth="1"/>
    <col min="9734" max="9735" width="11.42578125" style="53"/>
    <col min="9736" max="9736" width="21.85546875" style="53" customWidth="1"/>
    <col min="9737" max="9978" width="11.42578125" style="53"/>
    <col min="9979" max="9979" width="17.42578125" style="53" customWidth="1"/>
    <col min="9980" max="9980" width="7.7109375" style="53" customWidth="1"/>
    <col min="9981" max="9989" width="7.42578125" style="53" customWidth="1"/>
    <col min="9990" max="9991" width="11.42578125" style="53"/>
    <col min="9992" max="9992" width="21.85546875" style="53" customWidth="1"/>
    <col min="9993" max="10234" width="11.42578125" style="53"/>
    <col min="10235" max="10235" width="17.42578125" style="53" customWidth="1"/>
    <col min="10236" max="10236" width="7.7109375" style="53" customWidth="1"/>
    <col min="10237" max="10245" width="7.42578125" style="53" customWidth="1"/>
    <col min="10246" max="10247" width="11.42578125" style="53"/>
    <col min="10248" max="10248" width="21.85546875" style="53" customWidth="1"/>
    <col min="10249" max="10490" width="11.42578125" style="53"/>
    <col min="10491" max="10491" width="17.42578125" style="53" customWidth="1"/>
    <col min="10492" max="10492" width="7.7109375" style="53" customWidth="1"/>
    <col min="10493" max="10501" width="7.42578125" style="53" customWidth="1"/>
    <col min="10502" max="10503" width="11.42578125" style="53"/>
    <col min="10504" max="10504" width="21.85546875" style="53" customWidth="1"/>
    <col min="10505" max="10746" width="11.42578125" style="53"/>
    <col min="10747" max="10747" width="17.42578125" style="53" customWidth="1"/>
    <col min="10748" max="10748" width="7.7109375" style="53" customWidth="1"/>
    <col min="10749" max="10757" width="7.42578125" style="53" customWidth="1"/>
    <col min="10758" max="10759" width="11.42578125" style="53"/>
    <col min="10760" max="10760" width="21.85546875" style="53" customWidth="1"/>
    <col min="10761" max="11002" width="11.42578125" style="53"/>
    <col min="11003" max="11003" width="17.42578125" style="53" customWidth="1"/>
    <col min="11004" max="11004" width="7.7109375" style="53" customWidth="1"/>
    <col min="11005" max="11013" width="7.42578125" style="53" customWidth="1"/>
    <col min="11014" max="11015" width="11.42578125" style="53"/>
    <col min="11016" max="11016" width="21.85546875" style="53" customWidth="1"/>
    <col min="11017" max="11258" width="11.42578125" style="53"/>
    <col min="11259" max="11259" width="17.42578125" style="53" customWidth="1"/>
    <col min="11260" max="11260" width="7.7109375" style="53" customWidth="1"/>
    <col min="11261" max="11269" width="7.42578125" style="53" customWidth="1"/>
    <col min="11270" max="11271" width="11.42578125" style="53"/>
    <col min="11272" max="11272" width="21.85546875" style="53" customWidth="1"/>
    <col min="11273" max="11514" width="11.42578125" style="53"/>
    <col min="11515" max="11515" width="17.42578125" style="53" customWidth="1"/>
    <col min="11516" max="11516" width="7.7109375" style="53" customWidth="1"/>
    <col min="11517" max="11525" width="7.42578125" style="53" customWidth="1"/>
    <col min="11526" max="11527" width="11.42578125" style="53"/>
    <col min="11528" max="11528" width="21.85546875" style="53" customWidth="1"/>
    <col min="11529" max="11770" width="11.42578125" style="53"/>
    <col min="11771" max="11771" width="17.42578125" style="53" customWidth="1"/>
    <col min="11772" max="11772" width="7.7109375" style="53" customWidth="1"/>
    <col min="11773" max="11781" width="7.42578125" style="53" customWidth="1"/>
    <col min="11782" max="11783" width="11.42578125" style="53"/>
    <col min="11784" max="11784" width="21.85546875" style="53" customWidth="1"/>
    <col min="11785" max="12026" width="11.42578125" style="53"/>
    <col min="12027" max="12027" width="17.42578125" style="53" customWidth="1"/>
    <col min="12028" max="12028" width="7.7109375" style="53" customWidth="1"/>
    <col min="12029" max="12037" width="7.42578125" style="53" customWidth="1"/>
    <col min="12038" max="12039" width="11.42578125" style="53"/>
    <col min="12040" max="12040" width="21.85546875" style="53" customWidth="1"/>
    <col min="12041" max="12282" width="11.42578125" style="53"/>
    <col min="12283" max="12283" width="17.42578125" style="53" customWidth="1"/>
    <col min="12284" max="12284" width="7.7109375" style="53" customWidth="1"/>
    <col min="12285" max="12293" width="7.42578125" style="53" customWidth="1"/>
    <col min="12294" max="12295" width="11.42578125" style="53"/>
    <col min="12296" max="12296" width="21.85546875" style="53" customWidth="1"/>
    <col min="12297" max="12538" width="11.42578125" style="53"/>
    <col min="12539" max="12539" width="17.42578125" style="53" customWidth="1"/>
    <col min="12540" max="12540" width="7.7109375" style="53" customWidth="1"/>
    <col min="12541" max="12549" width="7.42578125" style="53" customWidth="1"/>
    <col min="12550" max="12551" width="11.42578125" style="53"/>
    <col min="12552" max="12552" width="21.85546875" style="53" customWidth="1"/>
    <col min="12553" max="12794" width="11.42578125" style="53"/>
    <col min="12795" max="12795" width="17.42578125" style="53" customWidth="1"/>
    <col min="12796" max="12796" width="7.7109375" style="53" customWidth="1"/>
    <col min="12797" max="12805" width="7.42578125" style="53" customWidth="1"/>
    <col min="12806" max="12807" width="11.42578125" style="53"/>
    <col min="12808" max="12808" width="21.85546875" style="53" customWidth="1"/>
    <col min="12809" max="13050" width="11.42578125" style="53"/>
    <col min="13051" max="13051" width="17.42578125" style="53" customWidth="1"/>
    <col min="13052" max="13052" width="7.7109375" style="53" customWidth="1"/>
    <col min="13053" max="13061" width="7.42578125" style="53" customWidth="1"/>
    <col min="13062" max="13063" width="11.42578125" style="53"/>
    <col min="13064" max="13064" width="21.85546875" style="53" customWidth="1"/>
    <col min="13065" max="13306" width="11.42578125" style="53"/>
    <col min="13307" max="13307" width="17.42578125" style="53" customWidth="1"/>
    <col min="13308" max="13308" width="7.7109375" style="53" customWidth="1"/>
    <col min="13309" max="13317" width="7.42578125" style="53" customWidth="1"/>
    <col min="13318" max="13319" width="11.42578125" style="53"/>
    <col min="13320" max="13320" width="21.85546875" style="53" customWidth="1"/>
    <col min="13321" max="13562" width="11.42578125" style="53"/>
    <col min="13563" max="13563" width="17.42578125" style="53" customWidth="1"/>
    <col min="13564" max="13564" width="7.7109375" style="53" customWidth="1"/>
    <col min="13565" max="13573" width="7.42578125" style="53" customWidth="1"/>
    <col min="13574" max="13575" width="11.42578125" style="53"/>
    <col min="13576" max="13576" width="21.85546875" style="53" customWidth="1"/>
    <col min="13577" max="13818" width="11.42578125" style="53"/>
    <col min="13819" max="13819" width="17.42578125" style="53" customWidth="1"/>
    <col min="13820" max="13820" width="7.7109375" style="53" customWidth="1"/>
    <col min="13821" max="13829" width="7.42578125" style="53" customWidth="1"/>
    <col min="13830" max="13831" width="11.42578125" style="53"/>
    <col min="13832" max="13832" width="21.85546875" style="53" customWidth="1"/>
    <col min="13833" max="14074" width="11.42578125" style="53"/>
    <col min="14075" max="14075" width="17.42578125" style="53" customWidth="1"/>
    <col min="14076" max="14076" width="7.7109375" style="53" customWidth="1"/>
    <col min="14077" max="14085" width="7.42578125" style="53" customWidth="1"/>
    <col min="14086" max="14087" width="11.42578125" style="53"/>
    <col min="14088" max="14088" width="21.85546875" style="53" customWidth="1"/>
    <col min="14089" max="14330" width="11.42578125" style="53"/>
    <col min="14331" max="14331" width="17.42578125" style="53" customWidth="1"/>
    <col min="14332" max="14332" width="7.7109375" style="53" customWidth="1"/>
    <col min="14333" max="14341" width="7.42578125" style="53" customWidth="1"/>
    <col min="14342" max="14343" width="11.42578125" style="53"/>
    <col min="14344" max="14344" width="21.85546875" style="53" customWidth="1"/>
    <col min="14345" max="14586" width="11.42578125" style="53"/>
    <col min="14587" max="14587" width="17.42578125" style="53" customWidth="1"/>
    <col min="14588" max="14588" width="7.7109375" style="53" customWidth="1"/>
    <col min="14589" max="14597" width="7.42578125" style="53" customWidth="1"/>
    <col min="14598" max="14599" width="11.42578125" style="53"/>
    <col min="14600" max="14600" width="21.85546875" style="53" customWidth="1"/>
    <col min="14601" max="14842" width="11.42578125" style="53"/>
    <col min="14843" max="14843" width="17.42578125" style="53" customWidth="1"/>
    <col min="14844" max="14844" width="7.7109375" style="53" customWidth="1"/>
    <col min="14845" max="14853" width="7.42578125" style="53" customWidth="1"/>
    <col min="14854" max="14855" width="11.42578125" style="53"/>
    <col min="14856" max="14856" width="21.85546875" style="53" customWidth="1"/>
    <col min="14857" max="15098" width="11.42578125" style="53"/>
    <col min="15099" max="15099" width="17.42578125" style="53" customWidth="1"/>
    <col min="15100" max="15100" width="7.7109375" style="53" customWidth="1"/>
    <col min="15101" max="15109" width="7.42578125" style="53" customWidth="1"/>
    <col min="15110" max="15111" width="11.42578125" style="53"/>
    <col min="15112" max="15112" width="21.85546875" style="53" customWidth="1"/>
    <col min="15113" max="15354" width="11.42578125" style="53"/>
    <col min="15355" max="15355" width="17.42578125" style="53" customWidth="1"/>
    <col min="15356" max="15356" width="7.7109375" style="53" customWidth="1"/>
    <col min="15357" max="15365" width="7.42578125" style="53" customWidth="1"/>
    <col min="15366" max="15367" width="11.42578125" style="53"/>
    <col min="15368" max="15368" width="21.85546875" style="53" customWidth="1"/>
    <col min="15369" max="15610" width="11.42578125" style="53"/>
    <col min="15611" max="15611" width="17.42578125" style="53" customWidth="1"/>
    <col min="15612" max="15612" width="7.7109375" style="53" customWidth="1"/>
    <col min="15613" max="15621" width="7.42578125" style="53" customWidth="1"/>
    <col min="15622" max="15623" width="11.42578125" style="53"/>
    <col min="15624" max="15624" width="21.85546875" style="53" customWidth="1"/>
    <col min="15625" max="15866" width="11.42578125" style="53"/>
    <col min="15867" max="15867" width="17.42578125" style="53" customWidth="1"/>
    <col min="15868" max="15868" width="7.7109375" style="53" customWidth="1"/>
    <col min="15869" max="15877" width="7.42578125" style="53" customWidth="1"/>
    <col min="15878" max="15879" width="11.42578125" style="53"/>
    <col min="15880" max="15880" width="21.85546875" style="53" customWidth="1"/>
    <col min="15881" max="16122" width="11.42578125" style="53"/>
    <col min="16123" max="16123" width="17.42578125" style="53" customWidth="1"/>
    <col min="16124" max="16124" width="7.7109375" style="53" customWidth="1"/>
    <col min="16125" max="16133" width="7.42578125" style="53" customWidth="1"/>
    <col min="16134" max="16135" width="11.42578125" style="53"/>
    <col min="16136" max="16136" width="21.85546875" style="53" customWidth="1"/>
    <col min="16137" max="16384" width="11.42578125" style="53"/>
  </cols>
  <sheetData>
    <row r="1" spans="1:28" ht="27.95" customHeight="1" x14ac:dyDescent="0.2">
      <c r="A1" s="338" t="s">
        <v>422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M1" s="108"/>
      <c r="N1" s="46"/>
      <c r="O1" s="46"/>
      <c r="P1" s="46"/>
      <c r="Q1" s="46"/>
      <c r="R1" s="46"/>
      <c r="S1" s="46"/>
      <c r="T1" s="46"/>
      <c r="U1" s="46"/>
      <c r="V1" s="46"/>
      <c r="W1" s="44"/>
      <c r="X1" s="44"/>
      <c r="Y1" s="61"/>
    </row>
    <row r="2" spans="1:28" ht="12" customHeight="1" x14ac:dyDescent="0.2">
      <c r="A2" s="366" t="s">
        <v>428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M2" s="283"/>
      <c r="N2" s="46"/>
      <c r="O2" s="46"/>
      <c r="P2" s="46"/>
      <c r="Q2" s="46"/>
      <c r="R2" s="46"/>
      <c r="S2" s="46"/>
      <c r="T2" s="46"/>
      <c r="U2" s="46"/>
      <c r="V2" s="46"/>
      <c r="W2" s="46"/>
      <c r="X2" s="61"/>
      <c r="Y2" s="61"/>
    </row>
    <row r="3" spans="1:28" ht="12" customHeight="1" x14ac:dyDescent="0.2">
      <c r="M3" s="108"/>
      <c r="N3" s="108"/>
      <c r="O3" s="108"/>
      <c r="P3" s="108"/>
      <c r="Q3" s="108"/>
      <c r="R3" s="108"/>
      <c r="S3" s="108"/>
      <c r="T3" s="46"/>
      <c r="U3" s="46"/>
      <c r="V3" s="46"/>
      <c r="W3" s="46"/>
      <c r="X3" s="61"/>
      <c r="Y3" s="61"/>
    </row>
    <row r="4" spans="1:28" ht="12" customHeight="1" x14ac:dyDescent="0.2"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61"/>
      <c r="Y4" s="61"/>
    </row>
    <row r="5" spans="1:28" ht="12" customHeight="1" x14ac:dyDescent="0.2">
      <c r="M5" s="108"/>
      <c r="N5" s="108"/>
      <c r="O5" s="108"/>
      <c r="P5" s="108"/>
      <c r="Q5" s="108"/>
      <c r="R5" s="108"/>
      <c r="S5" s="108"/>
      <c r="T5" s="284" t="s">
        <v>385</v>
      </c>
      <c r="U5" s="108"/>
      <c r="V5" s="108"/>
      <c r="W5" s="108"/>
      <c r="X5" s="61"/>
      <c r="Y5" s="61"/>
    </row>
    <row r="6" spans="1:28" ht="12" customHeight="1" x14ac:dyDescent="0.2">
      <c r="M6" s="285" t="s">
        <v>282</v>
      </c>
      <c r="N6" s="108"/>
      <c r="O6" s="108" t="s">
        <v>281</v>
      </c>
      <c r="P6" s="108" t="s">
        <v>45</v>
      </c>
      <c r="Q6" s="108" t="s">
        <v>46</v>
      </c>
      <c r="R6" s="108" t="s">
        <v>280</v>
      </c>
      <c r="S6" s="108"/>
      <c r="T6" s="143"/>
      <c r="U6" s="143" t="s">
        <v>235</v>
      </c>
      <c r="V6" s="143" t="s">
        <v>234</v>
      </c>
      <c r="W6" s="143"/>
    </row>
    <row r="7" spans="1:28" ht="12" customHeight="1" x14ac:dyDescent="0.2">
      <c r="M7" s="108"/>
      <c r="N7" s="108">
        <v>1</v>
      </c>
      <c r="O7" s="211">
        <f>O20</f>
        <v>622</v>
      </c>
      <c r="P7" s="267">
        <v>1878</v>
      </c>
      <c r="Q7" s="102">
        <v>822</v>
      </c>
      <c r="R7" s="108">
        <f t="shared" ref="R7:R15" si="0">R20</f>
        <v>1678</v>
      </c>
      <c r="S7" s="108"/>
      <c r="T7" s="265" t="s">
        <v>376</v>
      </c>
      <c r="U7" s="263">
        <v>1878</v>
      </c>
      <c r="V7" s="264">
        <v>822</v>
      </c>
      <c r="W7" s="265" t="s">
        <v>139</v>
      </c>
      <c r="AB7" s="105"/>
    </row>
    <row r="8" spans="1:28" ht="12" customHeight="1" x14ac:dyDescent="0.2">
      <c r="M8" s="108"/>
      <c r="N8" s="108">
        <v>2</v>
      </c>
      <c r="O8" s="211">
        <f t="shared" ref="O8:O15" si="1">O21</f>
        <v>1654</v>
      </c>
      <c r="P8" s="267">
        <v>846</v>
      </c>
      <c r="Q8" s="102">
        <v>615</v>
      </c>
      <c r="R8" s="108">
        <f t="shared" si="0"/>
        <v>1885</v>
      </c>
      <c r="S8" s="108"/>
      <c r="T8" s="265" t="s">
        <v>412</v>
      </c>
      <c r="U8" s="263">
        <v>846</v>
      </c>
      <c r="V8" s="264">
        <v>615</v>
      </c>
      <c r="W8" s="265" t="s">
        <v>135</v>
      </c>
    </row>
    <row r="9" spans="1:28" ht="12" customHeight="1" x14ac:dyDescent="0.2">
      <c r="M9" s="108"/>
      <c r="N9" s="108">
        <v>3</v>
      </c>
      <c r="O9" s="211">
        <f t="shared" si="1"/>
        <v>1666</v>
      </c>
      <c r="P9" s="267">
        <v>834</v>
      </c>
      <c r="Q9" s="102">
        <v>549</v>
      </c>
      <c r="R9" s="108">
        <f t="shared" si="0"/>
        <v>1951</v>
      </c>
      <c r="S9" s="108"/>
      <c r="T9" s="289" t="s">
        <v>307</v>
      </c>
      <c r="U9" s="263">
        <v>834</v>
      </c>
      <c r="V9" s="264">
        <v>549</v>
      </c>
      <c r="W9" s="266" t="s">
        <v>141</v>
      </c>
      <c r="AB9" s="105"/>
    </row>
    <row r="10" spans="1:28" ht="12" customHeight="1" x14ac:dyDescent="0.2">
      <c r="M10" s="108"/>
      <c r="N10" s="108">
        <v>4</v>
      </c>
      <c r="O10" s="211">
        <f t="shared" si="1"/>
        <v>1672</v>
      </c>
      <c r="P10" s="267">
        <v>828</v>
      </c>
      <c r="Q10" s="102">
        <v>492</v>
      </c>
      <c r="R10" s="108">
        <f t="shared" si="0"/>
        <v>2008</v>
      </c>
      <c r="S10" s="108"/>
      <c r="T10" s="290" t="s">
        <v>138</v>
      </c>
      <c r="U10" s="263">
        <v>828</v>
      </c>
      <c r="V10" s="264">
        <v>492</v>
      </c>
      <c r="W10" s="266" t="s">
        <v>143</v>
      </c>
    </row>
    <row r="11" spans="1:28" ht="12" customHeight="1" x14ac:dyDescent="0.2">
      <c r="M11" s="108"/>
      <c r="N11" s="108">
        <v>5</v>
      </c>
      <c r="O11" s="211">
        <f t="shared" si="1"/>
        <v>1714</v>
      </c>
      <c r="P11" s="267">
        <v>786</v>
      </c>
      <c r="Q11" s="102">
        <v>456</v>
      </c>
      <c r="R11" s="108">
        <f t="shared" si="0"/>
        <v>2044</v>
      </c>
      <c r="S11" s="108"/>
      <c r="T11" s="289" t="s">
        <v>309</v>
      </c>
      <c r="U11" s="263">
        <v>786</v>
      </c>
      <c r="V11" s="264">
        <v>456</v>
      </c>
      <c r="W11" s="266" t="s">
        <v>144</v>
      </c>
    </row>
    <row r="12" spans="1:28" ht="12" customHeight="1" x14ac:dyDescent="0.2">
      <c r="M12" s="108"/>
      <c r="N12" s="108">
        <v>6</v>
      </c>
      <c r="O12" s="211">
        <f t="shared" si="1"/>
        <v>1768</v>
      </c>
      <c r="P12" s="267">
        <v>732</v>
      </c>
      <c r="Q12" s="102">
        <v>381</v>
      </c>
      <c r="R12" s="108">
        <f t="shared" si="0"/>
        <v>2119</v>
      </c>
      <c r="S12" s="108"/>
      <c r="T12" s="289" t="s">
        <v>135</v>
      </c>
      <c r="U12" s="263">
        <v>732</v>
      </c>
      <c r="V12" s="264">
        <v>381</v>
      </c>
      <c r="W12" s="266" t="s">
        <v>142</v>
      </c>
    </row>
    <row r="13" spans="1:28" ht="12" customHeight="1" x14ac:dyDescent="0.2">
      <c r="M13" s="108"/>
      <c r="N13" s="108">
        <v>7</v>
      </c>
      <c r="O13" s="211">
        <f t="shared" si="1"/>
        <v>1858</v>
      </c>
      <c r="P13" s="267">
        <v>642</v>
      </c>
      <c r="Q13" s="102">
        <v>234</v>
      </c>
      <c r="R13" s="108">
        <f t="shared" si="0"/>
        <v>2266</v>
      </c>
      <c r="S13" s="108"/>
      <c r="T13" s="289" t="s">
        <v>308</v>
      </c>
      <c r="U13" s="263">
        <v>642</v>
      </c>
      <c r="V13" s="264">
        <v>234</v>
      </c>
      <c r="W13" s="266" t="s">
        <v>305</v>
      </c>
    </row>
    <row r="14" spans="1:28" ht="12" customHeight="1" x14ac:dyDescent="0.2">
      <c r="M14" s="108"/>
      <c r="N14" s="108">
        <v>8</v>
      </c>
      <c r="O14" s="211">
        <f t="shared" si="1"/>
        <v>1993</v>
      </c>
      <c r="P14" s="267">
        <v>507</v>
      </c>
      <c r="Q14" s="102">
        <v>210</v>
      </c>
      <c r="R14" s="108">
        <f t="shared" si="0"/>
        <v>2290</v>
      </c>
      <c r="S14" s="108"/>
      <c r="T14" s="289" t="s">
        <v>310</v>
      </c>
      <c r="U14" s="263">
        <v>507</v>
      </c>
      <c r="V14" s="264">
        <v>210</v>
      </c>
      <c r="W14" s="266" t="s">
        <v>236</v>
      </c>
    </row>
    <row r="15" spans="1:28" ht="12" customHeight="1" x14ac:dyDescent="0.2">
      <c r="M15" s="108"/>
      <c r="N15" s="108">
        <v>9</v>
      </c>
      <c r="O15" s="211">
        <f t="shared" si="1"/>
        <v>2023</v>
      </c>
      <c r="P15" s="267">
        <v>477</v>
      </c>
      <c r="Q15" s="102">
        <v>192</v>
      </c>
      <c r="R15" s="108">
        <f t="shared" si="0"/>
        <v>2308</v>
      </c>
      <c r="S15" s="108"/>
      <c r="T15" s="289" t="s">
        <v>141</v>
      </c>
      <c r="U15" s="263">
        <v>477</v>
      </c>
      <c r="V15" s="264">
        <v>192</v>
      </c>
      <c r="W15" s="266" t="s">
        <v>306</v>
      </c>
    </row>
    <row r="16" spans="1:28" ht="12" customHeight="1" x14ac:dyDescent="0.2">
      <c r="M16" s="108"/>
      <c r="N16" s="108">
        <v>10</v>
      </c>
      <c r="O16" s="211">
        <f>O29</f>
        <v>2071</v>
      </c>
      <c r="P16" s="267">
        <v>429</v>
      </c>
      <c r="Q16" s="102">
        <v>189</v>
      </c>
      <c r="R16" s="108">
        <f>R29</f>
        <v>2311</v>
      </c>
      <c r="S16" s="108"/>
      <c r="T16" s="289" t="s">
        <v>95</v>
      </c>
      <c r="U16" s="263">
        <v>429</v>
      </c>
      <c r="V16" s="264">
        <v>189</v>
      </c>
      <c r="W16" s="266" t="s">
        <v>145</v>
      </c>
    </row>
    <row r="17" spans="1:28" ht="12" customHeight="1" x14ac:dyDescent="0.2">
      <c r="M17" s="108" t="s">
        <v>311</v>
      </c>
      <c r="N17" s="108"/>
      <c r="O17" s="286" t="s">
        <v>288</v>
      </c>
      <c r="P17" s="286"/>
      <c r="Q17" s="286"/>
      <c r="R17" s="286" t="s">
        <v>283</v>
      </c>
      <c r="S17" s="108"/>
      <c r="U17" s="46"/>
      <c r="V17" s="46"/>
      <c r="W17" s="46"/>
      <c r="X17" s="151"/>
      <c r="Y17" s="61"/>
      <c r="AA17"/>
      <c r="AB17"/>
    </row>
    <row r="18" spans="1:28" ht="12" customHeight="1" x14ac:dyDescent="0.2">
      <c r="M18" s="108" t="s">
        <v>287</v>
      </c>
      <c r="N18" s="108"/>
      <c r="O18" s="108"/>
      <c r="P18" s="108"/>
      <c r="Q18" s="108"/>
      <c r="R18" s="108"/>
      <c r="S18" s="108"/>
      <c r="T18" s="46"/>
      <c r="U18" s="46"/>
      <c r="V18" s="46"/>
      <c r="W18" s="46"/>
      <c r="X18" s="61"/>
      <c r="Y18" s="61"/>
    </row>
    <row r="19" spans="1:28" ht="12" customHeight="1" x14ac:dyDescent="0.2">
      <c r="M19" s="108"/>
      <c r="N19" s="108"/>
      <c r="O19" s="108" t="s">
        <v>284</v>
      </c>
      <c r="P19" s="108" t="s">
        <v>286</v>
      </c>
      <c r="Q19" s="107"/>
      <c r="R19" s="108" t="s">
        <v>285</v>
      </c>
      <c r="S19" s="108" t="s">
        <v>286</v>
      </c>
      <c r="T19" s="46"/>
      <c r="U19" s="46"/>
      <c r="V19" s="46"/>
      <c r="W19" s="46"/>
      <c r="X19" s="61"/>
      <c r="Y19" s="61"/>
    </row>
    <row r="20" spans="1:28" ht="12" customHeight="1" x14ac:dyDescent="0.2">
      <c r="M20" s="108"/>
      <c r="N20" s="108"/>
      <c r="O20" s="211">
        <f>2500-U7</f>
        <v>622</v>
      </c>
      <c r="P20" s="211">
        <f t="shared" ref="P20:P28" si="2">SUM(U7,O20)</f>
        <v>2500</v>
      </c>
      <c r="Q20" s="107"/>
      <c r="R20" s="108">
        <f>2500-V7</f>
        <v>1678</v>
      </c>
      <c r="S20" s="108">
        <f>V7+R20</f>
        <v>2500</v>
      </c>
      <c r="T20" s="46"/>
      <c r="U20" s="46"/>
      <c r="V20" s="46"/>
      <c r="W20" s="46"/>
      <c r="X20" s="61"/>
      <c r="Y20" s="61"/>
    </row>
    <row r="21" spans="1:28" ht="12" customHeight="1" x14ac:dyDescent="0.2">
      <c r="M21" s="108"/>
      <c r="N21" s="108"/>
      <c r="O21" s="211">
        <f t="shared" ref="O21:O29" si="3">2500-U8</f>
        <v>1654</v>
      </c>
      <c r="P21" s="211">
        <f t="shared" si="2"/>
        <v>2500</v>
      </c>
      <c r="Q21" s="107"/>
      <c r="R21" s="108">
        <f t="shared" ref="R21:R29" si="4">2500-V8</f>
        <v>1885</v>
      </c>
      <c r="S21" s="108">
        <f t="shared" ref="S21:S28" si="5">V8+R21</f>
        <v>2500</v>
      </c>
      <c r="T21" s="46"/>
      <c r="U21" s="287"/>
      <c r="V21" s="46"/>
      <c r="W21" s="46"/>
      <c r="X21" s="61"/>
      <c r="Y21" s="61"/>
    </row>
    <row r="22" spans="1:28" ht="12" customHeight="1" x14ac:dyDescent="0.2">
      <c r="M22" s="108"/>
      <c r="N22" s="108"/>
      <c r="O22" s="211">
        <f t="shared" si="3"/>
        <v>1666</v>
      </c>
      <c r="P22" s="211">
        <f t="shared" si="2"/>
        <v>2500</v>
      </c>
      <c r="Q22" s="107"/>
      <c r="R22" s="108">
        <f t="shared" si="4"/>
        <v>1951</v>
      </c>
      <c r="S22" s="108">
        <f t="shared" si="5"/>
        <v>2500</v>
      </c>
      <c r="T22" s="46"/>
      <c r="U22" s="287"/>
      <c r="V22" s="46"/>
      <c r="W22" s="46"/>
      <c r="X22" s="61"/>
      <c r="Y22" s="61"/>
    </row>
    <row r="23" spans="1:28" ht="12" customHeight="1" x14ac:dyDescent="0.2">
      <c r="M23" s="108"/>
      <c r="N23" s="108"/>
      <c r="O23" s="211">
        <f t="shared" si="3"/>
        <v>1672</v>
      </c>
      <c r="P23" s="211">
        <f t="shared" si="2"/>
        <v>2500</v>
      </c>
      <c r="Q23" s="107"/>
      <c r="R23" s="108">
        <f t="shared" si="4"/>
        <v>2008</v>
      </c>
      <c r="S23" s="108">
        <f t="shared" si="5"/>
        <v>2500</v>
      </c>
      <c r="T23" s="46"/>
      <c r="U23" s="287"/>
      <c r="V23" s="46"/>
      <c r="W23" s="46"/>
      <c r="X23" s="61"/>
      <c r="Y23" s="61"/>
    </row>
    <row r="24" spans="1:28" ht="12" customHeight="1" x14ac:dyDescent="0.2">
      <c r="M24" s="108"/>
      <c r="N24" s="108"/>
      <c r="O24" s="211">
        <f t="shared" si="3"/>
        <v>1714</v>
      </c>
      <c r="P24" s="211">
        <f t="shared" si="2"/>
        <v>2500</v>
      </c>
      <c r="Q24" s="107"/>
      <c r="R24" s="108">
        <f t="shared" si="4"/>
        <v>2044</v>
      </c>
      <c r="S24" s="108">
        <f t="shared" si="5"/>
        <v>2500</v>
      </c>
      <c r="T24" s="46"/>
      <c r="U24" s="287"/>
      <c r="V24" s="46"/>
      <c r="W24" s="46"/>
      <c r="X24" s="61"/>
      <c r="Y24" s="61"/>
    </row>
    <row r="25" spans="1:28" ht="12" customHeight="1" x14ac:dyDescent="0.2">
      <c r="M25" s="108"/>
      <c r="N25" s="108"/>
      <c r="O25" s="211">
        <f t="shared" si="3"/>
        <v>1768</v>
      </c>
      <c r="P25" s="211">
        <f t="shared" si="2"/>
        <v>2500</v>
      </c>
      <c r="Q25" s="107"/>
      <c r="R25" s="108">
        <f t="shared" si="4"/>
        <v>2119</v>
      </c>
      <c r="S25" s="108">
        <f t="shared" si="5"/>
        <v>2500</v>
      </c>
      <c r="T25" s="46"/>
      <c r="U25" s="287"/>
      <c r="V25" s="46"/>
      <c r="W25" s="46"/>
      <c r="X25" s="61"/>
      <c r="Y25" s="61"/>
    </row>
    <row r="26" spans="1:28" ht="12" customHeight="1" x14ac:dyDescent="0.2">
      <c r="M26" s="108"/>
      <c r="N26" s="108"/>
      <c r="O26" s="211">
        <f t="shared" si="3"/>
        <v>1858</v>
      </c>
      <c r="P26" s="211">
        <f t="shared" si="2"/>
        <v>2500</v>
      </c>
      <c r="Q26" s="107"/>
      <c r="R26" s="108">
        <f t="shared" si="4"/>
        <v>2266</v>
      </c>
      <c r="S26" s="108">
        <f t="shared" si="5"/>
        <v>2500</v>
      </c>
      <c r="T26" s="46"/>
      <c r="U26" s="287"/>
      <c r="V26" s="46"/>
      <c r="W26" s="46"/>
      <c r="X26" s="61"/>
      <c r="Y26" s="61"/>
    </row>
    <row r="27" spans="1:28" ht="12" customHeight="1" x14ac:dyDescent="0.2">
      <c r="M27" s="108"/>
      <c r="N27" s="108"/>
      <c r="O27" s="211">
        <f t="shared" si="3"/>
        <v>1993</v>
      </c>
      <c r="P27" s="211">
        <f t="shared" si="2"/>
        <v>2500</v>
      </c>
      <c r="Q27" s="107"/>
      <c r="R27" s="108">
        <f t="shared" si="4"/>
        <v>2290</v>
      </c>
      <c r="S27" s="108">
        <f t="shared" si="5"/>
        <v>2500</v>
      </c>
      <c r="T27" s="46"/>
      <c r="U27" s="287"/>
      <c r="V27" s="46"/>
      <c r="W27" s="46"/>
      <c r="X27" s="61"/>
      <c r="Y27" s="61"/>
    </row>
    <row r="28" spans="1:28" ht="12" customHeight="1" x14ac:dyDescent="0.2">
      <c r="M28" s="108"/>
      <c r="N28" s="108"/>
      <c r="O28" s="211">
        <f t="shared" si="3"/>
        <v>2023</v>
      </c>
      <c r="P28" s="211">
        <f t="shared" si="2"/>
        <v>2500</v>
      </c>
      <c r="Q28" s="107"/>
      <c r="R28" s="108">
        <f t="shared" si="4"/>
        <v>2308</v>
      </c>
      <c r="S28" s="108">
        <f t="shared" si="5"/>
        <v>2500</v>
      </c>
      <c r="T28" s="85"/>
      <c r="U28" s="287"/>
      <c r="V28" s="46"/>
      <c r="W28" s="46"/>
      <c r="X28" s="61"/>
      <c r="Y28" s="61"/>
    </row>
    <row r="29" spans="1:28" ht="12" customHeight="1" x14ac:dyDescent="0.2">
      <c r="M29" s="108"/>
      <c r="N29" s="108"/>
      <c r="O29" s="211">
        <f t="shared" si="3"/>
        <v>2071</v>
      </c>
      <c r="P29" s="211">
        <f>SUM(U16,O29)</f>
        <v>2500</v>
      </c>
      <c r="Q29" s="107"/>
      <c r="R29" s="108">
        <f t="shared" si="4"/>
        <v>2311</v>
      </c>
      <c r="S29" s="108">
        <f>V16+R29</f>
        <v>2500</v>
      </c>
      <c r="T29" s="46"/>
      <c r="U29" s="287"/>
      <c r="V29" s="46"/>
      <c r="W29" s="46"/>
      <c r="X29" s="61"/>
      <c r="Y29" s="61"/>
    </row>
    <row r="30" spans="1:28" ht="12" customHeight="1" x14ac:dyDescent="0.2">
      <c r="L30" s="53" t="s">
        <v>85</v>
      </c>
      <c r="M30" s="108"/>
      <c r="N30" s="108"/>
      <c r="T30" s="46"/>
      <c r="U30" s="287"/>
      <c r="V30" s="46"/>
      <c r="W30" s="46"/>
      <c r="X30" s="61"/>
      <c r="Y30" s="61"/>
    </row>
    <row r="31" spans="1:28" ht="27.95" customHeight="1" x14ac:dyDescent="0.2">
      <c r="A31" s="338" t="s">
        <v>421</v>
      </c>
      <c r="B31" s="365"/>
      <c r="C31" s="365"/>
      <c r="D31" s="365"/>
      <c r="E31" s="365"/>
      <c r="F31" s="365"/>
      <c r="G31" s="365"/>
      <c r="H31" s="365"/>
      <c r="I31" s="365"/>
      <c r="J31" s="365"/>
      <c r="K31" s="365"/>
      <c r="M31" s="46"/>
      <c r="N31" s="46"/>
      <c r="S31" s="46"/>
      <c r="T31" s="46"/>
      <c r="U31" s="287"/>
      <c r="V31" s="46"/>
      <c r="W31" s="46"/>
      <c r="X31" s="61"/>
      <c r="Y31" s="61"/>
    </row>
    <row r="32" spans="1:28" ht="3" customHeight="1" x14ac:dyDescent="0.2">
      <c r="A32" s="367"/>
      <c r="B32" s="367"/>
      <c r="C32" s="367"/>
      <c r="D32" s="367"/>
      <c r="E32" s="367"/>
      <c r="F32" s="367"/>
      <c r="G32" s="367"/>
      <c r="H32" s="367"/>
      <c r="I32" s="367"/>
      <c r="J32" s="367"/>
      <c r="K32" s="367"/>
      <c r="M32" s="46"/>
      <c r="N32" s="46"/>
      <c r="S32" s="46"/>
      <c r="T32" s="46"/>
      <c r="U32" s="46"/>
      <c r="V32" s="46"/>
      <c r="W32" s="46"/>
      <c r="X32" s="61"/>
      <c r="Y32" s="61"/>
    </row>
    <row r="33" spans="1:34" ht="18" customHeight="1" x14ac:dyDescent="0.2">
      <c r="A33" s="340" t="s">
        <v>86</v>
      </c>
      <c r="B33" s="346" t="s">
        <v>87</v>
      </c>
      <c r="C33" s="343" t="s">
        <v>88</v>
      </c>
      <c r="D33" s="344"/>
      <c r="E33" s="344"/>
      <c r="F33" s="344"/>
      <c r="G33" s="344"/>
      <c r="H33" s="344"/>
      <c r="I33" s="344"/>
      <c r="J33" s="344"/>
      <c r="K33" s="344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</row>
    <row r="34" spans="1:34" ht="35.25" customHeight="1" x14ac:dyDescent="0.2">
      <c r="A34" s="342"/>
      <c r="B34" s="348"/>
      <c r="C34" s="31" t="s">
        <v>89</v>
      </c>
      <c r="D34" s="48">
        <v>17</v>
      </c>
      <c r="E34" s="48">
        <v>18</v>
      </c>
      <c r="F34" s="48">
        <v>19</v>
      </c>
      <c r="G34" s="48">
        <v>20</v>
      </c>
      <c r="H34" s="48">
        <v>21</v>
      </c>
      <c r="I34" s="48">
        <v>22</v>
      </c>
      <c r="J34" s="48">
        <v>23</v>
      </c>
      <c r="K34" s="30" t="s">
        <v>90</v>
      </c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</row>
    <row r="35" spans="1:34" s="94" customFormat="1" ht="20.100000000000001" customHeight="1" x14ac:dyDescent="0.2">
      <c r="A35" s="51"/>
      <c r="B35" s="335" t="s">
        <v>0</v>
      </c>
      <c r="C35" s="335"/>
      <c r="D35" s="335"/>
      <c r="E35" s="335"/>
      <c r="F35" s="335"/>
      <c r="G35" s="335"/>
      <c r="H35" s="335"/>
      <c r="I35" s="335"/>
      <c r="J35" s="335"/>
      <c r="K35" s="335"/>
      <c r="M35" s="228"/>
      <c r="Y35" s="279"/>
      <c r="Z35" s="297"/>
    </row>
    <row r="36" spans="1:34" ht="12" customHeight="1" x14ac:dyDescent="0.2">
      <c r="A36" s="62" t="s">
        <v>81</v>
      </c>
      <c r="B36" s="177">
        <v>6090</v>
      </c>
      <c r="C36" s="177">
        <v>732</v>
      </c>
      <c r="D36" s="177">
        <v>1149</v>
      </c>
      <c r="E36" s="177">
        <v>1065</v>
      </c>
      <c r="F36" s="177">
        <v>975</v>
      </c>
      <c r="G36" s="177">
        <v>648</v>
      </c>
      <c r="H36" s="177">
        <v>435</v>
      </c>
      <c r="I36" s="177">
        <v>270</v>
      </c>
      <c r="J36" s="177">
        <v>171</v>
      </c>
      <c r="K36" s="177">
        <v>645</v>
      </c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106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</row>
    <row r="37" spans="1:34" ht="12" customHeight="1" x14ac:dyDescent="0.2">
      <c r="A37" s="62" t="s">
        <v>77</v>
      </c>
      <c r="B37" s="177">
        <v>2886</v>
      </c>
      <c r="C37" s="177">
        <v>540</v>
      </c>
      <c r="D37" s="177">
        <v>735</v>
      </c>
      <c r="E37" s="177">
        <v>489</v>
      </c>
      <c r="F37" s="177">
        <v>384</v>
      </c>
      <c r="G37" s="177">
        <v>207</v>
      </c>
      <c r="H37" s="177">
        <v>156</v>
      </c>
      <c r="I37" s="177">
        <v>93</v>
      </c>
      <c r="J37" s="177">
        <v>48</v>
      </c>
      <c r="K37" s="177">
        <v>237</v>
      </c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106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</row>
    <row r="38" spans="1:34" ht="12" customHeight="1" x14ac:dyDescent="0.2">
      <c r="A38" s="62" t="s">
        <v>78</v>
      </c>
      <c r="B38" s="177">
        <v>453</v>
      </c>
      <c r="C38" s="177">
        <v>81</v>
      </c>
      <c r="D38" s="177">
        <v>138</v>
      </c>
      <c r="E38" s="177">
        <v>81</v>
      </c>
      <c r="F38" s="177">
        <v>51</v>
      </c>
      <c r="G38" s="177">
        <v>18</v>
      </c>
      <c r="H38" s="177">
        <v>24</v>
      </c>
      <c r="I38" s="177">
        <v>12</v>
      </c>
      <c r="J38" s="177">
        <v>6</v>
      </c>
      <c r="K38" s="177">
        <v>39</v>
      </c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106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</row>
    <row r="39" spans="1:34" ht="12" customHeight="1" x14ac:dyDescent="0.2">
      <c r="A39" s="62" t="s">
        <v>79</v>
      </c>
      <c r="B39" s="177">
        <v>429</v>
      </c>
      <c r="C39" s="177">
        <v>48</v>
      </c>
      <c r="D39" s="177">
        <v>51</v>
      </c>
      <c r="E39" s="177">
        <v>90</v>
      </c>
      <c r="F39" s="177">
        <v>81</v>
      </c>
      <c r="G39" s="177">
        <v>48</v>
      </c>
      <c r="H39" s="177">
        <v>24</v>
      </c>
      <c r="I39" s="177">
        <v>18</v>
      </c>
      <c r="J39" s="177">
        <v>6</v>
      </c>
      <c r="K39" s="177">
        <v>63</v>
      </c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106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</row>
    <row r="40" spans="1:34" ht="12" customHeight="1" x14ac:dyDescent="0.2">
      <c r="A40" s="62" t="s">
        <v>80</v>
      </c>
      <c r="B40" s="177">
        <v>690</v>
      </c>
      <c r="C40" s="177">
        <v>69</v>
      </c>
      <c r="D40" s="177">
        <v>102</v>
      </c>
      <c r="E40" s="177">
        <v>108</v>
      </c>
      <c r="F40" s="177">
        <v>111</v>
      </c>
      <c r="G40" s="177">
        <v>72</v>
      </c>
      <c r="H40" s="177">
        <v>57</v>
      </c>
      <c r="I40" s="177">
        <v>42</v>
      </c>
      <c r="J40" s="177">
        <v>12</v>
      </c>
      <c r="K40" s="177">
        <v>117</v>
      </c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106"/>
      <c r="Y40" s="143"/>
      <c r="Z40" s="143"/>
      <c r="AA40" s="192"/>
      <c r="AB40" s="143"/>
      <c r="AC40" s="143"/>
      <c r="AD40" s="143"/>
      <c r="AE40" s="143"/>
      <c r="AF40" s="143"/>
      <c r="AG40" s="143"/>
      <c r="AH40" s="143"/>
    </row>
    <row r="41" spans="1:34" ht="12" customHeight="1" x14ac:dyDescent="0.2">
      <c r="A41" s="62" t="s">
        <v>82</v>
      </c>
      <c r="B41" s="177">
        <v>39</v>
      </c>
      <c r="C41" s="177">
        <v>0</v>
      </c>
      <c r="D41" s="177">
        <v>6</v>
      </c>
      <c r="E41" s="177">
        <v>15</v>
      </c>
      <c r="F41" s="177">
        <v>12</v>
      </c>
      <c r="G41" s="177">
        <v>3</v>
      </c>
      <c r="H41" s="177">
        <v>0</v>
      </c>
      <c r="I41" s="177">
        <v>0</v>
      </c>
      <c r="J41" s="177">
        <v>0</v>
      </c>
      <c r="K41" s="177">
        <v>0</v>
      </c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106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</row>
    <row r="42" spans="1:34" ht="12" customHeight="1" x14ac:dyDescent="0.2">
      <c r="A42" s="226" t="s">
        <v>84</v>
      </c>
      <c r="B42" s="225">
        <v>10587</v>
      </c>
      <c r="C42" s="225">
        <v>1470</v>
      </c>
      <c r="D42" s="225">
        <v>2178</v>
      </c>
      <c r="E42" s="225">
        <v>1848</v>
      </c>
      <c r="F42" s="225">
        <v>1614</v>
      </c>
      <c r="G42" s="225">
        <v>996</v>
      </c>
      <c r="H42" s="225">
        <v>696</v>
      </c>
      <c r="I42" s="225">
        <v>438</v>
      </c>
      <c r="J42" s="225">
        <v>243</v>
      </c>
      <c r="K42" s="225">
        <v>1101</v>
      </c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136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</row>
    <row r="43" spans="1:34" ht="20.100000000000001" customHeight="1" x14ac:dyDescent="0.2">
      <c r="A43" s="51"/>
      <c r="B43" s="335" t="s">
        <v>93</v>
      </c>
      <c r="C43" s="335"/>
      <c r="D43" s="335"/>
      <c r="E43" s="335"/>
      <c r="F43" s="335"/>
      <c r="G43" s="335"/>
      <c r="H43" s="335"/>
      <c r="I43" s="335"/>
      <c r="J43" s="335"/>
      <c r="K43" s="335"/>
      <c r="M43" s="192"/>
      <c r="O43" s="192"/>
    </row>
    <row r="44" spans="1:34" ht="12" customHeight="1" x14ac:dyDescent="0.2">
      <c r="A44" s="62" t="s">
        <v>81</v>
      </c>
      <c r="B44" s="177">
        <v>100</v>
      </c>
      <c r="C44" s="257">
        <v>12.019704433497537</v>
      </c>
      <c r="D44" s="257">
        <v>18.866995073891626</v>
      </c>
      <c r="E44" s="257">
        <v>17.487684729064039</v>
      </c>
      <c r="F44" s="257">
        <v>16.009852216748769</v>
      </c>
      <c r="G44" s="257">
        <v>10.64039408866995</v>
      </c>
      <c r="H44" s="257">
        <v>7.1428571428571432</v>
      </c>
      <c r="I44" s="257">
        <v>4.4334975369458132</v>
      </c>
      <c r="J44" s="257">
        <v>2.8078817733990147</v>
      </c>
      <c r="K44" s="257">
        <v>10.591133004926109</v>
      </c>
      <c r="M44" s="314"/>
      <c r="N44" s="314"/>
      <c r="O44" s="314"/>
      <c r="P44" s="314"/>
      <c r="Q44" s="314"/>
      <c r="R44" s="314"/>
      <c r="S44" s="314"/>
      <c r="T44" s="314"/>
      <c r="U44" s="314"/>
      <c r="V44" s="145"/>
      <c r="W44" s="145"/>
    </row>
    <row r="45" spans="1:34" ht="12" customHeight="1" x14ac:dyDescent="0.2">
      <c r="A45" s="62" t="s">
        <v>77</v>
      </c>
      <c r="B45" s="177">
        <v>100</v>
      </c>
      <c r="C45" s="257">
        <v>18.71101871101871</v>
      </c>
      <c r="D45" s="257">
        <v>25.467775467775468</v>
      </c>
      <c r="E45" s="257">
        <v>16.943866943866944</v>
      </c>
      <c r="F45" s="257">
        <v>13.305613305613306</v>
      </c>
      <c r="G45" s="257">
        <v>7.1725571725571724</v>
      </c>
      <c r="H45" s="257">
        <v>5.4054054054054053</v>
      </c>
      <c r="I45" s="257">
        <v>3.2224532224532223</v>
      </c>
      <c r="J45" s="257">
        <v>1.6632016632016633</v>
      </c>
      <c r="K45" s="257">
        <v>8.2120582120582117</v>
      </c>
      <c r="M45" s="314"/>
      <c r="N45" s="314"/>
      <c r="O45" s="314"/>
      <c r="P45" s="314"/>
      <c r="Q45" s="314"/>
      <c r="R45" s="314"/>
      <c r="S45" s="314"/>
      <c r="T45" s="314"/>
      <c r="U45" s="314"/>
      <c r="V45" s="145"/>
      <c r="W45" s="145"/>
    </row>
    <row r="46" spans="1:34" ht="12" customHeight="1" x14ac:dyDescent="0.2">
      <c r="A46" s="62" t="s">
        <v>78</v>
      </c>
      <c r="B46" s="177">
        <v>100</v>
      </c>
      <c r="C46" s="257">
        <v>17.880794701986755</v>
      </c>
      <c r="D46" s="257">
        <v>30.463576158940398</v>
      </c>
      <c r="E46" s="257">
        <v>17.880794701986755</v>
      </c>
      <c r="F46" s="257">
        <v>11.258278145695364</v>
      </c>
      <c r="G46" s="257">
        <v>3.9735099337748343</v>
      </c>
      <c r="H46" s="257">
        <v>5.298013245033113</v>
      </c>
      <c r="I46" s="257">
        <v>2.6490066225165565</v>
      </c>
      <c r="J46" s="257">
        <v>1.3245033112582782</v>
      </c>
      <c r="K46" s="257">
        <v>8.6092715231788084</v>
      </c>
      <c r="M46" s="314"/>
      <c r="N46" s="314"/>
      <c r="O46" s="314"/>
      <c r="P46" s="314"/>
      <c r="Q46" s="314"/>
      <c r="R46" s="314"/>
      <c r="S46" s="314"/>
      <c r="T46" s="314"/>
      <c r="U46" s="314"/>
      <c r="V46" s="145"/>
      <c r="W46" s="145"/>
    </row>
    <row r="47" spans="1:34" ht="12" customHeight="1" x14ac:dyDescent="0.2">
      <c r="A47" s="62" t="s">
        <v>79</v>
      </c>
      <c r="B47" s="177">
        <v>100</v>
      </c>
      <c r="C47" s="257">
        <v>11.188811188811188</v>
      </c>
      <c r="D47" s="257">
        <v>11.888111888111888</v>
      </c>
      <c r="E47" s="257">
        <v>20.97902097902098</v>
      </c>
      <c r="F47" s="257">
        <v>18.88111888111888</v>
      </c>
      <c r="G47" s="257">
        <v>11.188811188811188</v>
      </c>
      <c r="H47" s="257">
        <v>5.5944055944055942</v>
      </c>
      <c r="I47" s="257">
        <v>4.1958041958041958</v>
      </c>
      <c r="J47" s="257">
        <v>1.3986013986013985</v>
      </c>
      <c r="K47" s="257">
        <v>14.685314685314685</v>
      </c>
      <c r="M47" s="314"/>
      <c r="N47" s="314"/>
      <c r="O47" s="314"/>
      <c r="P47" s="314"/>
      <c r="Q47" s="314"/>
      <c r="R47" s="314"/>
      <c r="S47" s="314"/>
      <c r="T47" s="314"/>
      <c r="U47" s="314"/>
      <c r="V47" s="145"/>
      <c r="W47" s="145"/>
    </row>
    <row r="48" spans="1:34" ht="12" customHeight="1" x14ac:dyDescent="0.2">
      <c r="A48" s="62" t="s">
        <v>80</v>
      </c>
      <c r="B48" s="177">
        <v>100</v>
      </c>
      <c r="C48" s="257">
        <v>10</v>
      </c>
      <c r="D48" s="257">
        <v>14.782608695652174</v>
      </c>
      <c r="E48" s="257">
        <v>15.652173913043478</v>
      </c>
      <c r="F48" s="257">
        <v>16.086956521739129</v>
      </c>
      <c r="G48" s="257">
        <v>10.434782608695652</v>
      </c>
      <c r="H48" s="257">
        <v>8.2608695652173907</v>
      </c>
      <c r="I48" s="257">
        <v>6.0869565217391308</v>
      </c>
      <c r="J48" s="257">
        <v>1.7391304347826086</v>
      </c>
      <c r="K48" s="257">
        <v>16.956521739130434</v>
      </c>
      <c r="M48" s="314"/>
      <c r="N48" s="314"/>
      <c r="O48" s="314"/>
      <c r="P48" s="314"/>
      <c r="Q48" s="314"/>
      <c r="R48" s="314"/>
      <c r="S48" s="314"/>
      <c r="T48" s="314"/>
      <c r="U48" s="314"/>
      <c r="V48" s="145"/>
      <c r="W48" s="145"/>
    </row>
    <row r="49" spans="1:23" ht="12" customHeight="1" x14ac:dyDescent="0.2">
      <c r="A49" s="62" t="s">
        <v>82</v>
      </c>
      <c r="B49" s="177">
        <v>100</v>
      </c>
      <c r="C49" s="257">
        <v>0</v>
      </c>
      <c r="D49" s="257">
        <v>15.384615384615385</v>
      </c>
      <c r="E49" s="257">
        <v>38.46153846153846</v>
      </c>
      <c r="F49" s="257">
        <v>30.76923076923077</v>
      </c>
      <c r="G49" s="257">
        <v>7.6923076923076925</v>
      </c>
      <c r="H49" s="257">
        <v>0</v>
      </c>
      <c r="I49" s="257">
        <v>0</v>
      </c>
      <c r="J49" s="257">
        <v>0</v>
      </c>
      <c r="K49" s="257">
        <v>0</v>
      </c>
      <c r="M49" s="314"/>
      <c r="N49" s="314"/>
      <c r="O49" s="314"/>
      <c r="P49" s="314"/>
      <c r="Q49" s="314"/>
      <c r="R49" s="314"/>
      <c r="S49" s="314"/>
      <c r="T49" s="314"/>
      <c r="U49" s="314"/>
      <c r="V49" s="145"/>
      <c r="W49" s="145"/>
    </row>
    <row r="50" spans="1:23" ht="12" customHeight="1" x14ac:dyDescent="0.2">
      <c r="A50" s="226" t="s">
        <v>84</v>
      </c>
      <c r="B50" s="225">
        <v>100</v>
      </c>
      <c r="C50" s="258">
        <v>13.884953244545198</v>
      </c>
      <c r="D50" s="258">
        <v>20.572400113346557</v>
      </c>
      <c r="E50" s="258">
        <v>17.455369793142534</v>
      </c>
      <c r="F50" s="258">
        <v>15.245111929725134</v>
      </c>
      <c r="G50" s="258">
        <v>9.4077642391612351</v>
      </c>
      <c r="H50" s="258">
        <v>6.5741003117030319</v>
      </c>
      <c r="I50" s="258">
        <v>4.1371493340889769</v>
      </c>
      <c r="J50" s="258">
        <v>2.2952677812411446</v>
      </c>
      <c r="K50" s="258">
        <v>10.399546613771607</v>
      </c>
      <c r="M50" s="314"/>
      <c r="N50" s="314"/>
      <c r="O50" s="314"/>
      <c r="P50" s="314"/>
      <c r="Q50" s="314"/>
      <c r="R50" s="314"/>
      <c r="S50" s="314"/>
      <c r="T50" s="314"/>
      <c r="U50" s="314"/>
      <c r="V50" s="145"/>
      <c r="W50" s="145"/>
    </row>
    <row r="51" spans="1:23" ht="12" customHeight="1" x14ac:dyDescent="0.2">
      <c r="A51" s="213"/>
      <c r="B51" s="213"/>
      <c r="C51" s="213"/>
      <c r="D51" s="213"/>
      <c r="E51" s="213"/>
      <c r="F51" s="213"/>
      <c r="G51" s="213"/>
      <c r="H51" s="213"/>
      <c r="I51" s="213"/>
      <c r="J51" s="213"/>
      <c r="K51" s="213"/>
      <c r="L51" s="277"/>
      <c r="N51" s="119"/>
      <c r="O51" s="119"/>
      <c r="P51" s="119"/>
      <c r="Q51" s="119"/>
      <c r="R51" s="119"/>
      <c r="S51" s="119"/>
      <c r="T51" s="119"/>
      <c r="U51" s="119"/>
      <c r="V51" s="119"/>
    </row>
    <row r="52" spans="1:23" ht="11.1" customHeight="1" x14ac:dyDescent="0.2">
      <c r="A52" s="215"/>
      <c r="B52" s="216"/>
      <c r="C52" s="216"/>
      <c r="D52" s="216"/>
      <c r="E52" s="216"/>
      <c r="F52" s="216"/>
      <c r="G52" s="216"/>
      <c r="H52" s="216"/>
      <c r="I52" s="216"/>
      <c r="J52" s="216"/>
      <c r="K52" s="216"/>
      <c r="L52" s="288"/>
    </row>
    <row r="53" spans="1:23" ht="18.95" customHeight="1" x14ac:dyDescent="0.2">
      <c r="A53" s="201"/>
      <c r="B53" s="214"/>
      <c r="C53" s="214"/>
      <c r="D53" s="214"/>
      <c r="E53" s="214"/>
      <c r="F53" s="214"/>
      <c r="G53" s="214"/>
      <c r="H53" s="214"/>
      <c r="I53" s="214"/>
      <c r="J53" s="214"/>
      <c r="K53" s="214"/>
      <c r="L53" s="276"/>
    </row>
    <row r="54" spans="1:23" x14ac:dyDescent="0.2">
      <c r="M54" s="293"/>
      <c r="N54" s="293"/>
      <c r="O54" s="293"/>
      <c r="P54" s="293"/>
      <c r="Q54" s="293"/>
      <c r="R54" s="293"/>
      <c r="S54" s="293"/>
      <c r="T54" s="293"/>
      <c r="U54" s="293"/>
    </row>
    <row r="55" spans="1:23" x14ac:dyDescent="0.2">
      <c r="M55" s="293"/>
      <c r="N55" s="293"/>
      <c r="O55" s="293"/>
      <c r="P55" s="293"/>
      <c r="Q55" s="293"/>
      <c r="R55" s="293"/>
      <c r="S55" s="293"/>
      <c r="T55" s="293"/>
      <c r="U55" s="293"/>
    </row>
    <row r="56" spans="1:23" x14ac:dyDescent="0.2">
      <c r="M56" s="293"/>
      <c r="N56" s="293"/>
      <c r="O56" s="293"/>
      <c r="P56" s="293"/>
      <c r="Q56" s="293"/>
      <c r="R56" s="293"/>
      <c r="S56" s="293"/>
      <c r="T56" s="293"/>
      <c r="U56" s="293"/>
    </row>
    <row r="57" spans="1:23" x14ac:dyDescent="0.2">
      <c r="M57" s="293"/>
      <c r="N57" s="293"/>
      <c r="O57" s="293"/>
      <c r="P57" s="293"/>
      <c r="Q57" s="293"/>
      <c r="R57" s="293"/>
      <c r="S57" s="293"/>
      <c r="T57" s="293"/>
      <c r="U57" s="293"/>
    </row>
    <row r="58" spans="1:23" x14ac:dyDescent="0.2">
      <c r="M58" s="293"/>
      <c r="N58" s="293"/>
      <c r="O58" s="293"/>
      <c r="P58" s="293"/>
      <c r="Q58" s="293"/>
      <c r="R58" s="293"/>
      <c r="S58" s="293"/>
      <c r="T58" s="293"/>
      <c r="U58" s="293"/>
    </row>
    <row r="59" spans="1:23" x14ac:dyDescent="0.2">
      <c r="M59" s="293"/>
      <c r="N59" s="293"/>
      <c r="O59" s="293"/>
      <c r="P59" s="293"/>
      <c r="Q59" s="293"/>
      <c r="R59" s="293"/>
      <c r="S59" s="293"/>
      <c r="T59" s="293"/>
      <c r="U59" s="293"/>
    </row>
    <row r="60" spans="1:23" x14ac:dyDescent="0.2">
      <c r="M60" s="293"/>
      <c r="N60" s="293"/>
      <c r="O60" s="293"/>
      <c r="P60" s="293"/>
      <c r="Q60" s="293"/>
      <c r="R60" s="293"/>
      <c r="S60" s="293"/>
      <c r="T60" s="293"/>
      <c r="U60" s="293"/>
    </row>
    <row r="72" ht="12.75" customHeight="1" x14ac:dyDescent="0.2"/>
    <row r="77" ht="12.75" customHeight="1" x14ac:dyDescent="0.2"/>
  </sheetData>
  <mergeCells count="9">
    <mergeCell ref="A1:K1"/>
    <mergeCell ref="A2:K2"/>
    <mergeCell ref="B35:K35"/>
    <mergeCell ref="B43:K43"/>
    <mergeCell ref="A31:K31"/>
    <mergeCell ref="A32:K32"/>
    <mergeCell ref="A33:A34"/>
    <mergeCell ref="B33:B34"/>
    <mergeCell ref="C33:K33"/>
  </mergeCells>
  <hyperlinks>
    <hyperlink ref="A31:K31" location="Inhaltsverzeichnis!A39" display="Inhaltsverzeichnis!A39" xr:uid="{E0FB137E-8200-4B43-986C-3AF6A381BE72}"/>
    <hyperlink ref="A1:K1" location="Inhaltsverzeichnis!A16" display="Inhaltsverzeichnis!A16" xr:uid="{17C412D7-9C03-4974-AA72-F8ED41FD59B3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 alignWithMargins="0">
    <oddHeader>&amp;C&amp;"Arial,Standard"&amp;8– &amp;P –</oddHeader>
    <oddFooter>&amp;C&amp;7Amt für Statistik Berlin-Brandenburg  —    SB B II 5 – j / 24 – Brandenburg 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CE564-A3C3-4444-90A9-D57C40E39298}">
  <sheetPr codeName="Tabelle8"/>
  <dimension ref="A1:U58"/>
  <sheetViews>
    <sheetView zoomScaleNormal="100" workbookViewId="0">
      <selection sqref="A1:G1"/>
    </sheetView>
  </sheetViews>
  <sheetFormatPr baseColWidth="10" defaultColWidth="11.5703125" defaultRowHeight="8.1" customHeight="1" x14ac:dyDescent="0.2"/>
  <cols>
    <col min="1" max="1" width="27.7109375" style="63" customWidth="1"/>
    <col min="2" max="2" width="10.7109375" style="63" customWidth="1"/>
    <col min="3" max="3" width="10.85546875" style="63" customWidth="1"/>
    <col min="4" max="9" width="10.7109375" style="63" customWidth="1"/>
    <col min="10" max="15" width="10.7109375" style="63" hidden="1" customWidth="1"/>
    <col min="16" max="20" width="10.7109375" style="63" customWidth="1"/>
    <col min="21" max="256" width="11.5703125" style="63"/>
    <col min="257" max="257" width="27.7109375" style="63" customWidth="1"/>
    <col min="258" max="258" width="10.7109375" style="63" customWidth="1"/>
    <col min="259" max="259" width="10.85546875" style="63" customWidth="1"/>
    <col min="260" max="263" width="10.7109375" style="63" customWidth="1"/>
    <col min="264" max="264" width="6.5703125" style="63" customWidth="1"/>
    <col min="265" max="265" width="13.140625" style="63" customWidth="1"/>
    <col min="266" max="512" width="11.5703125" style="63"/>
    <col min="513" max="513" width="27.7109375" style="63" customWidth="1"/>
    <col min="514" max="514" width="10.7109375" style="63" customWidth="1"/>
    <col min="515" max="515" width="10.85546875" style="63" customWidth="1"/>
    <col min="516" max="519" width="10.7109375" style="63" customWidth="1"/>
    <col min="520" max="520" width="6.5703125" style="63" customWidth="1"/>
    <col min="521" max="521" width="13.140625" style="63" customWidth="1"/>
    <col min="522" max="768" width="11.5703125" style="63"/>
    <col min="769" max="769" width="27.7109375" style="63" customWidth="1"/>
    <col min="770" max="770" width="10.7109375" style="63" customWidth="1"/>
    <col min="771" max="771" width="10.85546875" style="63" customWidth="1"/>
    <col min="772" max="775" width="10.7109375" style="63" customWidth="1"/>
    <col min="776" max="776" width="6.5703125" style="63" customWidth="1"/>
    <col min="777" max="777" width="13.140625" style="63" customWidth="1"/>
    <col min="778" max="1024" width="11.5703125" style="63"/>
    <col min="1025" max="1025" width="27.7109375" style="63" customWidth="1"/>
    <col min="1026" max="1026" width="10.7109375" style="63" customWidth="1"/>
    <col min="1027" max="1027" width="10.85546875" style="63" customWidth="1"/>
    <col min="1028" max="1031" width="10.7109375" style="63" customWidth="1"/>
    <col min="1032" max="1032" width="6.5703125" style="63" customWidth="1"/>
    <col min="1033" max="1033" width="13.140625" style="63" customWidth="1"/>
    <col min="1034" max="1280" width="11.5703125" style="63"/>
    <col min="1281" max="1281" width="27.7109375" style="63" customWidth="1"/>
    <col min="1282" max="1282" width="10.7109375" style="63" customWidth="1"/>
    <col min="1283" max="1283" width="10.85546875" style="63" customWidth="1"/>
    <col min="1284" max="1287" width="10.7109375" style="63" customWidth="1"/>
    <col min="1288" max="1288" width="6.5703125" style="63" customWidth="1"/>
    <col min="1289" max="1289" width="13.140625" style="63" customWidth="1"/>
    <col min="1290" max="1536" width="11.5703125" style="63"/>
    <col min="1537" max="1537" width="27.7109375" style="63" customWidth="1"/>
    <col min="1538" max="1538" width="10.7109375" style="63" customWidth="1"/>
    <col min="1539" max="1539" width="10.85546875" style="63" customWidth="1"/>
    <col min="1540" max="1543" width="10.7109375" style="63" customWidth="1"/>
    <col min="1544" max="1544" width="6.5703125" style="63" customWidth="1"/>
    <col min="1545" max="1545" width="13.140625" style="63" customWidth="1"/>
    <col min="1546" max="1792" width="11.5703125" style="63"/>
    <col min="1793" max="1793" width="27.7109375" style="63" customWidth="1"/>
    <col min="1794" max="1794" width="10.7109375" style="63" customWidth="1"/>
    <col min="1795" max="1795" width="10.85546875" style="63" customWidth="1"/>
    <col min="1796" max="1799" width="10.7109375" style="63" customWidth="1"/>
    <col min="1800" max="1800" width="6.5703125" style="63" customWidth="1"/>
    <col min="1801" max="1801" width="13.140625" style="63" customWidth="1"/>
    <col min="1802" max="2048" width="11.5703125" style="63"/>
    <col min="2049" max="2049" width="27.7109375" style="63" customWidth="1"/>
    <col min="2050" max="2050" width="10.7109375" style="63" customWidth="1"/>
    <col min="2051" max="2051" width="10.85546875" style="63" customWidth="1"/>
    <col min="2052" max="2055" width="10.7109375" style="63" customWidth="1"/>
    <col min="2056" max="2056" width="6.5703125" style="63" customWidth="1"/>
    <col min="2057" max="2057" width="13.140625" style="63" customWidth="1"/>
    <col min="2058" max="2304" width="11.5703125" style="63"/>
    <col min="2305" max="2305" width="27.7109375" style="63" customWidth="1"/>
    <col min="2306" max="2306" width="10.7109375" style="63" customWidth="1"/>
    <col min="2307" max="2307" width="10.85546875" style="63" customWidth="1"/>
    <col min="2308" max="2311" width="10.7109375" style="63" customWidth="1"/>
    <col min="2312" max="2312" width="6.5703125" style="63" customWidth="1"/>
    <col min="2313" max="2313" width="13.140625" style="63" customWidth="1"/>
    <col min="2314" max="2560" width="11.5703125" style="63"/>
    <col min="2561" max="2561" width="27.7109375" style="63" customWidth="1"/>
    <col min="2562" max="2562" width="10.7109375" style="63" customWidth="1"/>
    <col min="2563" max="2563" width="10.85546875" style="63" customWidth="1"/>
    <col min="2564" max="2567" width="10.7109375" style="63" customWidth="1"/>
    <col min="2568" max="2568" width="6.5703125" style="63" customWidth="1"/>
    <col min="2569" max="2569" width="13.140625" style="63" customWidth="1"/>
    <col min="2570" max="2816" width="11.5703125" style="63"/>
    <col min="2817" max="2817" width="27.7109375" style="63" customWidth="1"/>
    <col min="2818" max="2818" width="10.7109375" style="63" customWidth="1"/>
    <col min="2819" max="2819" width="10.85546875" style="63" customWidth="1"/>
    <col min="2820" max="2823" width="10.7109375" style="63" customWidth="1"/>
    <col min="2824" max="2824" width="6.5703125" style="63" customWidth="1"/>
    <col min="2825" max="2825" width="13.140625" style="63" customWidth="1"/>
    <col min="2826" max="3072" width="11.5703125" style="63"/>
    <col min="3073" max="3073" width="27.7109375" style="63" customWidth="1"/>
    <col min="3074" max="3074" width="10.7109375" style="63" customWidth="1"/>
    <col min="3075" max="3075" width="10.85546875" style="63" customWidth="1"/>
    <col min="3076" max="3079" width="10.7109375" style="63" customWidth="1"/>
    <col min="3080" max="3080" width="6.5703125" style="63" customWidth="1"/>
    <col min="3081" max="3081" width="13.140625" style="63" customWidth="1"/>
    <col min="3082" max="3328" width="11.5703125" style="63"/>
    <col min="3329" max="3329" width="27.7109375" style="63" customWidth="1"/>
    <col min="3330" max="3330" width="10.7109375" style="63" customWidth="1"/>
    <col min="3331" max="3331" width="10.85546875" style="63" customWidth="1"/>
    <col min="3332" max="3335" width="10.7109375" style="63" customWidth="1"/>
    <col min="3336" max="3336" width="6.5703125" style="63" customWidth="1"/>
    <col min="3337" max="3337" width="13.140625" style="63" customWidth="1"/>
    <col min="3338" max="3584" width="11.5703125" style="63"/>
    <col min="3585" max="3585" width="27.7109375" style="63" customWidth="1"/>
    <col min="3586" max="3586" width="10.7109375" style="63" customWidth="1"/>
    <col min="3587" max="3587" width="10.85546875" style="63" customWidth="1"/>
    <col min="3588" max="3591" width="10.7109375" style="63" customWidth="1"/>
    <col min="3592" max="3592" width="6.5703125" style="63" customWidth="1"/>
    <col min="3593" max="3593" width="13.140625" style="63" customWidth="1"/>
    <col min="3594" max="3840" width="11.5703125" style="63"/>
    <col min="3841" max="3841" width="27.7109375" style="63" customWidth="1"/>
    <col min="3842" max="3842" width="10.7109375" style="63" customWidth="1"/>
    <col min="3843" max="3843" width="10.85546875" style="63" customWidth="1"/>
    <col min="3844" max="3847" width="10.7109375" style="63" customWidth="1"/>
    <col min="3848" max="3848" width="6.5703125" style="63" customWidth="1"/>
    <col min="3849" max="3849" width="13.140625" style="63" customWidth="1"/>
    <col min="3850" max="4096" width="11.5703125" style="63"/>
    <col min="4097" max="4097" width="27.7109375" style="63" customWidth="1"/>
    <col min="4098" max="4098" width="10.7109375" style="63" customWidth="1"/>
    <col min="4099" max="4099" width="10.85546875" style="63" customWidth="1"/>
    <col min="4100" max="4103" width="10.7109375" style="63" customWidth="1"/>
    <col min="4104" max="4104" width="6.5703125" style="63" customWidth="1"/>
    <col min="4105" max="4105" width="13.140625" style="63" customWidth="1"/>
    <col min="4106" max="4352" width="11.5703125" style="63"/>
    <col min="4353" max="4353" width="27.7109375" style="63" customWidth="1"/>
    <col min="4354" max="4354" width="10.7109375" style="63" customWidth="1"/>
    <col min="4355" max="4355" width="10.85546875" style="63" customWidth="1"/>
    <col min="4356" max="4359" width="10.7109375" style="63" customWidth="1"/>
    <col min="4360" max="4360" width="6.5703125" style="63" customWidth="1"/>
    <col min="4361" max="4361" width="13.140625" style="63" customWidth="1"/>
    <col min="4362" max="4608" width="11.5703125" style="63"/>
    <col min="4609" max="4609" width="27.7109375" style="63" customWidth="1"/>
    <col min="4610" max="4610" width="10.7109375" style="63" customWidth="1"/>
    <col min="4611" max="4611" width="10.85546875" style="63" customWidth="1"/>
    <col min="4612" max="4615" width="10.7109375" style="63" customWidth="1"/>
    <col min="4616" max="4616" width="6.5703125" style="63" customWidth="1"/>
    <col min="4617" max="4617" width="13.140625" style="63" customWidth="1"/>
    <col min="4618" max="4864" width="11.5703125" style="63"/>
    <col min="4865" max="4865" width="27.7109375" style="63" customWidth="1"/>
    <col min="4866" max="4866" width="10.7109375" style="63" customWidth="1"/>
    <col min="4867" max="4867" width="10.85546875" style="63" customWidth="1"/>
    <col min="4868" max="4871" width="10.7109375" style="63" customWidth="1"/>
    <col min="4872" max="4872" width="6.5703125" style="63" customWidth="1"/>
    <col min="4873" max="4873" width="13.140625" style="63" customWidth="1"/>
    <col min="4874" max="5120" width="11.5703125" style="63"/>
    <col min="5121" max="5121" width="27.7109375" style="63" customWidth="1"/>
    <col min="5122" max="5122" width="10.7109375" style="63" customWidth="1"/>
    <col min="5123" max="5123" width="10.85546875" style="63" customWidth="1"/>
    <col min="5124" max="5127" width="10.7109375" style="63" customWidth="1"/>
    <col min="5128" max="5128" width="6.5703125" style="63" customWidth="1"/>
    <col min="5129" max="5129" width="13.140625" style="63" customWidth="1"/>
    <col min="5130" max="5376" width="11.5703125" style="63"/>
    <col min="5377" max="5377" width="27.7109375" style="63" customWidth="1"/>
    <col min="5378" max="5378" width="10.7109375" style="63" customWidth="1"/>
    <col min="5379" max="5379" width="10.85546875" style="63" customWidth="1"/>
    <col min="5380" max="5383" width="10.7109375" style="63" customWidth="1"/>
    <col min="5384" max="5384" width="6.5703125" style="63" customWidth="1"/>
    <col min="5385" max="5385" width="13.140625" style="63" customWidth="1"/>
    <col min="5386" max="5632" width="11.5703125" style="63"/>
    <col min="5633" max="5633" width="27.7109375" style="63" customWidth="1"/>
    <col min="5634" max="5634" width="10.7109375" style="63" customWidth="1"/>
    <col min="5635" max="5635" width="10.85546875" style="63" customWidth="1"/>
    <col min="5636" max="5639" width="10.7109375" style="63" customWidth="1"/>
    <col min="5640" max="5640" width="6.5703125" style="63" customWidth="1"/>
    <col min="5641" max="5641" width="13.140625" style="63" customWidth="1"/>
    <col min="5642" max="5888" width="11.5703125" style="63"/>
    <col min="5889" max="5889" width="27.7109375" style="63" customWidth="1"/>
    <col min="5890" max="5890" width="10.7109375" style="63" customWidth="1"/>
    <col min="5891" max="5891" width="10.85546875" style="63" customWidth="1"/>
    <col min="5892" max="5895" width="10.7109375" style="63" customWidth="1"/>
    <col min="5896" max="5896" width="6.5703125" style="63" customWidth="1"/>
    <col min="5897" max="5897" width="13.140625" style="63" customWidth="1"/>
    <col min="5898" max="6144" width="11.5703125" style="63"/>
    <col min="6145" max="6145" width="27.7109375" style="63" customWidth="1"/>
    <col min="6146" max="6146" width="10.7109375" style="63" customWidth="1"/>
    <col min="6147" max="6147" width="10.85546875" style="63" customWidth="1"/>
    <col min="6148" max="6151" width="10.7109375" style="63" customWidth="1"/>
    <col min="6152" max="6152" width="6.5703125" style="63" customWidth="1"/>
    <col min="6153" max="6153" width="13.140625" style="63" customWidth="1"/>
    <col min="6154" max="6400" width="11.5703125" style="63"/>
    <col min="6401" max="6401" width="27.7109375" style="63" customWidth="1"/>
    <col min="6402" max="6402" width="10.7109375" style="63" customWidth="1"/>
    <col min="6403" max="6403" width="10.85546875" style="63" customWidth="1"/>
    <col min="6404" max="6407" width="10.7109375" style="63" customWidth="1"/>
    <col min="6408" max="6408" width="6.5703125" style="63" customWidth="1"/>
    <col min="6409" max="6409" width="13.140625" style="63" customWidth="1"/>
    <col min="6410" max="6656" width="11.5703125" style="63"/>
    <col min="6657" max="6657" width="27.7109375" style="63" customWidth="1"/>
    <col min="6658" max="6658" width="10.7109375" style="63" customWidth="1"/>
    <col min="6659" max="6659" width="10.85546875" style="63" customWidth="1"/>
    <col min="6660" max="6663" width="10.7109375" style="63" customWidth="1"/>
    <col min="6664" max="6664" width="6.5703125" style="63" customWidth="1"/>
    <col min="6665" max="6665" width="13.140625" style="63" customWidth="1"/>
    <col min="6666" max="6912" width="11.5703125" style="63"/>
    <col min="6913" max="6913" width="27.7109375" style="63" customWidth="1"/>
    <col min="6914" max="6914" width="10.7109375" style="63" customWidth="1"/>
    <col min="6915" max="6915" width="10.85546875" style="63" customWidth="1"/>
    <col min="6916" max="6919" width="10.7109375" style="63" customWidth="1"/>
    <col min="6920" max="6920" width="6.5703125" style="63" customWidth="1"/>
    <col min="6921" max="6921" width="13.140625" style="63" customWidth="1"/>
    <col min="6922" max="7168" width="11.5703125" style="63"/>
    <col min="7169" max="7169" width="27.7109375" style="63" customWidth="1"/>
    <col min="7170" max="7170" width="10.7109375" style="63" customWidth="1"/>
    <col min="7171" max="7171" width="10.85546875" style="63" customWidth="1"/>
    <col min="7172" max="7175" width="10.7109375" style="63" customWidth="1"/>
    <col min="7176" max="7176" width="6.5703125" style="63" customWidth="1"/>
    <col min="7177" max="7177" width="13.140625" style="63" customWidth="1"/>
    <col min="7178" max="7424" width="11.5703125" style="63"/>
    <col min="7425" max="7425" width="27.7109375" style="63" customWidth="1"/>
    <col min="7426" max="7426" width="10.7109375" style="63" customWidth="1"/>
    <col min="7427" max="7427" width="10.85546875" style="63" customWidth="1"/>
    <col min="7428" max="7431" width="10.7109375" style="63" customWidth="1"/>
    <col min="7432" max="7432" width="6.5703125" style="63" customWidth="1"/>
    <col min="7433" max="7433" width="13.140625" style="63" customWidth="1"/>
    <col min="7434" max="7680" width="11.5703125" style="63"/>
    <col min="7681" max="7681" width="27.7109375" style="63" customWidth="1"/>
    <col min="7682" max="7682" width="10.7109375" style="63" customWidth="1"/>
    <col min="7683" max="7683" width="10.85546875" style="63" customWidth="1"/>
    <col min="7684" max="7687" width="10.7109375" style="63" customWidth="1"/>
    <col min="7688" max="7688" width="6.5703125" style="63" customWidth="1"/>
    <col min="7689" max="7689" width="13.140625" style="63" customWidth="1"/>
    <col min="7690" max="7936" width="11.5703125" style="63"/>
    <col min="7937" max="7937" width="27.7109375" style="63" customWidth="1"/>
    <col min="7938" max="7938" width="10.7109375" style="63" customWidth="1"/>
    <col min="7939" max="7939" width="10.85546875" style="63" customWidth="1"/>
    <col min="7940" max="7943" width="10.7109375" style="63" customWidth="1"/>
    <col min="7944" max="7944" width="6.5703125" style="63" customWidth="1"/>
    <col min="7945" max="7945" width="13.140625" style="63" customWidth="1"/>
    <col min="7946" max="8192" width="11.5703125" style="63"/>
    <col min="8193" max="8193" width="27.7109375" style="63" customWidth="1"/>
    <col min="8194" max="8194" width="10.7109375" style="63" customWidth="1"/>
    <col min="8195" max="8195" width="10.85546875" style="63" customWidth="1"/>
    <col min="8196" max="8199" width="10.7109375" style="63" customWidth="1"/>
    <col min="8200" max="8200" width="6.5703125" style="63" customWidth="1"/>
    <col min="8201" max="8201" width="13.140625" style="63" customWidth="1"/>
    <col min="8202" max="8448" width="11.5703125" style="63"/>
    <col min="8449" max="8449" width="27.7109375" style="63" customWidth="1"/>
    <col min="8450" max="8450" width="10.7109375" style="63" customWidth="1"/>
    <col min="8451" max="8451" width="10.85546875" style="63" customWidth="1"/>
    <col min="8452" max="8455" width="10.7109375" style="63" customWidth="1"/>
    <col min="8456" max="8456" width="6.5703125" style="63" customWidth="1"/>
    <col min="8457" max="8457" width="13.140625" style="63" customWidth="1"/>
    <col min="8458" max="8704" width="11.5703125" style="63"/>
    <col min="8705" max="8705" width="27.7109375" style="63" customWidth="1"/>
    <col min="8706" max="8706" width="10.7109375" style="63" customWidth="1"/>
    <col min="8707" max="8707" width="10.85546875" style="63" customWidth="1"/>
    <col min="8708" max="8711" width="10.7109375" style="63" customWidth="1"/>
    <col min="8712" max="8712" width="6.5703125" style="63" customWidth="1"/>
    <col min="8713" max="8713" width="13.140625" style="63" customWidth="1"/>
    <col min="8714" max="8960" width="11.5703125" style="63"/>
    <col min="8961" max="8961" width="27.7109375" style="63" customWidth="1"/>
    <col min="8962" max="8962" width="10.7109375" style="63" customWidth="1"/>
    <col min="8963" max="8963" width="10.85546875" style="63" customWidth="1"/>
    <col min="8964" max="8967" width="10.7109375" style="63" customWidth="1"/>
    <col min="8968" max="8968" width="6.5703125" style="63" customWidth="1"/>
    <col min="8969" max="8969" width="13.140625" style="63" customWidth="1"/>
    <col min="8970" max="9216" width="11.5703125" style="63"/>
    <col min="9217" max="9217" width="27.7109375" style="63" customWidth="1"/>
    <col min="9218" max="9218" width="10.7109375" style="63" customWidth="1"/>
    <col min="9219" max="9219" width="10.85546875" style="63" customWidth="1"/>
    <col min="9220" max="9223" width="10.7109375" style="63" customWidth="1"/>
    <col min="9224" max="9224" width="6.5703125" style="63" customWidth="1"/>
    <col min="9225" max="9225" width="13.140625" style="63" customWidth="1"/>
    <col min="9226" max="9472" width="11.5703125" style="63"/>
    <col min="9473" max="9473" width="27.7109375" style="63" customWidth="1"/>
    <col min="9474" max="9474" width="10.7109375" style="63" customWidth="1"/>
    <col min="9475" max="9475" width="10.85546875" style="63" customWidth="1"/>
    <col min="9476" max="9479" width="10.7109375" style="63" customWidth="1"/>
    <col min="9480" max="9480" width="6.5703125" style="63" customWidth="1"/>
    <col min="9481" max="9481" width="13.140625" style="63" customWidth="1"/>
    <col min="9482" max="9728" width="11.5703125" style="63"/>
    <col min="9729" max="9729" width="27.7109375" style="63" customWidth="1"/>
    <col min="9730" max="9730" width="10.7109375" style="63" customWidth="1"/>
    <col min="9731" max="9731" width="10.85546875" style="63" customWidth="1"/>
    <col min="9732" max="9735" width="10.7109375" style="63" customWidth="1"/>
    <col min="9736" max="9736" width="6.5703125" style="63" customWidth="1"/>
    <col min="9737" max="9737" width="13.140625" style="63" customWidth="1"/>
    <col min="9738" max="9984" width="11.5703125" style="63"/>
    <col min="9985" max="9985" width="27.7109375" style="63" customWidth="1"/>
    <col min="9986" max="9986" width="10.7109375" style="63" customWidth="1"/>
    <col min="9987" max="9987" width="10.85546875" style="63" customWidth="1"/>
    <col min="9988" max="9991" width="10.7109375" style="63" customWidth="1"/>
    <col min="9992" max="9992" width="6.5703125" style="63" customWidth="1"/>
    <col min="9993" max="9993" width="13.140625" style="63" customWidth="1"/>
    <col min="9994" max="10240" width="11.5703125" style="63"/>
    <col min="10241" max="10241" width="27.7109375" style="63" customWidth="1"/>
    <col min="10242" max="10242" width="10.7109375" style="63" customWidth="1"/>
    <col min="10243" max="10243" width="10.85546875" style="63" customWidth="1"/>
    <col min="10244" max="10247" width="10.7109375" style="63" customWidth="1"/>
    <col min="10248" max="10248" width="6.5703125" style="63" customWidth="1"/>
    <col min="10249" max="10249" width="13.140625" style="63" customWidth="1"/>
    <col min="10250" max="10496" width="11.5703125" style="63"/>
    <col min="10497" max="10497" width="27.7109375" style="63" customWidth="1"/>
    <col min="10498" max="10498" width="10.7109375" style="63" customWidth="1"/>
    <col min="10499" max="10499" width="10.85546875" style="63" customWidth="1"/>
    <col min="10500" max="10503" width="10.7109375" style="63" customWidth="1"/>
    <col min="10504" max="10504" width="6.5703125" style="63" customWidth="1"/>
    <col min="10505" max="10505" width="13.140625" style="63" customWidth="1"/>
    <col min="10506" max="10752" width="11.5703125" style="63"/>
    <col min="10753" max="10753" width="27.7109375" style="63" customWidth="1"/>
    <col min="10754" max="10754" width="10.7109375" style="63" customWidth="1"/>
    <col min="10755" max="10755" width="10.85546875" style="63" customWidth="1"/>
    <col min="10756" max="10759" width="10.7109375" style="63" customWidth="1"/>
    <col min="10760" max="10760" width="6.5703125" style="63" customWidth="1"/>
    <col min="10761" max="10761" width="13.140625" style="63" customWidth="1"/>
    <col min="10762" max="11008" width="11.5703125" style="63"/>
    <col min="11009" max="11009" width="27.7109375" style="63" customWidth="1"/>
    <col min="11010" max="11010" width="10.7109375" style="63" customWidth="1"/>
    <col min="11011" max="11011" width="10.85546875" style="63" customWidth="1"/>
    <col min="11012" max="11015" width="10.7109375" style="63" customWidth="1"/>
    <col min="11016" max="11016" width="6.5703125" style="63" customWidth="1"/>
    <col min="11017" max="11017" width="13.140625" style="63" customWidth="1"/>
    <col min="11018" max="11264" width="11.5703125" style="63"/>
    <col min="11265" max="11265" width="27.7109375" style="63" customWidth="1"/>
    <col min="11266" max="11266" width="10.7109375" style="63" customWidth="1"/>
    <col min="11267" max="11267" width="10.85546875" style="63" customWidth="1"/>
    <col min="11268" max="11271" width="10.7109375" style="63" customWidth="1"/>
    <col min="11272" max="11272" width="6.5703125" style="63" customWidth="1"/>
    <col min="11273" max="11273" width="13.140625" style="63" customWidth="1"/>
    <col min="11274" max="11520" width="11.5703125" style="63"/>
    <col min="11521" max="11521" width="27.7109375" style="63" customWidth="1"/>
    <col min="11522" max="11522" width="10.7109375" style="63" customWidth="1"/>
    <col min="11523" max="11523" width="10.85546875" style="63" customWidth="1"/>
    <col min="11524" max="11527" width="10.7109375" style="63" customWidth="1"/>
    <col min="11528" max="11528" width="6.5703125" style="63" customWidth="1"/>
    <col min="11529" max="11529" width="13.140625" style="63" customWidth="1"/>
    <col min="11530" max="11776" width="11.5703125" style="63"/>
    <col min="11777" max="11777" width="27.7109375" style="63" customWidth="1"/>
    <col min="11778" max="11778" width="10.7109375" style="63" customWidth="1"/>
    <col min="11779" max="11779" width="10.85546875" style="63" customWidth="1"/>
    <col min="11780" max="11783" width="10.7109375" style="63" customWidth="1"/>
    <col min="11784" max="11784" width="6.5703125" style="63" customWidth="1"/>
    <col min="11785" max="11785" width="13.140625" style="63" customWidth="1"/>
    <col min="11786" max="12032" width="11.5703125" style="63"/>
    <col min="12033" max="12033" width="27.7109375" style="63" customWidth="1"/>
    <col min="12034" max="12034" width="10.7109375" style="63" customWidth="1"/>
    <col min="12035" max="12035" width="10.85546875" style="63" customWidth="1"/>
    <col min="12036" max="12039" width="10.7109375" style="63" customWidth="1"/>
    <col min="12040" max="12040" width="6.5703125" style="63" customWidth="1"/>
    <col min="12041" max="12041" width="13.140625" style="63" customWidth="1"/>
    <col min="12042" max="12288" width="11.5703125" style="63"/>
    <col min="12289" max="12289" width="27.7109375" style="63" customWidth="1"/>
    <col min="12290" max="12290" width="10.7109375" style="63" customWidth="1"/>
    <col min="12291" max="12291" width="10.85546875" style="63" customWidth="1"/>
    <col min="12292" max="12295" width="10.7109375" style="63" customWidth="1"/>
    <col min="12296" max="12296" width="6.5703125" style="63" customWidth="1"/>
    <col min="12297" max="12297" width="13.140625" style="63" customWidth="1"/>
    <col min="12298" max="12544" width="11.5703125" style="63"/>
    <col min="12545" max="12545" width="27.7109375" style="63" customWidth="1"/>
    <col min="12546" max="12546" width="10.7109375" style="63" customWidth="1"/>
    <col min="12547" max="12547" width="10.85546875" style="63" customWidth="1"/>
    <col min="12548" max="12551" width="10.7109375" style="63" customWidth="1"/>
    <col min="12552" max="12552" width="6.5703125" style="63" customWidth="1"/>
    <col min="12553" max="12553" width="13.140625" style="63" customWidth="1"/>
    <col min="12554" max="12800" width="11.5703125" style="63"/>
    <col min="12801" max="12801" width="27.7109375" style="63" customWidth="1"/>
    <col min="12802" max="12802" width="10.7109375" style="63" customWidth="1"/>
    <col min="12803" max="12803" width="10.85546875" style="63" customWidth="1"/>
    <col min="12804" max="12807" width="10.7109375" style="63" customWidth="1"/>
    <col min="12808" max="12808" width="6.5703125" style="63" customWidth="1"/>
    <col min="12809" max="12809" width="13.140625" style="63" customWidth="1"/>
    <col min="12810" max="13056" width="11.5703125" style="63"/>
    <col min="13057" max="13057" width="27.7109375" style="63" customWidth="1"/>
    <col min="13058" max="13058" width="10.7109375" style="63" customWidth="1"/>
    <col min="13059" max="13059" width="10.85546875" style="63" customWidth="1"/>
    <col min="13060" max="13063" width="10.7109375" style="63" customWidth="1"/>
    <col min="13064" max="13064" width="6.5703125" style="63" customWidth="1"/>
    <col min="13065" max="13065" width="13.140625" style="63" customWidth="1"/>
    <col min="13066" max="13312" width="11.5703125" style="63"/>
    <col min="13313" max="13313" width="27.7109375" style="63" customWidth="1"/>
    <col min="13314" max="13314" width="10.7109375" style="63" customWidth="1"/>
    <col min="13315" max="13315" width="10.85546875" style="63" customWidth="1"/>
    <col min="13316" max="13319" width="10.7109375" style="63" customWidth="1"/>
    <col min="13320" max="13320" width="6.5703125" style="63" customWidth="1"/>
    <col min="13321" max="13321" width="13.140625" style="63" customWidth="1"/>
    <col min="13322" max="13568" width="11.5703125" style="63"/>
    <col min="13569" max="13569" width="27.7109375" style="63" customWidth="1"/>
    <col min="13570" max="13570" width="10.7109375" style="63" customWidth="1"/>
    <col min="13571" max="13571" width="10.85546875" style="63" customWidth="1"/>
    <col min="13572" max="13575" width="10.7109375" style="63" customWidth="1"/>
    <col min="13576" max="13576" width="6.5703125" style="63" customWidth="1"/>
    <col min="13577" max="13577" width="13.140625" style="63" customWidth="1"/>
    <col min="13578" max="13824" width="11.5703125" style="63"/>
    <col min="13825" max="13825" width="27.7109375" style="63" customWidth="1"/>
    <col min="13826" max="13826" width="10.7109375" style="63" customWidth="1"/>
    <col min="13827" max="13827" width="10.85546875" style="63" customWidth="1"/>
    <col min="13828" max="13831" width="10.7109375" style="63" customWidth="1"/>
    <col min="13832" max="13832" width="6.5703125" style="63" customWidth="1"/>
    <col min="13833" max="13833" width="13.140625" style="63" customWidth="1"/>
    <col min="13834" max="14080" width="11.5703125" style="63"/>
    <col min="14081" max="14081" width="27.7109375" style="63" customWidth="1"/>
    <col min="14082" max="14082" width="10.7109375" style="63" customWidth="1"/>
    <col min="14083" max="14083" width="10.85546875" style="63" customWidth="1"/>
    <col min="14084" max="14087" width="10.7109375" style="63" customWidth="1"/>
    <col min="14088" max="14088" width="6.5703125" style="63" customWidth="1"/>
    <col min="14089" max="14089" width="13.140625" style="63" customWidth="1"/>
    <col min="14090" max="14336" width="11.5703125" style="63"/>
    <col min="14337" max="14337" width="27.7109375" style="63" customWidth="1"/>
    <col min="14338" max="14338" width="10.7109375" style="63" customWidth="1"/>
    <col min="14339" max="14339" width="10.85546875" style="63" customWidth="1"/>
    <col min="14340" max="14343" width="10.7109375" style="63" customWidth="1"/>
    <col min="14344" max="14344" width="6.5703125" style="63" customWidth="1"/>
    <col min="14345" max="14345" width="13.140625" style="63" customWidth="1"/>
    <col min="14346" max="14592" width="11.5703125" style="63"/>
    <col min="14593" max="14593" width="27.7109375" style="63" customWidth="1"/>
    <col min="14594" max="14594" width="10.7109375" style="63" customWidth="1"/>
    <col min="14595" max="14595" width="10.85546875" style="63" customWidth="1"/>
    <col min="14596" max="14599" width="10.7109375" style="63" customWidth="1"/>
    <col min="14600" max="14600" width="6.5703125" style="63" customWidth="1"/>
    <col min="14601" max="14601" width="13.140625" style="63" customWidth="1"/>
    <col min="14602" max="14848" width="11.5703125" style="63"/>
    <col min="14849" max="14849" width="27.7109375" style="63" customWidth="1"/>
    <col min="14850" max="14850" width="10.7109375" style="63" customWidth="1"/>
    <col min="14851" max="14851" width="10.85546875" style="63" customWidth="1"/>
    <col min="14852" max="14855" width="10.7109375" style="63" customWidth="1"/>
    <col min="14856" max="14856" width="6.5703125" style="63" customWidth="1"/>
    <col min="14857" max="14857" width="13.140625" style="63" customWidth="1"/>
    <col min="14858" max="15104" width="11.5703125" style="63"/>
    <col min="15105" max="15105" width="27.7109375" style="63" customWidth="1"/>
    <col min="15106" max="15106" width="10.7109375" style="63" customWidth="1"/>
    <col min="15107" max="15107" width="10.85546875" style="63" customWidth="1"/>
    <col min="15108" max="15111" width="10.7109375" style="63" customWidth="1"/>
    <col min="15112" max="15112" width="6.5703125" style="63" customWidth="1"/>
    <col min="15113" max="15113" width="13.140625" style="63" customWidth="1"/>
    <col min="15114" max="15360" width="11.5703125" style="63"/>
    <col min="15361" max="15361" width="27.7109375" style="63" customWidth="1"/>
    <col min="15362" max="15362" width="10.7109375" style="63" customWidth="1"/>
    <col min="15363" max="15363" width="10.85546875" style="63" customWidth="1"/>
    <col min="15364" max="15367" width="10.7109375" style="63" customWidth="1"/>
    <col min="15368" max="15368" width="6.5703125" style="63" customWidth="1"/>
    <col min="15369" max="15369" width="13.140625" style="63" customWidth="1"/>
    <col min="15370" max="15616" width="11.5703125" style="63"/>
    <col min="15617" max="15617" width="27.7109375" style="63" customWidth="1"/>
    <col min="15618" max="15618" width="10.7109375" style="63" customWidth="1"/>
    <col min="15619" max="15619" width="10.85546875" style="63" customWidth="1"/>
    <col min="15620" max="15623" width="10.7109375" style="63" customWidth="1"/>
    <col min="15624" max="15624" width="6.5703125" style="63" customWidth="1"/>
    <col min="15625" max="15625" width="13.140625" style="63" customWidth="1"/>
    <col min="15626" max="15872" width="11.5703125" style="63"/>
    <col min="15873" max="15873" width="27.7109375" style="63" customWidth="1"/>
    <col min="15874" max="15874" width="10.7109375" style="63" customWidth="1"/>
    <col min="15875" max="15875" width="10.85546875" style="63" customWidth="1"/>
    <col min="15876" max="15879" width="10.7109375" style="63" customWidth="1"/>
    <col min="15880" max="15880" width="6.5703125" style="63" customWidth="1"/>
    <col min="15881" max="15881" width="13.140625" style="63" customWidth="1"/>
    <col min="15882" max="16128" width="11.5703125" style="63"/>
    <col min="16129" max="16129" width="27.7109375" style="63" customWidth="1"/>
    <col min="16130" max="16130" width="10.7109375" style="63" customWidth="1"/>
    <col min="16131" max="16131" width="10.85546875" style="63" customWidth="1"/>
    <col min="16132" max="16135" width="10.7109375" style="63" customWidth="1"/>
    <col min="16136" max="16136" width="6.5703125" style="63" customWidth="1"/>
    <col min="16137" max="16137" width="13.140625" style="63" customWidth="1"/>
    <col min="16138" max="16384" width="11.5703125" style="63"/>
  </cols>
  <sheetData>
    <row r="1" spans="1:21" s="162" customFormat="1" ht="27.95" customHeight="1" x14ac:dyDescent="0.2">
      <c r="A1" s="338" t="s">
        <v>413</v>
      </c>
      <c r="B1" s="365"/>
      <c r="C1" s="365"/>
      <c r="D1" s="365"/>
      <c r="E1" s="365"/>
      <c r="F1" s="365"/>
      <c r="G1" s="365"/>
      <c r="I1" s="44"/>
      <c r="J1" s="44"/>
    </row>
    <row r="2" spans="1:21" s="66" customFormat="1" ht="18" customHeight="1" x14ac:dyDescent="0.2">
      <c r="A2" s="368" t="s">
        <v>86</v>
      </c>
      <c r="B2" s="346" t="s">
        <v>87</v>
      </c>
      <c r="C2" s="343" t="s">
        <v>91</v>
      </c>
      <c r="D2" s="344"/>
      <c r="E2" s="344"/>
      <c r="F2" s="344"/>
      <c r="G2" s="344"/>
    </row>
    <row r="3" spans="1:21" ht="70.5" customHeight="1" x14ac:dyDescent="0.2">
      <c r="A3" s="369"/>
      <c r="B3" s="348"/>
      <c r="C3" s="31" t="s">
        <v>327</v>
      </c>
      <c r="D3" s="31" t="s">
        <v>357</v>
      </c>
      <c r="E3" s="31" t="s">
        <v>326</v>
      </c>
      <c r="F3" s="31" t="s">
        <v>331</v>
      </c>
      <c r="G3" s="30" t="s">
        <v>92</v>
      </c>
    </row>
    <row r="4" spans="1:21" ht="20.100000000000001" customHeight="1" x14ac:dyDescent="0.2">
      <c r="A4" s="46"/>
      <c r="B4" s="335" t="s">
        <v>0</v>
      </c>
      <c r="C4" s="335"/>
      <c r="D4" s="335"/>
      <c r="E4" s="335"/>
      <c r="F4" s="335"/>
      <c r="G4" s="335"/>
      <c r="H4" s="67"/>
    </row>
    <row r="5" spans="1:21" ht="12" customHeight="1" x14ac:dyDescent="0.2">
      <c r="A5" s="68" t="s">
        <v>81</v>
      </c>
      <c r="B5" s="177">
        <v>6090</v>
      </c>
      <c r="C5" s="177">
        <v>294</v>
      </c>
      <c r="D5" s="177">
        <v>1320</v>
      </c>
      <c r="E5" s="177">
        <v>2700</v>
      </c>
      <c r="F5" s="177">
        <v>1569</v>
      </c>
      <c r="G5" s="177">
        <v>204</v>
      </c>
      <c r="H5" s="67"/>
      <c r="I5" s="181"/>
      <c r="J5" s="181"/>
      <c r="K5" s="229"/>
      <c r="L5" s="229"/>
      <c r="M5" s="229"/>
      <c r="N5" s="229"/>
      <c r="O5" s="229"/>
      <c r="P5" s="112"/>
      <c r="Q5" s="112"/>
      <c r="R5" s="112"/>
      <c r="S5" s="112"/>
      <c r="T5" s="112"/>
      <c r="U5" s="112"/>
    </row>
    <row r="6" spans="1:21" ht="12" customHeight="1" x14ac:dyDescent="0.2">
      <c r="A6" s="68" t="s">
        <v>77</v>
      </c>
      <c r="B6" s="177">
        <v>2886</v>
      </c>
      <c r="C6" s="177">
        <v>81</v>
      </c>
      <c r="D6" s="177">
        <v>819</v>
      </c>
      <c r="E6" s="177">
        <v>1440</v>
      </c>
      <c r="F6" s="177">
        <v>528</v>
      </c>
      <c r="G6" s="177">
        <v>15</v>
      </c>
      <c r="H6" s="67"/>
      <c r="I6" s="181"/>
      <c r="J6" s="181"/>
      <c r="K6" s="229"/>
      <c r="L6" s="229"/>
      <c r="M6" s="229"/>
      <c r="N6" s="229"/>
      <c r="O6" s="229"/>
      <c r="P6" s="112"/>
      <c r="Q6" s="112"/>
      <c r="R6" s="112"/>
      <c r="S6" s="112"/>
      <c r="T6" s="112"/>
      <c r="U6" s="112"/>
    </row>
    <row r="7" spans="1:21" ht="12" customHeight="1" x14ac:dyDescent="0.2">
      <c r="A7" s="68" t="s">
        <v>78</v>
      </c>
      <c r="B7" s="177">
        <v>453</v>
      </c>
      <c r="C7" s="177">
        <v>42</v>
      </c>
      <c r="D7" s="177">
        <v>90</v>
      </c>
      <c r="E7" s="177">
        <v>225</v>
      </c>
      <c r="F7" s="177">
        <v>87</v>
      </c>
      <c r="G7" s="177">
        <v>9</v>
      </c>
      <c r="H7" s="67"/>
      <c r="I7" s="181"/>
      <c r="J7" s="181"/>
      <c r="K7" s="229"/>
      <c r="L7" s="229"/>
      <c r="M7" s="229"/>
      <c r="N7" s="229"/>
      <c r="O7" s="229"/>
      <c r="P7" s="112"/>
      <c r="Q7" s="112"/>
      <c r="R7" s="112"/>
      <c r="S7" s="112"/>
      <c r="T7" s="112"/>
      <c r="U7" s="112"/>
    </row>
    <row r="8" spans="1:21" ht="12" customHeight="1" x14ac:dyDescent="0.2">
      <c r="A8" s="68" t="s">
        <v>79</v>
      </c>
      <c r="B8" s="177">
        <v>429</v>
      </c>
      <c r="C8" s="177">
        <v>0</v>
      </c>
      <c r="D8" s="177">
        <v>12</v>
      </c>
      <c r="E8" s="177">
        <v>180</v>
      </c>
      <c r="F8" s="177">
        <v>240</v>
      </c>
      <c r="G8" s="177">
        <v>0</v>
      </c>
      <c r="H8" s="67"/>
      <c r="I8" s="181"/>
      <c r="J8" s="181"/>
      <c r="K8" s="229"/>
      <c r="L8" s="229"/>
      <c r="M8" s="229"/>
      <c r="N8" s="229"/>
      <c r="O8" s="229"/>
      <c r="P8" s="112"/>
      <c r="Q8" s="112"/>
      <c r="R8" s="112"/>
      <c r="S8" s="112"/>
      <c r="T8" s="112"/>
      <c r="U8" s="112"/>
    </row>
    <row r="9" spans="1:21" ht="12" customHeight="1" x14ac:dyDescent="0.2">
      <c r="A9" s="68" t="s">
        <v>80</v>
      </c>
      <c r="B9" s="177">
        <v>690</v>
      </c>
      <c r="C9" s="177">
        <v>3</v>
      </c>
      <c r="D9" s="177">
        <v>72</v>
      </c>
      <c r="E9" s="177">
        <v>333</v>
      </c>
      <c r="F9" s="177">
        <v>264</v>
      </c>
      <c r="G9" s="177">
        <v>18</v>
      </c>
      <c r="H9" s="67"/>
      <c r="I9" s="181"/>
      <c r="J9" s="181"/>
      <c r="K9" s="229"/>
      <c r="L9" s="229"/>
      <c r="M9" s="229"/>
      <c r="N9" s="229"/>
      <c r="O9" s="229"/>
      <c r="P9" s="112"/>
      <c r="Q9" s="112"/>
      <c r="R9" s="112"/>
      <c r="S9" s="112"/>
      <c r="T9" s="112"/>
      <c r="U9" s="112"/>
    </row>
    <row r="10" spans="1:21" ht="12" customHeight="1" x14ac:dyDescent="0.2">
      <c r="A10" s="68" t="s">
        <v>82</v>
      </c>
      <c r="B10" s="177">
        <v>39</v>
      </c>
      <c r="C10" s="177">
        <v>27</v>
      </c>
      <c r="D10" s="177">
        <v>9</v>
      </c>
      <c r="E10" s="177">
        <v>3</v>
      </c>
      <c r="F10" s="177">
        <v>0</v>
      </c>
      <c r="G10" s="177">
        <v>0</v>
      </c>
      <c r="H10" s="67"/>
      <c r="I10" s="181"/>
      <c r="J10" s="181"/>
      <c r="K10" s="229"/>
      <c r="L10" s="229"/>
      <c r="M10" s="229"/>
      <c r="N10" s="229"/>
      <c r="O10" s="229"/>
      <c r="P10" s="112"/>
      <c r="Q10" s="112"/>
      <c r="R10" s="112"/>
      <c r="S10" s="112"/>
      <c r="T10" s="112"/>
      <c r="U10" s="112"/>
    </row>
    <row r="11" spans="1:21" s="70" customFormat="1" ht="12" customHeight="1" x14ac:dyDescent="0.2">
      <c r="A11" s="226" t="s">
        <v>84</v>
      </c>
      <c r="B11" s="225">
        <v>10587</v>
      </c>
      <c r="C11" s="225">
        <v>450</v>
      </c>
      <c r="D11" s="225">
        <v>2325</v>
      </c>
      <c r="E11" s="225">
        <v>4878</v>
      </c>
      <c r="F11" s="225">
        <v>2691</v>
      </c>
      <c r="G11" s="225">
        <v>246</v>
      </c>
      <c r="H11" s="69"/>
      <c r="I11" s="182"/>
      <c r="J11" s="182"/>
      <c r="K11" s="229"/>
      <c r="L11" s="229"/>
      <c r="M11" s="229"/>
      <c r="N11" s="229"/>
      <c r="O11" s="229"/>
      <c r="P11" s="112"/>
      <c r="Q11" s="112"/>
      <c r="R11" s="112"/>
      <c r="S11" s="112"/>
      <c r="T11" s="112"/>
      <c r="U11" s="112"/>
    </row>
    <row r="12" spans="1:21" ht="20.100000000000001" customHeight="1" x14ac:dyDescent="0.2">
      <c r="A12" s="46"/>
      <c r="B12" s="335" t="s">
        <v>93</v>
      </c>
      <c r="C12" s="335"/>
      <c r="D12" s="335"/>
      <c r="E12" s="335"/>
      <c r="F12" s="335"/>
      <c r="G12" s="335"/>
      <c r="I12" s="206"/>
    </row>
    <row r="13" spans="1:21" ht="12" customHeight="1" x14ac:dyDescent="0.2">
      <c r="A13" s="68" t="s">
        <v>81</v>
      </c>
      <c r="B13" s="177">
        <v>100</v>
      </c>
      <c r="C13" s="257">
        <v>4.8275862068965516</v>
      </c>
      <c r="D13" s="257">
        <v>21.674876847290641</v>
      </c>
      <c r="E13" s="257">
        <v>44.334975369458128</v>
      </c>
      <c r="F13" s="257">
        <v>25.763546798029555</v>
      </c>
      <c r="G13" s="257">
        <v>3.3497536945812807</v>
      </c>
      <c r="H13" s="71"/>
      <c r="J13" s="294"/>
      <c r="K13" s="294"/>
      <c r="L13" s="294"/>
      <c r="M13" s="294"/>
      <c r="N13" s="294"/>
    </row>
    <row r="14" spans="1:21" ht="12" customHeight="1" x14ac:dyDescent="0.2">
      <c r="A14" s="68" t="s">
        <v>77</v>
      </c>
      <c r="B14" s="177">
        <v>100</v>
      </c>
      <c r="C14" s="257">
        <v>2.8066528066528065</v>
      </c>
      <c r="D14" s="257">
        <v>28.378378378378379</v>
      </c>
      <c r="E14" s="257">
        <v>49.896049896049895</v>
      </c>
      <c r="F14" s="257">
        <v>18.295218295218294</v>
      </c>
      <c r="G14" s="257">
        <v>0.51975051975051978</v>
      </c>
      <c r="H14" s="71"/>
      <c r="J14" s="294"/>
      <c r="K14" s="294"/>
      <c r="L14" s="294"/>
      <c r="M14" s="294"/>
      <c r="N14" s="294"/>
    </row>
    <row r="15" spans="1:21" ht="12" customHeight="1" x14ac:dyDescent="0.2">
      <c r="A15" s="68" t="s">
        <v>78</v>
      </c>
      <c r="B15" s="177">
        <v>100</v>
      </c>
      <c r="C15" s="257">
        <v>9.2715231788079464</v>
      </c>
      <c r="D15" s="257">
        <v>19.867549668874172</v>
      </c>
      <c r="E15" s="257">
        <v>49.668874172185433</v>
      </c>
      <c r="F15" s="257">
        <v>19.205298013245034</v>
      </c>
      <c r="G15" s="257">
        <v>1.9867549668874172</v>
      </c>
      <c r="H15" s="71"/>
      <c r="J15" s="294"/>
      <c r="K15" s="294"/>
      <c r="L15" s="294"/>
      <c r="M15" s="294"/>
      <c r="N15" s="294"/>
    </row>
    <row r="16" spans="1:21" ht="12" customHeight="1" x14ac:dyDescent="0.2">
      <c r="A16" s="68" t="s">
        <v>79</v>
      </c>
      <c r="B16" s="177">
        <v>100</v>
      </c>
      <c r="C16" s="257">
        <v>0</v>
      </c>
      <c r="D16" s="257">
        <v>2.7972027972027971</v>
      </c>
      <c r="E16" s="257">
        <v>41.95804195804196</v>
      </c>
      <c r="F16" s="257">
        <v>55.944055944055947</v>
      </c>
      <c r="G16" s="257">
        <v>0</v>
      </c>
      <c r="H16" s="71"/>
      <c r="J16" s="294"/>
      <c r="K16" s="294"/>
      <c r="L16" s="294"/>
      <c r="M16" s="294"/>
      <c r="N16" s="294"/>
    </row>
    <row r="17" spans="1:16" ht="12" customHeight="1" x14ac:dyDescent="0.2">
      <c r="A17" s="68" t="s">
        <v>80</v>
      </c>
      <c r="B17" s="177">
        <v>100</v>
      </c>
      <c r="C17" s="257">
        <v>0.43478260869565216</v>
      </c>
      <c r="D17" s="257">
        <v>10.434782608695652</v>
      </c>
      <c r="E17" s="257">
        <v>48.260869565217391</v>
      </c>
      <c r="F17" s="257">
        <v>38.260869565217391</v>
      </c>
      <c r="G17" s="257">
        <v>2.6086956521739131</v>
      </c>
      <c r="H17" s="71"/>
      <c r="J17" s="294"/>
      <c r="K17" s="294"/>
      <c r="L17" s="294"/>
      <c r="M17" s="294"/>
      <c r="N17" s="294"/>
    </row>
    <row r="18" spans="1:16" ht="12" customHeight="1" x14ac:dyDescent="0.2">
      <c r="A18" s="68" t="s">
        <v>82</v>
      </c>
      <c r="B18" s="177">
        <v>100</v>
      </c>
      <c r="C18" s="257">
        <v>69.230769230769226</v>
      </c>
      <c r="D18" s="257">
        <v>23.076923076923077</v>
      </c>
      <c r="E18" s="257">
        <v>7.6923076923076925</v>
      </c>
      <c r="F18" s="257">
        <v>0</v>
      </c>
      <c r="G18" s="257">
        <v>0</v>
      </c>
      <c r="H18" s="71"/>
      <c r="J18" s="294"/>
      <c r="K18" s="294"/>
      <c r="L18" s="294"/>
      <c r="M18" s="294"/>
      <c r="N18" s="294"/>
    </row>
    <row r="19" spans="1:16" s="70" customFormat="1" ht="12" customHeight="1" x14ac:dyDescent="0.2">
      <c r="A19" s="226" t="s">
        <v>47</v>
      </c>
      <c r="B19" s="225">
        <v>100</v>
      </c>
      <c r="C19" s="258">
        <v>4.2504958911873052</v>
      </c>
      <c r="D19" s="258">
        <v>21.960895437801078</v>
      </c>
      <c r="E19" s="258">
        <v>46.07537546047039</v>
      </c>
      <c r="F19" s="258">
        <v>25.417965429300086</v>
      </c>
      <c r="G19" s="258">
        <v>2.3236044205157267</v>
      </c>
      <c r="H19" s="72"/>
      <c r="I19" s="63"/>
      <c r="J19" s="294"/>
      <c r="K19" s="294"/>
      <c r="L19" s="294"/>
      <c r="M19" s="294"/>
      <c r="N19" s="294"/>
      <c r="O19" s="63"/>
    </row>
    <row r="20" spans="1:16" s="46" customFormat="1" ht="12" customHeight="1" x14ac:dyDescent="0.15">
      <c r="A20" s="70"/>
      <c r="B20" s="70"/>
      <c r="C20" s="70"/>
      <c r="D20" s="70"/>
      <c r="E20" s="70"/>
      <c r="F20" s="70"/>
      <c r="G20" s="70"/>
    </row>
    <row r="21" spans="1:16" ht="12" customHeight="1" x14ac:dyDescent="0.2">
      <c r="A21" s="215"/>
      <c r="B21" s="216"/>
      <c r="C21" s="216"/>
      <c r="D21" s="216"/>
      <c r="E21" s="216"/>
      <c r="F21" s="216"/>
      <c r="G21" s="216"/>
      <c r="H21" s="166"/>
      <c r="I21" s="166"/>
      <c r="J21" s="166"/>
      <c r="K21" s="166"/>
      <c r="L21" s="138"/>
      <c r="M21" s="138"/>
    </row>
    <row r="22" spans="1:16" ht="12" customHeight="1" x14ac:dyDescent="0.2">
      <c r="I22" s="138"/>
      <c r="J22" s="138"/>
      <c r="K22" s="138"/>
      <c r="L22" s="138"/>
      <c r="M22" s="138"/>
    </row>
    <row r="23" spans="1:16" s="162" customFormat="1" ht="27.95" customHeight="1" x14ac:dyDescent="0.2">
      <c r="A23" s="338" t="s">
        <v>423</v>
      </c>
      <c r="B23" s="365"/>
      <c r="C23" s="365"/>
      <c r="D23" s="365"/>
      <c r="E23" s="365"/>
      <c r="F23" s="365"/>
      <c r="G23" s="365"/>
    </row>
    <row r="24" spans="1:16" ht="12" customHeight="1" x14ac:dyDescent="0.2">
      <c r="I24" s="138"/>
      <c r="J24" s="138"/>
      <c r="K24" s="138"/>
      <c r="L24" s="138"/>
      <c r="M24" s="138"/>
    </row>
    <row r="25" spans="1:16" ht="12" customHeight="1" x14ac:dyDescent="0.2">
      <c r="I25" s="138"/>
      <c r="J25" s="138"/>
      <c r="K25" s="138"/>
      <c r="L25" s="138"/>
      <c r="M25" s="138"/>
    </row>
    <row r="26" spans="1:16" ht="12" customHeight="1" x14ac:dyDescent="0.2">
      <c r="A26" s="175"/>
      <c r="I26" s="138"/>
      <c r="J26" s="138"/>
      <c r="K26" s="138"/>
      <c r="L26" s="138"/>
      <c r="M26" s="138"/>
    </row>
    <row r="27" spans="1:16" ht="12" customHeight="1" x14ac:dyDescent="0.2"/>
    <row r="28" spans="1:16" ht="12" customHeight="1" x14ac:dyDescent="0.2"/>
    <row r="29" spans="1:16" ht="12" customHeight="1" x14ac:dyDescent="0.2"/>
    <row r="30" spans="1:16" ht="12" customHeight="1" x14ac:dyDescent="0.2"/>
    <row r="31" spans="1:16" ht="12" customHeight="1" x14ac:dyDescent="0.2">
      <c r="J31" s="108"/>
      <c r="K31" s="108" t="s">
        <v>328</v>
      </c>
      <c r="L31" s="315" t="s">
        <v>432</v>
      </c>
      <c r="M31" s="108" t="s">
        <v>329</v>
      </c>
      <c r="N31" s="108" t="s">
        <v>330</v>
      </c>
      <c r="O31" s="108" t="s">
        <v>92</v>
      </c>
      <c r="P31" s="46"/>
    </row>
    <row r="32" spans="1:16" ht="12" customHeight="1" x14ac:dyDescent="0.2">
      <c r="J32" s="108" t="s">
        <v>295</v>
      </c>
      <c r="K32" s="295">
        <v>4.8275862068965516</v>
      </c>
      <c r="L32" s="295">
        <v>21.674876847290641</v>
      </c>
      <c r="M32" s="295">
        <v>44.334975369458128</v>
      </c>
      <c r="N32" s="295">
        <v>25.763546798029555</v>
      </c>
      <c r="O32" s="295">
        <v>3.3497536945812807</v>
      </c>
      <c r="P32" s="46"/>
    </row>
    <row r="33" spans="10:16" ht="12" customHeight="1" x14ac:dyDescent="0.2">
      <c r="J33" s="108" t="s">
        <v>77</v>
      </c>
      <c r="K33" s="295">
        <v>2.8066528066528065</v>
      </c>
      <c r="L33" s="295">
        <v>28.378378378378379</v>
      </c>
      <c r="M33" s="295">
        <v>49.896049896049895</v>
      </c>
      <c r="N33" s="295">
        <v>18.295218295218294</v>
      </c>
      <c r="O33" s="295">
        <v>0.51975051975051978</v>
      </c>
      <c r="P33" s="46"/>
    </row>
    <row r="34" spans="10:16" ht="12" customHeight="1" x14ac:dyDescent="0.2">
      <c r="J34" s="108" t="s">
        <v>55</v>
      </c>
      <c r="K34" s="295">
        <v>9.2715231788079464</v>
      </c>
      <c r="L34" s="295">
        <v>19.867549668874172</v>
      </c>
      <c r="M34" s="295">
        <v>49.668874172185433</v>
      </c>
      <c r="N34" s="295">
        <v>19.205298013245034</v>
      </c>
      <c r="O34" s="295">
        <v>1.9867549668874172</v>
      </c>
      <c r="P34" s="46"/>
    </row>
    <row r="35" spans="10:16" ht="12" customHeight="1" x14ac:dyDescent="0.2">
      <c r="J35" s="108" t="s">
        <v>56</v>
      </c>
      <c r="K35" s="295">
        <v>0</v>
      </c>
      <c r="L35" s="295">
        <v>2.7972027972027971</v>
      </c>
      <c r="M35" s="295">
        <v>41.95804195804196</v>
      </c>
      <c r="N35" s="295">
        <v>55.944055944055947</v>
      </c>
      <c r="O35" s="295">
        <v>0</v>
      </c>
      <c r="P35" s="46"/>
    </row>
    <row r="36" spans="10:16" ht="12" customHeight="1" x14ac:dyDescent="0.2">
      <c r="J36" s="108" t="s">
        <v>57</v>
      </c>
      <c r="K36" s="295">
        <v>0.43478260869565216</v>
      </c>
      <c r="L36" s="295">
        <v>10.434782608695652</v>
      </c>
      <c r="M36" s="295">
        <v>48.260869565217391</v>
      </c>
      <c r="N36" s="295">
        <v>38.260869565217391</v>
      </c>
      <c r="O36" s="295">
        <v>2.6086956521739131</v>
      </c>
      <c r="P36" s="46"/>
    </row>
    <row r="37" spans="10:16" ht="12" customHeight="1" x14ac:dyDescent="0.2">
      <c r="J37" s="108" t="s">
        <v>58</v>
      </c>
      <c r="K37" s="295">
        <v>69.230769230769226</v>
      </c>
      <c r="L37" s="295">
        <v>23.076923076923077</v>
      </c>
      <c r="M37" s="295">
        <v>7.6923076923076925</v>
      </c>
      <c r="N37" s="295">
        <v>0</v>
      </c>
      <c r="O37" s="295">
        <v>0</v>
      </c>
      <c r="P37" s="46"/>
    </row>
    <row r="38" spans="10:16" ht="12" customHeight="1" x14ac:dyDescent="0.2"/>
    <row r="39" spans="10:16" ht="12" customHeight="1" x14ac:dyDescent="0.2"/>
    <row r="40" spans="10:16" ht="12" customHeight="1" x14ac:dyDescent="0.2"/>
    <row r="41" spans="10:16" ht="12" customHeight="1" x14ac:dyDescent="0.2"/>
    <row r="42" spans="10:16" ht="12" customHeight="1" x14ac:dyDescent="0.2"/>
    <row r="43" spans="10:16" ht="12" customHeight="1" x14ac:dyDescent="0.2"/>
    <row r="44" spans="10:16" ht="12" customHeight="1" x14ac:dyDescent="0.2"/>
    <row r="45" spans="10:16" ht="12" customHeight="1" x14ac:dyDescent="0.2"/>
    <row r="46" spans="10:16" ht="12" customHeight="1" x14ac:dyDescent="0.2"/>
    <row r="47" spans="10:16" ht="12" customHeight="1" x14ac:dyDescent="0.2"/>
    <row r="48" spans="10:1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</sheetData>
  <mergeCells count="7">
    <mergeCell ref="A23:G23"/>
    <mergeCell ref="B4:G4"/>
    <mergeCell ref="B12:G12"/>
    <mergeCell ref="A1:G1"/>
    <mergeCell ref="A2:A3"/>
    <mergeCell ref="B2:B3"/>
    <mergeCell ref="C2:G2"/>
  </mergeCells>
  <hyperlinks>
    <hyperlink ref="A1:G1" location="Inhaltsverzeichnis!A42" display="Inhaltsverzeichnis!A42" xr:uid="{E85FE4F1-238B-4004-8360-A736F7A40299}"/>
    <hyperlink ref="A23:G23" location="Inhaltsverzeichnis!A19" display="Inhaltsverzeichnis!A19" xr:uid="{A1969A09-CF47-498C-9221-2417D3FF14BD}"/>
  </hyperlinks>
  <pageMargins left="0.59055118110236227" right="0.59055118110236227" top="0.78740157480314965" bottom="0.59055118110236227" header="0.31496062992125984" footer="0.23622047244094491"/>
  <pageSetup paperSize="9" firstPageNumber="14" orientation="portrait" useFirstPageNumber="1" r:id="rId1"/>
  <headerFooter alignWithMargins="0">
    <oddHeader>&amp;C&amp;"Arial,Standard"&amp;8– &amp;P –</oddHeader>
    <oddFooter>&amp;C&amp;7Amt für Statistik Berlin-Brandenburg  —    SB B II 5 – j / 24 – Brandenburg &amp;G</oddFooter>
  </headerFooter>
  <rowBreaks count="2" manualBreakCount="2">
    <brk id="104" max="16383" man="1"/>
    <brk id="150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20</vt:i4>
      </vt:variant>
    </vt:vector>
  </HeadingPairs>
  <TitlesOfParts>
    <vt:vector size="35" baseType="lpstr">
      <vt:lpstr>Titel</vt:lpstr>
      <vt:lpstr>Impressum</vt:lpstr>
      <vt:lpstr>Inhaltsverzeichnis</vt:lpstr>
      <vt:lpstr>4-6Tab1</vt:lpstr>
      <vt:lpstr>7-8Tab2</vt:lpstr>
      <vt:lpstr>9Grafik1+Grafik2</vt:lpstr>
      <vt:lpstr>10-12Tab3</vt:lpstr>
      <vt:lpstr>13Grafik3+Tab4</vt:lpstr>
      <vt:lpstr>14Tab5+Grafik4</vt:lpstr>
      <vt:lpstr>15Grafik5</vt:lpstr>
      <vt:lpstr>16Tab6</vt:lpstr>
      <vt:lpstr>17Tab7+Grafik6</vt:lpstr>
      <vt:lpstr>18Tab8+Grafik7</vt:lpstr>
      <vt:lpstr>19-21Tab9</vt:lpstr>
      <vt:lpstr>U4</vt:lpstr>
      <vt:lpstr>'10-12Tab3'!Druckbereich</vt:lpstr>
      <vt:lpstr>'13Grafik3+Tab4'!Druckbereich</vt:lpstr>
      <vt:lpstr>'14Tab5+Grafik4'!Druckbereich</vt:lpstr>
      <vt:lpstr>'15Grafik5'!Druckbereich</vt:lpstr>
      <vt:lpstr>'16Tab6'!Druckbereich</vt:lpstr>
      <vt:lpstr>'17Tab7+Grafik6'!Druckbereich</vt:lpstr>
      <vt:lpstr>'18Tab8+Grafik7'!Druckbereich</vt:lpstr>
      <vt:lpstr>'19-21Tab9'!Druckbereich</vt:lpstr>
      <vt:lpstr>'4-6Tab1'!Druckbereich</vt:lpstr>
      <vt:lpstr>'7-8Tab2'!Druckbereich</vt:lpstr>
      <vt:lpstr>'9Grafik1+Grafik2'!Druckbereich</vt:lpstr>
      <vt:lpstr>Inhaltsverzeichnis!Druckbereich</vt:lpstr>
      <vt:lpstr>Titel!Druckbereich</vt:lpstr>
      <vt:lpstr>'U4'!Druckbereich</vt:lpstr>
      <vt:lpstr>'10-12Tab3'!Drucktitel</vt:lpstr>
      <vt:lpstr>'14Tab5+Grafik4'!Drucktitel</vt:lpstr>
      <vt:lpstr>'16Tab6'!Drucktitel</vt:lpstr>
      <vt:lpstr>'19-21Tab9'!Drucktitel</vt:lpstr>
      <vt:lpstr>'4-6Tab1'!Drucktitel</vt:lpstr>
      <vt:lpstr>'7-8Tab2'!Drucktitel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Funk, Matthias</dc:creator>
  <cp:keywords/>
  <cp:lastModifiedBy>Wilke, Gabriela</cp:lastModifiedBy>
  <cp:lastPrinted>2025-10-01T11:58:40Z</cp:lastPrinted>
  <dcterms:created xsi:type="dcterms:W3CDTF">2015-06-30T10:30:59Z</dcterms:created>
  <dcterms:modified xsi:type="dcterms:W3CDTF">2025-10-02T10:53:46Z</dcterms:modified>
  <cp:category>Statistischer Bericht   SB A IV 4 - j / 21</cp:category>
</cp:coreProperties>
</file>