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E05F734-86B9-4812-B9C7-AA03BCC61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7" r:id="rId3"/>
    <sheet name="S.4_Erl.1" sheetId="28" r:id="rId4"/>
    <sheet name="S.6+7_Bil.Menge" sheetId="29" r:id="rId5"/>
    <sheet name="S.8+9_Bil.TJ" sheetId="30" r:id="rId6"/>
    <sheet name="S.10+11_Bil.SKE" sheetId="31" r:id="rId7"/>
    <sheet name="S.12_PEV_Analyse" sheetId="32" r:id="rId8"/>
    <sheet name="S.13_EEV_Analyse" sheetId="33" r:id="rId9"/>
    <sheet name="S.14_EEV_Sektoren" sheetId="34" r:id="rId10"/>
    <sheet name="S.15_spez. EV" sheetId="35" r:id="rId11"/>
    <sheet name="S.16+17_Energieflussbild" sheetId="36" r:id="rId12"/>
    <sheet name="S.18_CO2_PEV" sheetId="37" r:id="rId13"/>
    <sheet name="S.19_CO2_PEV" sheetId="38" r:id="rId14"/>
    <sheet name="S.20_CO2_EEV" sheetId="39" r:id="rId15"/>
    <sheet name="S.21_CO2_EEV" sheetId="40" r:id="rId16"/>
    <sheet name="S.22_Sankey_Vergleich" sheetId="41" r:id="rId17"/>
    <sheet name="S.23_Kennz." sheetId="42" r:id="rId18"/>
    <sheet name="S.24_PEV" sheetId="43" r:id="rId19"/>
    <sheet name="S.25_EEV_ET" sheetId="44" r:id="rId20"/>
    <sheet name="S.26_EEV_Sek" sheetId="45" r:id="rId21"/>
    <sheet name="S.27_Strombilanz" sheetId="46" r:id="rId22"/>
    <sheet name="S.28_Strombilanz" sheetId="47" r:id="rId23"/>
    <sheet name="S.29_Fernwärme" sheetId="48" r:id="rId24"/>
    <sheet name="S.30_Heizwerte" sheetId="49" r:id="rId25"/>
    <sheet name="S.31_CO2_ET" sheetId="50" r:id="rId26"/>
    <sheet name="S.32_CO2_Sek." sheetId="51" r:id="rId27"/>
    <sheet name="S.33_CO2_Ver_ET" sheetId="52" r:id="rId28"/>
    <sheet name="S.34_CO2_Ver_Sek" sheetId="53" r:id="rId29"/>
    <sheet name="S.35_CO2_Staedte" sheetId="54" r:id="rId30"/>
    <sheet name="S.36+37_CO2_Bilanz" sheetId="55" r:id="rId31"/>
    <sheet name="S.38_CO2_Flugverkehr" sheetId="56" r:id="rId32"/>
    <sheet name="U4" sheetId="22" r:id="rId33"/>
  </sheets>
  <definedNames>
    <definedName name="_xlnm._FilterDatabase" localSheetId="18" hidden="1">S.24_PEV!$A$1:$A$118</definedName>
    <definedName name="Database" localSheetId="1">#REF!</definedName>
    <definedName name="Database">#REF!</definedName>
    <definedName name="_xlnm.Database" localSheetId="2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Inhaltsverzeichnis!$A$1:$E$38</definedName>
    <definedName name="_xlnm.Print_Area" localSheetId="6">'S.10+11_Bil.SKE'!$A$1:$AC$49</definedName>
    <definedName name="_xlnm.Print_Area" localSheetId="7">S.12_PEV_Analyse!$A$1:$A$61</definedName>
    <definedName name="_xlnm.Print_Area" localSheetId="8">S.13_EEV_Analyse!$A$1:$A$55</definedName>
    <definedName name="_xlnm.Print_Area" localSheetId="9">S.14_EEV_Sektoren!$A$1:$A$52</definedName>
    <definedName name="_xlnm.Print_Area" localSheetId="10">'S.15_spez. EV'!$A$1:$A$58</definedName>
    <definedName name="_xlnm.Print_Area" localSheetId="11">'S.16+17_Energieflussbild'!$A$1:$D$56</definedName>
    <definedName name="_xlnm.Print_Area" localSheetId="12">S.18_CO2_PEV!$A$1:$A$57</definedName>
    <definedName name="_xlnm.Print_Area" localSheetId="13">S.19_CO2_PEV!$A$1:$A$52</definedName>
    <definedName name="_xlnm.Print_Area" localSheetId="14">S.20_CO2_EEV!$A$1:$A$53</definedName>
    <definedName name="_xlnm.Print_Area" localSheetId="15">S.21_CO2_EEV!$A$1:$A$58</definedName>
    <definedName name="_xlnm.Print_Area" localSheetId="16">S.22_Sankey_Vergleich!$A$1:$A$56</definedName>
    <definedName name="_xlnm.Print_Area" localSheetId="17">'S.23_Kennz.'!$A$1:$R$64</definedName>
    <definedName name="_xlnm.Print_Area" localSheetId="18">S.24_PEV!$A$1:$I$117</definedName>
    <definedName name="_xlnm.Print_Area" localSheetId="19">S.25_EEV_ET!$A$1:$J$118</definedName>
    <definedName name="_xlnm.Print_Area" localSheetId="20">S.26_EEV_Sek!$A$1:$G$114</definedName>
    <definedName name="_xlnm.Print_Area" localSheetId="21">S.27_Strombilanz!$A$1:$Q$54</definedName>
    <definedName name="_xlnm.Print_Area" localSheetId="22">S.28_Strombilanz!$A$1:$F$86</definedName>
    <definedName name="_xlnm.Print_Area" localSheetId="23">S.29_Fernwärme!$A$1:$Q$55</definedName>
    <definedName name="_xlnm.Print_Area" localSheetId="24">S.30_Heizwerte!$A$1:$E$59</definedName>
    <definedName name="_xlnm.Print_Area" localSheetId="25">S.31_CO2_ET!$A$1:$G$118</definedName>
    <definedName name="_xlnm.Print_Area" localSheetId="26">'S.32_CO2_Sek.'!$A$1:$H$117</definedName>
    <definedName name="_xlnm.Print_Area" localSheetId="27">S.33_CO2_Ver_ET!$A$1:$J$119</definedName>
    <definedName name="_xlnm.Print_Area" localSheetId="28">S.34_CO2_Ver_Sek!$A$1:$K$117</definedName>
    <definedName name="_xlnm.Print_Area" localSheetId="30">'S.36+37_CO2_Bilanz'!$A$1:$S$17</definedName>
    <definedName name="_xlnm.Print_Area" localSheetId="31">S.38_CO2_Flugverkehr!$A$1:$I$32</definedName>
    <definedName name="_xlnm.Print_Area" localSheetId="3">'S.4_Erl.1'!$A$1:$G$113</definedName>
    <definedName name="_xlnm.Print_Area" localSheetId="4">'S.6+7_Bil.Menge'!$A$1:$AC$49</definedName>
    <definedName name="_xlnm.Print_Area" localSheetId="5">'S.8+9_Bil.TJ'!$A$1:$AC$49</definedName>
    <definedName name="_xlnm.Print_Area" localSheetId="0">Titel!$A$1:$C$36</definedName>
    <definedName name="_xlnm.Print_Area" localSheetId="32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14" hidden="1">{"'Prod 00j at (2)'!$A$5:$N$1224"}</definedName>
    <definedName name="HTML_Control" localSheetId="15" hidden="1">{"'Prod 00j at (2)'!$A$5:$N$1224"}</definedName>
    <definedName name="HTML_Control" localSheetId="16" hidden="1">{"'Prod 00j at (2)'!$A$5:$N$1224"}</definedName>
    <definedName name="HTML_Control" localSheetId="17" hidden="1">{"'Prod 00j at (2)'!$A$5:$N$1224"}</definedName>
    <definedName name="HTML_Control" localSheetId="18" hidden="1">{"'Prod 00j at (2)'!$A$5:$N$1224"}</definedName>
    <definedName name="HTML_Control" localSheetId="19" hidden="1">{"'Prod 00j at (2)'!$A$5:$N$1224"}</definedName>
    <definedName name="HTML_Control" localSheetId="20" hidden="1">{"'Prod 00j at (2)'!$A$5:$N$1224"}</definedName>
    <definedName name="HTML_Control" localSheetId="21" hidden="1">{"'Prod 00j at (2)'!$A$5:$N$1224"}</definedName>
    <definedName name="HTML_Control" localSheetId="22" hidden="1">{"'Prod 00j at (2)'!$A$5:$N$1224"}</definedName>
    <definedName name="HTML_Control" localSheetId="23" hidden="1">{"'Prod 00j at (2)'!$A$5:$N$1224"}</definedName>
    <definedName name="HTML_Control" localSheetId="24" hidden="1">{"'Prod 00j at (2)'!$A$5:$N$1224"}</definedName>
    <definedName name="HTML_Control" localSheetId="25" hidden="1">{"'Prod 00j at (2)'!$A$5:$N$1224"}</definedName>
    <definedName name="HTML_Control" localSheetId="26" hidden="1">{"'Prod 00j at (2)'!$A$5:$N$1224"}</definedName>
    <definedName name="HTML_Control" localSheetId="27" hidden="1">{"'Prod 00j at (2)'!$A$5:$N$1224"}</definedName>
    <definedName name="HTML_Control" localSheetId="28" hidden="1">{"'Prod 00j at (2)'!$A$5:$N$1224"}</definedName>
    <definedName name="HTML_Control" localSheetId="29" hidden="1">{"'Prod 00j at (2)'!$A$5:$N$1224"}</definedName>
    <definedName name="HTML_Control" localSheetId="30" hidden="1">{"'Prod 00j at (2)'!$A$5:$N$1224"}</definedName>
    <definedName name="HTML_Control" localSheetId="31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32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1" i="33" l="1"/>
</calcChain>
</file>

<file path=xl/sharedStrings.xml><?xml version="1.0" encoding="utf-8"?>
<sst xmlns="http://schemas.openxmlformats.org/spreadsheetml/2006/main" count="1144" uniqueCount="455">
  <si>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</si>
  <si>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</si>
  <si>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</si>
  <si>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</si>
  <si>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</si>
  <si>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</si>
  <si>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</si>
  <si>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</si>
  <si>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</si>
  <si>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</si>
  <si>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</si>
  <si>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</si>
  <si>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</si>
  <si>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</si>
  <si>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</si>
  <si>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</si>
  <si>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</si>
  <si>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</si>
  <si>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</si>
  <si>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</si>
  <si>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</si>
  <si>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</si>
  <si>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</si>
  <si>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</si>
  <si>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</si>
  <si>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</si>
  <si>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</si>
  <si>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</si>
  <si>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</si>
  <si>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</si>
  <si>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</si>
  <si>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</si>
  <si>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</si>
  <si>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</si>
  <si>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</si>
  <si>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</si>
  <si>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</si>
  <si>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%</t>
  </si>
  <si>
    <t>Jahr</t>
  </si>
  <si>
    <t xml:space="preserve"> 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</si>
  <si>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</si>
  <si>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</si>
  <si>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</si>
  <si>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</si>
  <si>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</si>
  <si>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</si>
  <si>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</si>
  <si>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</si>
  <si>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 IV 4 – j / 24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</si>
  <si>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Oktober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</si>
  <si>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</si>
  <si>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Primärenergieverbrauch</t>
  </si>
  <si>
    <t>Endenergieverbrauch</t>
  </si>
  <si>
    <t>Energieverbrauch in Berlin 1990 bis 2024
- in Petajoule -</t>
  </si>
  <si>
    <t xml:space="preserve">Vorbemerkungen </t>
  </si>
  <si>
    <t>Allgemeine Hinweise und Erläuterungen</t>
  </si>
  <si>
    <t>Bilanzen</t>
  </si>
  <si>
    <t>1.</t>
  </si>
  <si>
    <t>Energiebilanz Berlin</t>
  </si>
  <si>
    <t>1.1</t>
  </si>
  <si>
    <t>Energiebilanz Berlin 2024 in spezifischen Mengeneinheiten</t>
  </si>
  <si>
    <t>1.2</t>
  </si>
  <si>
    <t>Energiebilanz Berlin 2024 in Terajoule</t>
  </si>
  <si>
    <t>1.3</t>
  </si>
  <si>
    <t>Energiebilanz Berlin 2024 in Steinkohleneinheiten</t>
  </si>
  <si>
    <t>Grafiken und Analysen</t>
  </si>
  <si>
    <t>2.</t>
  </si>
  <si>
    <t>2.1</t>
  </si>
  <si>
    <t>Primärenergieverbrauch im Land Berlin 1990 - 2024</t>
  </si>
  <si>
    <t>2.2</t>
  </si>
  <si>
    <t>Endenergieverbrauch im Land Berlin 1990 - 2024</t>
  </si>
  <si>
    <t>2.3</t>
  </si>
  <si>
    <t xml:space="preserve">Primär- und Endenergieverbrauch bezogen auf BIP und Einwohner </t>
  </si>
  <si>
    <t>2.4</t>
  </si>
  <si>
    <t>Energieflussbild - Sankey Diagramm</t>
  </si>
  <si>
    <t>2.5</t>
  </si>
  <si>
    <t>2.6</t>
  </si>
  <si>
    <t>2.7</t>
  </si>
  <si>
    <t>3.</t>
  </si>
  <si>
    <t>3.1</t>
  </si>
  <si>
    <t>Volkswirtschaftliche Kennzahlen</t>
  </si>
  <si>
    <t>3.2</t>
  </si>
  <si>
    <t>Primärenergieverbrauch in Berlin 1990 bis 2024</t>
  </si>
  <si>
    <t>3.3</t>
  </si>
  <si>
    <t>Endenergieverbrauch in Berlin 1990 bis 2024 nach Energieträgern</t>
  </si>
  <si>
    <t>3.4</t>
  </si>
  <si>
    <t>Endenergieverbrauch in Berlin 1990 bis 2024 nach Sektoren</t>
  </si>
  <si>
    <t>3.5</t>
  </si>
  <si>
    <t>Strombilanz Berlin 2010 bis 2024</t>
  </si>
  <si>
    <t>3.6</t>
  </si>
  <si>
    <t>Bruttostromerzeugung in Berlin 2024</t>
  </si>
  <si>
    <t>3.7</t>
  </si>
  <si>
    <t>Stromverbrauch in Berlin 2000 bis 2024 nach Sektoren</t>
  </si>
  <si>
    <t>3.8</t>
  </si>
  <si>
    <t>Fernwärmebilanz Berlin 2010 bis 2024</t>
  </si>
  <si>
    <t>3.9</t>
  </si>
  <si>
    <t>Nettowärmeerzeugung in Berlin 2024</t>
  </si>
  <si>
    <t>3.10</t>
  </si>
  <si>
    <t>Kraft-Wärme-Kopplung (KWK)</t>
  </si>
  <si>
    <t>3.11</t>
  </si>
  <si>
    <t>3.12</t>
  </si>
  <si>
    <t>3.13</t>
  </si>
  <si>
    <t>3.14</t>
  </si>
  <si>
    <t>3.15</t>
  </si>
  <si>
    <t>3.16</t>
  </si>
  <si>
    <t>3.17</t>
  </si>
  <si>
    <t>3.18</t>
  </si>
  <si>
    <t>Entwicklung des Energieverbrauchs und der CO₂-Emissionen im Land Berlin 1990 - 2024</t>
  </si>
  <si>
    <t>CO₂-Emissionen aus dem Primärenergieverbrauch</t>
  </si>
  <si>
    <t>CO₂-Emissionen aus dem Endenergieverbrauch</t>
  </si>
  <si>
    <t>CO₂-Flussbild</t>
  </si>
  <si>
    <t>Heizwerte und CO₂-Emissionsfaktoren nach Energieträgern zur Energiebilanz 2024</t>
  </si>
  <si>
    <t>CO₂-Emissionen aus dem Primärenergieverbrauch (Quellenbilanz) in Berlin 1990 bis 2024
nach Energieträgern</t>
  </si>
  <si>
    <t>CO₂-Emissionen aus dem Primärenergieverbrauch (Quellenbilanz) in Berlin 1990 bis 2024
nach Emittentensektoren</t>
  </si>
  <si>
    <t>CO₂-Emissionen aus dem Endenergieverbrauch (Verursacherbilanz) in Berlin 1990 bis 2024
nach Energieträgern</t>
  </si>
  <si>
    <t>CO₂-Emissionen aus dem Endenergieverbrauch (Verursacherbilanz) in Berlin 1990 bis 2024 
 nach Emittentensektoren</t>
  </si>
  <si>
    <t>CO₂-Emissionen im Stadtstaatenvergleich</t>
  </si>
  <si>
    <t>CO₂-Bilanz (Verursacherbilanz)</t>
  </si>
  <si>
    <t>CO₂-Emissionen aus dem Flugverkehr (Verursacherbilanz) - nachrichtlich -</t>
  </si>
  <si>
    <t>1. Energiebilanz</t>
  </si>
  <si>
    <t>1.1 Energiebilanz Berlin 2024 in spezifischen Mengeneinheiten</t>
  </si>
  <si>
    <t>Energiebilanz Berlin 2024</t>
  </si>
  <si>
    <t>Zeile</t>
  </si>
  <si>
    <t>Stein-kohlen</t>
  </si>
  <si>
    <t>Braunkohlen</t>
  </si>
  <si>
    <t>Mineralöle und</t>
  </si>
  <si>
    <t>Mineralöl-produkte</t>
  </si>
  <si>
    <t>Gase</t>
  </si>
  <si>
    <t>Erneuerbare Energien</t>
  </si>
  <si>
    <t xml:space="preserve">Elektrischer Strom 
u.a. Energieträger </t>
  </si>
  <si>
    <t>Energie-
träger 
ins-
gesamt</t>
  </si>
  <si>
    <t>Roh-kohle</t>
  </si>
  <si>
    <t>Bri-
ketts</t>
  </si>
  <si>
    <t>And. 
Braun-
koh-
len-
prod.</t>
  </si>
  <si>
    <t>Otto-
kraft-
stoffe</t>
  </si>
  <si>
    <t>Diesel-
kraft-
stoffe</t>
  </si>
  <si>
    <t>Flug-
turbi-
nen-
kraft-
stoffe</t>
  </si>
  <si>
    <t>Heizöl</t>
  </si>
  <si>
    <t>And.
Mineral-
ölpro-
dukte</t>
  </si>
  <si>
    <t>Flüs-
sig-
gas</t>
  </si>
  <si>
    <t>Erdgas</t>
  </si>
  <si>
    <t>Was-ser-stoff</t>
  </si>
  <si>
    <t>Klär- und Depo-nie-gas</t>
  </si>
  <si>
    <t>Wind-kraft</t>
  </si>
  <si>
    <t>Solar-energie</t>
  </si>
  <si>
    <t>Biomasse</t>
  </si>
  <si>
    <t>Um-welt-wärme, Geo-thermie</t>
  </si>
  <si>
    <t>Strom</t>
  </si>
  <si>
    <t>Wärme</t>
  </si>
  <si>
    <t>fossile Abfälle</t>
  </si>
  <si>
    <t>leicht</t>
  </si>
  <si>
    <t>schwer</t>
  </si>
  <si>
    <t>Bio-mas-se¹</t>
  </si>
  <si>
    <t>Bio-
treib-
stof-
fe</t>
  </si>
  <si>
    <t>bio-gene Abfälle</t>
  </si>
  <si>
    <t>in spezifischen Mengeneinheiten</t>
  </si>
  <si>
    <t>1 000 Tonnen</t>
  </si>
  <si>
    <t>Mill. kWh</t>
  </si>
  <si>
    <t>Mill. m³</t>
  </si>
  <si>
    <t>Terajoule</t>
  </si>
  <si>
    <t>Primär-
energiebilanz</t>
  </si>
  <si>
    <t>Gewinnung</t>
  </si>
  <si>
    <t>Bezüge</t>
  </si>
  <si>
    <t>Bestandsentnahmen</t>
  </si>
  <si>
    <t>Energieaufkommen</t>
  </si>
  <si>
    <t>Lieferungen</t>
  </si>
  <si>
    <t>Bestandsaufstockungen</t>
  </si>
  <si>
    <t>Umwandlungsbilanz</t>
  </si>
  <si>
    <t>Umwandlungs-
einsatz</t>
  </si>
  <si>
    <t>Wärmekraftwerke der allg. Versorgung (ohne KWK)²</t>
  </si>
  <si>
    <t>Heizkraftwerke der allg. Versorgung (nur KWK)</t>
  </si>
  <si>
    <t>Industriewärmekraftwerke</t>
  </si>
  <si>
    <t xml:space="preserve">Windkraft-, Photovoltaik- und andere Anlagen </t>
  </si>
  <si>
    <t>Heizwerke²</t>
  </si>
  <si>
    <t>Sonstige Energieerzeuger</t>
  </si>
  <si>
    <t>Umwandlungseinsatz insgesamt</t>
  </si>
  <si>
    <t>Umwand-
lungs-
ausstoß</t>
  </si>
  <si>
    <t>Umwandlungsausstoß insgesamt</t>
  </si>
  <si>
    <t>Verbrauch i.d.Energiegew. u.i.d.Umwand-lungsbereichen</t>
  </si>
  <si>
    <t>Kraftwerke, Heizwerke</t>
  </si>
  <si>
    <t>Energieverbrauch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</si>
  <si>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</si>
  <si>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</si>
  <si>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</si>
  <si>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</si>
  <si>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nach Sektoren</t>
  </si>
  <si>
    <t>Gew. v. Steinen u. Erden, sonst. Bergbau u. 
 Verarb. Gewerbe insg.</t>
  </si>
  <si>
    <t>Schienenverkehr</t>
  </si>
  <si>
    <t>Straßenverkehr</t>
  </si>
  <si>
    <t>Luftverkehr</t>
  </si>
  <si>
    <t>Küsten- und Binnenschifffahrt</t>
  </si>
  <si>
    <t>Verkehr insgesamt</t>
  </si>
  <si>
    <t>Haushalte³</t>
  </si>
  <si>
    <t>Gewerbe, Handel, Dienstl. u. übrige Verbraucher³</t>
  </si>
  <si>
    <t>Haushalte, Gewerbe, Handel, Dienstleistungen 
 und übrige Verbraucher insgesamt</t>
  </si>
  <si>
    <t>1 feste und flüssige Biomasse, Klärschlamm</t>
  </si>
  <si>
    <t>2 einschließlich ungekoppelte Erzeugung in Heizkraftwerken; bis 2002 einschließlich KWK</t>
  </si>
  <si>
    <t>3 sofern für diese Merkmale darstellbar</t>
  </si>
  <si>
    <t>1.2 Energiebilanz Berlin 2024 in Terajoule</t>
  </si>
  <si>
    <t>Solar-ener-gie</t>
  </si>
  <si>
    <t>fos-sile Ab-fälle</t>
  </si>
  <si>
    <t>bio-gene Ab-fälle</t>
  </si>
  <si>
    <t>in Terajoule</t>
  </si>
  <si>
    <t>Energieverbrauch im Umwandlungsbereich insg.</t>
  </si>
  <si>
    <t>1.3 Energiebilanz Berlin 2024 in Steinkohleneinheiten</t>
  </si>
  <si>
    <t>Braun-kohlen</t>
  </si>
  <si>
    <t>in 1 000 Tonnen Steinkohleneinheiten</t>
  </si>
  <si>
    <t>1 000 Tonnen SKE</t>
  </si>
  <si>
    <t>2.1 Primärenergieverbrauch im Land Berlin 1990 - 2024</t>
  </si>
  <si>
    <t>Steinkohlen</t>
  </si>
  <si>
    <t>Mineralöle</t>
  </si>
  <si>
    <t>Erneuerbare 
Energien</t>
  </si>
  <si>
    <t>Andere ¹</t>
  </si>
  <si>
    <t>Davon</t>
  </si>
  <si>
    <t>Windkraft</t>
  </si>
  <si>
    <t>Solarenergie</t>
  </si>
  <si>
    <t>Biotreibstoffe</t>
  </si>
  <si>
    <t>Umweltwärme</t>
  </si>
  <si>
    <t xml:space="preserve">1 fossiler Anteil des Abfalls </t>
  </si>
  <si>
    <t>2. Entwicklung des Energieverbrauchs und der CO₂-Emissionen im Land Berlin 1990 - 2024</t>
  </si>
  <si>
    <t xml:space="preserve"> 2.2 Endenergieverbrauch im Land Berlin 1990 - 2024</t>
  </si>
  <si>
    <t>Fernwärme</t>
  </si>
  <si>
    <t>Gew. v. Steinen 
u. Erden,
sonst. Bergbau und 
Verarbeitendes Gewerbe</t>
  </si>
  <si>
    <t>Verkehr</t>
  </si>
  <si>
    <t>Haushalte, Gewerbe, 
Handel und Dienstleistungen
und übrige Verbraucher</t>
  </si>
  <si>
    <t>Haushalte</t>
  </si>
  <si>
    <t xml:space="preserve">Gewerbe, Handel und Dienstleistungen
und übrige Verbraucher </t>
  </si>
  <si>
    <t>2.3 Primär- und Endenergieverbrauch bezogen auf BIP und Einwohnerzahl</t>
  </si>
  <si>
    <t>Primärenergieverbrauch je Einwohner in Gigajoule</t>
  </si>
  <si>
    <t>PEV Deutschland</t>
  </si>
  <si>
    <t>PEV Berlin</t>
  </si>
  <si>
    <t>Endenergieverbrauch je Einwohner in Gigajoule</t>
  </si>
  <si>
    <t>EEV Deutschland</t>
  </si>
  <si>
    <t>EEV Berlin</t>
  </si>
  <si>
    <t>PEV je Bruttoinlandsprodukt (Energieintensität) in Gigajoule je 1 000 EUR</t>
  </si>
  <si>
    <t>EEV je Bruttoinlandsprodukt (Energieintensität) in Gigajoule je 1 000 EUR</t>
  </si>
  <si>
    <t>2.4 Energieflussbild</t>
  </si>
  <si>
    <t>Stein-
kohlen</t>
  </si>
  <si>
    <t>Braun-
kohlen</t>
  </si>
  <si>
    <t>Sonstige</t>
  </si>
  <si>
    <t>Um-
wandlungs-
sektor</t>
  </si>
  <si>
    <t>Gewerbe, 
Handel und Dienstleistungen
und übrige Verbraucher</t>
  </si>
  <si>
    <t>Andere</t>
  </si>
  <si>
    <t>Gew.v. Steinen u. Erden, sonst. Bergbau und Verarbeitendes Gewerbe</t>
  </si>
  <si>
    <t>Schienenverkehr &amp; Binnenschifffahrt</t>
  </si>
  <si>
    <t>Haushalte, Gewerbe, Handel u. Dienstleistungen u. übrige Verbraucher</t>
  </si>
  <si>
    <t>Gewerbe, Handel u. Dienstleistungen u. übrige Verbraucher</t>
  </si>
  <si>
    <t>CO2 Verursacher in t</t>
  </si>
  <si>
    <t>Einwohner</t>
  </si>
  <si>
    <t>3. Tabellen</t>
  </si>
  <si>
    <t>3.1 Volkswirtschaftliche Kennzahlen</t>
  </si>
  <si>
    <t>Gebiet</t>
  </si>
  <si>
    <t>Primärenergieverbrauch in Petajoule</t>
  </si>
  <si>
    <t>Deutschland ¹</t>
  </si>
  <si>
    <t>Berlin</t>
  </si>
  <si>
    <t>Anteil in %</t>
  </si>
  <si>
    <t>Endenergieverbrauch in Petajoule</t>
  </si>
  <si>
    <t>Deutschland ¹</t>
  </si>
  <si>
    <t>Deutschland ²</t>
  </si>
  <si>
    <t>Mittlere Bevölkerung in 1 000</t>
  </si>
  <si>
    <t>Deutschland ³</t>
  </si>
  <si>
    <t>Berlin ³</t>
  </si>
  <si>
    <t>Bruttoinlandsprodukt in jeweiligen Preisen in Mrd. EUR</t>
  </si>
  <si>
    <t>Deutschland</t>
  </si>
  <si>
    <t>Primärenergieverbrauch je BIP (Energieintensität) in Gigajoule je 1 000 EUR</t>
  </si>
  <si>
    <t>BIP je Einheit Primärenergieverbrauch (Energieproduktivität) in EUR je Gigajoule</t>
  </si>
  <si>
    <t>Endenergieverbrauch je Bruttoinlandsprodukt in Gigajoule je 1 000 EUR</t>
  </si>
  <si>
    <t>1 Quelle: Arbeitsgemeinschaft Energiebilanzen</t>
  </si>
  <si>
    <t xml:space="preserve">2 Quelle: Destatis, "Emissions Database for Global Atmospheric Research" (EDGAR) </t>
  </si>
  <si>
    <t>3 Quelle: Arbeitskreis Volkswirtsch. Gesamtrechnung der Länder (AK VGRdL), Berechnungsstand: Februar 2026</t>
  </si>
  <si>
    <t>3.2 Primärenergieverbrauch in Berlin 1990 bis 2024 nach Energieträgern</t>
  </si>
  <si>
    <t>Terajoule (TJ)</t>
  </si>
  <si>
    <t>2019 ²</t>
  </si>
  <si>
    <t>Anteil am Gesamt-PEV in Prozent</t>
  </si>
  <si>
    <t>Veränderung gegenüber 1990 in Prozent</t>
  </si>
  <si>
    <t>Veränderung gegenüber dem Vorjahr in Prozent</t>
  </si>
  <si>
    <t>___</t>
  </si>
  <si>
    <t>1 Wärme, fossile Abfälle</t>
  </si>
  <si>
    <t>3.3 Endenergieverbrauch in Berlin 1990 bis 2024 nach Energieträgern</t>
  </si>
  <si>
    <t>Erneuerbare
Energien</t>
  </si>
  <si>
    <t>Strom und Fernwärme</t>
  </si>
  <si>
    <t>davon</t>
  </si>
  <si>
    <t>Anteil am Gesamt-EEV in Prozent</t>
  </si>
  <si>
    <t>3.4 Endenergieverbrauch in Berlin 1990 bis 2024 nach Sektoren</t>
  </si>
  <si>
    <t>Veränderung gegenüber dem Vorjahr in %</t>
  </si>
  <si>
    <t>3.5 Strombilanz  Berlin 2010 bis 2024</t>
  </si>
  <si>
    <t>Kennziffer</t>
  </si>
  <si>
    <t>ME</t>
  </si>
  <si>
    <t>Inländische Erzeugung einschl. Einspeisung 
 aus erneuerbaren Energien</t>
  </si>
  <si>
    <t>Strombezüge</t>
  </si>
  <si>
    <t>Stromaufkommen brutto</t>
  </si>
  <si>
    <t>Strom als Energieträgereinsatz (Elektrokessel)</t>
  </si>
  <si>
    <t>Stromverbrauch im Umwandlungsbereich</t>
  </si>
  <si>
    <t>Leitungsverluste</t>
  </si>
  <si>
    <t>Gew.v. Steinen u.Erden, sonst.Bergbau und Verarbeitendes Gewerbe insgesamt</t>
  </si>
  <si>
    <t>Herstellung von Nahrungs- und Futtermitteln</t>
  </si>
  <si>
    <t>Herstellung v. pharmazeutischen Erzeugnissen</t>
  </si>
  <si>
    <t>Herstellung von Gummi- und Kunststoffwaren</t>
  </si>
  <si>
    <t>Herstellung von Metallerzeugnissen</t>
  </si>
  <si>
    <t>Herstellung von elektronischen Ausrüstungen</t>
  </si>
  <si>
    <t>Gewerbe, Handel und 
Dienstleistungen und übrige Verbraucher</t>
  </si>
  <si>
    <t>Stromausfuhr</t>
  </si>
  <si>
    <t>Stromverbrauch brutto</t>
  </si>
  <si>
    <t>3.6 Bruttostromerzeugung in Berlin 2024</t>
  </si>
  <si>
    <t>Bruttostromerzeugung nach Energieträgern</t>
  </si>
  <si>
    <t>Photovoltaik</t>
  </si>
  <si>
    <t>feste und flüssige Biomasse</t>
  </si>
  <si>
    <t>gasförmige Biomasse</t>
  </si>
  <si>
    <t>Sonstige erneuerbare Energien</t>
  </si>
  <si>
    <t>Sonstige konventionelle Energien</t>
  </si>
  <si>
    <t>3.7 Stromverbrauch in Berlin 2000 bis 2024 nach Sektoren</t>
  </si>
  <si>
    <t>Strom-
verbrauch 
insgesamt</t>
  </si>
  <si>
    <t>Anteil am Stromverbrauch insgesamt in Prozent</t>
  </si>
  <si>
    <t>3.8 Fernwärmebilanz Berlin 2010 bis 2024</t>
  </si>
  <si>
    <t>Fernwärmeaufkommen brutto</t>
  </si>
  <si>
    <t>TJ</t>
  </si>
  <si>
    <t>Eigenverbrauch und Leitungsverluste</t>
  </si>
  <si>
    <t>Gew.v. Steinen u.Erden, sonst. Bergbau und
 Verarbeitendes Gewerbe</t>
  </si>
  <si>
    <t>Haushalte ¹</t>
  </si>
  <si>
    <t>Gewerbe, Handel und Dienstleistungen
 und übrige Verbraucher</t>
  </si>
  <si>
    <t>3.9 Nettowärmeerzeugung in Berlin 2024</t>
  </si>
  <si>
    <t>Nettowärmeerzeugung nach Energieträgern</t>
  </si>
  <si>
    <t>k.A.</t>
  </si>
  <si>
    <t>1 bis einschließlich 2016 Haushalte, Gewerbe, Handel und Dienstleistungen und übrige Verbraucher</t>
  </si>
  <si>
    <t>3.10 Kraft-Wärme-Kopplung (KWK)</t>
  </si>
  <si>
    <t>Bruttostromerzeugung Insgesamt</t>
  </si>
  <si>
    <t>darunter Stromerzeugung aus KWK</t>
  </si>
  <si>
    <t>Anteil in Prozent</t>
  </si>
  <si>
    <t>Fernwärmeerzeugung Insgesamt</t>
  </si>
  <si>
    <t>darunter Fernwärmeerzeugung aus KWK</t>
  </si>
  <si>
    <t>3.11 Heizwerte und CO₂-Emissionsfaktoren 
      nach Energieträgern zur Energiebilanz 2024</t>
  </si>
  <si>
    <t>Energieträger</t>
  </si>
  <si>
    <t>Mengen-
einheit</t>
  </si>
  <si>
    <t>Heizwert
(kJoule)</t>
  </si>
  <si>
    <t>SKE-
Faktor</t>
  </si>
  <si>
    <t>Steinkohlen ¹</t>
  </si>
  <si>
    <t>kg</t>
  </si>
  <si>
    <t>Steinkohlenkoks</t>
  </si>
  <si>
    <t>Steinkohlenbriketts</t>
  </si>
  <si>
    <t>Andere Steinkohlenprodukte</t>
  </si>
  <si>
    <t>Braunkohlen ¹</t>
  </si>
  <si>
    <t>Braunkohlenbriketts ¹</t>
  </si>
  <si>
    <t>Andere Braunkohlenprodukte ¹</t>
  </si>
  <si>
    <t>Braunkohlenkoks</t>
  </si>
  <si>
    <t>Staub- und Trockenkohlen</t>
  </si>
  <si>
    <t>Hartbraunkohlen</t>
  </si>
  <si>
    <t>Rohöl</t>
  </si>
  <si>
    <t>Ottokraftstoff</t>
  </si>
  <si>
    <t>Rohbenzin</t>
  </si>
  <si>
    <t>Flugturbinenkaftstoff (Petroleum)</t>
  </si>
  <si>
    <t>Dieselkraftstoff</t>
  </si>
  <si>
    <t>Heizöl, leicht</t>
  </si>
  <si>
    <t>Heizöl, schwer</t>
  </si>
  <si>
    <t>Petrolkoks</t>
  </si>
  <si>
    <t>Flüssiggas</t>
  </si>
  <si>
    <t>Raffineriegas</t>
  </si>
  <si>
    <t>Andere Mineralölprodukte</t>
  </si>
  <si>
    <t>Kokereigas, Stadtgas</t>
  </si>
  <si>
    <t>m³</t>
  </si>
  <si>
    <t>Gichtgas, Konvertergas³</t>
  </si>
  <si>
    <t>Grubengas</t>
  </si>
  <si>
    <t>Wasserkraft</t>
  </si>
  <si>
    <t>kWh</t>
  </si>
  <si>
    <t>CO2-neutral</t>
  </si>
  <si>
    <t>Windkraft, Photovoltaik</t>
  </si>
  <si>
    <t>Brennholz</t>
  </si>
  <si>
    <t>Klärgas, Deponiegas, Biogas (Methangasanteil)</t>
  </si>
  <si>
    <t>Rapsölmethylester (Biodiesel)</t>
  </si>
  <si>
    <t>Abfall (biogener Anteil)</t>
  </si>
  <si>
    <t>Elektrischer Strom (Bundesdurchschnitt) ³</t>
  </si>
  <si>
    <t>Fernwärme (Landesdurchschnitt)</t>
  </si>
  <si>
    <t>1 Dieser Durchschnitt gilt nur für die Gesamtförderung bzw. Produktion</t>
  </si>
  <si>
    <t>3 eigene Berechnung auf Grundlage des UBA Generalfaktors</t>
  </si>
  <si>
    <t>Quellen: AG Energiebilanzen, Länderarbeitskreis Energiebilanzen</t>
  </si>
  <si>
    <t>Übersicht gebräuchlicher Maßeinheiten der Wärmeenergie</t>
  </si>
  <si>
    <t>Einheit</t>
  </si>
  <si>
    <t>kJ</t>
  </si>
  <si>
    <t>kcal</t>
  </si>
  <si>
    <t>SKE</t>
  </si>
  <si>
    <t>1 kJ</t>
  </si>
  <si>
    <t>1 kWh</t>
  </si>
  <si>
    <t>1 kcal</t>
  </si>
  <si>
    <t>1 kg Steinkohleneinheiten (SKE)</t>
  </si>
  <si>
    <t>1 kg Rohöleinheiten (RÖE)</t>
  </si>
  <si>
    <t>Überschlägige Umrechnungshilfen in Tonnen</t>
  </si>
  <si>
    <t>Umrechnungseinheiten (überschlägig)</t>
  </si>
  <si>
    <t>Heizöl bzw. Dieselkraftstoff</t>
  </si>
  <si>
    <t>3.12  CO₂-Emissionen aus dem Primärenergieverbrauch (Quellenbilanz) 
       in Berlin 1990 bis 2024 nach Energieträgern</t>
  </si>
  <si>
    <t>Sonstige ¹</t>
  </si>
  <si>
    <t>1 z.B. Emissionen aus fossilem Abfall</t>
  </si>
  <si>
    <t>3.13 CO₂-Emissionen aus dem Primärenergieverbrauch (Quellenbilanz) 
      in Berlin 1990 bis 2024 nach Emittentensektoren</t>
  </si>
  <si>
    <t>1 Korrektur</t>
  </si>
  <si>
    <t>3.14 CO₂-Emissionen aus dem Endenergieverbrauch (Verursacherbilanz) in Berlin 1990 bis 2024
       nach Energieträgern</t>
  </si>
  <si>
    <t>Abfälle</t>
  </si>
  <si>
    <t>3.15 CO₂-Emissionen aus dem Endenergieverbrauch (Verursacherbilanz) in Berlin 1990 bis 2024
       nach Emittentensektoren</t>
  </si>
  <si>
    <t>Gew.v. Steinen
u. Erden, sonst.
Bergbau und
Verarb.
Gewerbe</t>
  </si>
  <si>
    <t>Haushalte, 
Gewerbe, 
Handel u. 
Dienstleis-
tungen u. 
übrige 
Verbraucher</t>
  </si>
  <si>
    <t>Schienen-
verkehr</t>
  </si>
  <si>
    <t>Straßen-
verkehr</t>
  </si>
  <si>
    <t>Luft-verkehr</t>
  </si>
  <si>
    <t>Binnen-
schiff-fahrt</t>
  </si>
  <si>
    <t>Gewerbe, 
Handel u. 
Dienstleis-
tungen u. 
übrige 
Verbraucher</t>
  </si>
  <si>
    <t>3.16 CO₂-Emissionen im Stadtstaatenvergleich</t>
  </si>
  <si>
    <t>2024 ¹</t>
  </si>
  <si>
    <t>Bremen</t>
  </si>
  <si>
    <t>Hamburg</t>
  </si>
  <si>
    <t>Quelle: Länderarbeitskreis Energiebilanzen, www.lak-energiebilanzen.de, Stand: 21.09.2024</t>
  </si>
  <si>
    <t>1) teilweise vorläufige Angaben</t>
  </si>
  <si>
    <t>3.17 CO₂-Bilanz (Verursacherbilanz)</t>
  </si>
  <si>
    <t>Mineralöle und Mineralölprodukte</t>
  </si>
  <si>
    <t>Gase, Erdgas, Erdölgas</t>
  </si>
  <si>
    <t>Elektrischer Strom und andere Energieträger</t>
  </si>
  <si>
    <t>Summe</t>
  </si>
  <si>
    <t>Kohle (roh)</t>
  </si>
  <si>
    <t>Andere Stein-kohlen-produkte</t>
  </si>
  <si>
    <t>Briketts</t>
  </si>
  <si>
    <t>Andere
Braun-
kohlen-
produkte</t>
  </si>
  <si>
    <t>Erdöl (roh)</t>
  </si>
  <si>
    <t>Otto-kraft-stoffe</t>
  </si>
  <si>
    <t>Diesel-kraft-stoffe</t>
  </si>
  <si>
    <t>Flug-turbinen-kraftstoffe</t>
  </si>
  <si>
    <t>Heizöl
leicht</t>
  </si>
  <si>
    <t>Heizöl schwer</t>
  </si>
  <si>
    <t>Andere Mineral-ölprodukte</t>
  </si>
  <si>
    <t>Flüssig- gas</t>
  </si>
  <si>
    <t>Fern-wärme</t>
  </si>
  <si>
    <t>Gew. Steine u. Erden, Bergbau, Verarb. Gewerbe insg.</t>
  </si>
  <si>
    <t>Gewerbe, Handel, Dienstl. u. übrige Verbraucher</t>
  </si>
  <si>
    <t>Haushalte, GHD, übrige Verbraucher</t>
  </si>
  <si>
    <t>Emissionen insgesamt</t>
  </si>
  <si>
    <t>3.18 CO₂-Emissionen aus dem Flugverkehr 
        (Verursacherbilanz) - nachrichtlich -</t>
  </si>
  <si>
    <t>Berlin-Brandenburg</t>
  </si>
  <si>
    <t>Brandenburg</t>
  </si>
  <si>
    <t>1 000 Tonnen CO₂</t>
  </si>
  <si>
    <t xml:space="preserve">2.5 CO₂-Emissionen aus dem Primärenergieverbrauch </t>
  </si>
  <si>
    <r>
      <t>CO</t>
    </r>
    <r>
      <rPr>
        <vertAlign val="subscript"/>
        <sz val="9"/>
        <rFont val="Source Sans Pro"/>
        <family val="2"/>
      </rPr>
      <t>₂</t>
    </r>
    <r>
      <rPr>
        <sz val="9"/>
        <rFont val="Source Sans Pro"/>
        <family val="2"/>
      </rPr>
      <t>-Emissionen je Einwohner in Deutschland</t>
    </r>
  </si>
  <si>
    <r>
      <t>CO</t>
    </r>
    <r>
      <rPr>
        <vertAlign val="subscript"/>
        <sz val="9"/>
        <rFont val="Source Sans Pro"/>
        <family val="2"/>
      </rPr>
      <t>₂</t>
    </r>
    <r>
      <rPr>
        <sz val="9"/>
        <rFont val="Source Sans Pro"/>
        <family val="2"/>
      </rPr>
      <t>-Emissionen je Einwohner in Berlin</t>
    </r>
  </si>
  <si>
    <t>2.6 CO₂-Emissionen aus dem Endenergieverbrauch</t>
  </si>
  <si>
    <t>CO₂-Emissionen nach Verursacherbilanz pro Einwohner</t>
  </si>
  <si>
    <t>2.7 CO₂-Flussbild</t>
  </si>
  <si>
    <t>CO₂-Flussbild nach Verursacherbilanz</t>
  </si>
  <si>
    <t>CO₂-Emissionen (Quellenbilanz) in Mio. t</t>
  </si>
  <si>
    <t>CO₂-Emissionen (Quellenbilanz) je Einwohner (t CO₂ / EW)</t>
  </si>
  <si>
    <t>CO₂-Emissionen (Quellenbilanz) je Bruttoinlandsprodukt in t je 1 000 EUR</t>
  </si>
  <si>
    <t>CO₂-Emissionen (Verursacherbilanz) je Einwohner (t CO₂ / EW)</t>
  </si>
  <si>
    <r>
      <t>Emissions-
faktor²</t>
    </r>
    <r>
      <rPr>
        <vertAlign val="superscript"/>
        <sz val="8"/>
        <rFont val="Source Sans Pro"/>
        <family val="2"/>
      </rPr>
      <t xml:space="preserve">
</t>
    </r>
    <r>
      <rPr>
        <sz val="8"/>
        <rFont val="Source Sans Pro"/>
        <family val="2"/>
      </rPr>
      <t>kg CO₂/TJ</t>
    </r>
  </si>
  <si>
    <r>
      <t>2 Quelle: Umweltbundesamt NIR 2025 (Regenerative Energieträger werden CO</t>
    </r>
    <r>
      <rPr>
        <vertAlign val="subscript"/>
        <sz val="7"/>
        <rFont val="Source Sans Pro"/>
        <family val="2"/>
      </rPr>
      <t>2</t>
    </r>
    <r>
      <rPr>
        <sz val="7"/>
        <rFont val="Source Sans Pro"/>
        <family val="2"/>
      </rPr>
      <t>-neutral gewertet)</t>
    </r>
  </si>
  <si>
    <t>Anteil an Gesamt-CO₂-Emissionen in Prozent</t>
  </si>
  <si>
    <t>CO₂-Emissionen (Quellenbilanz) in Mill. t</t>
  </si>
  <si>
    <t>CO₂-Emissionen (Verursacherbilanz) in Mill. t</t>
  </si>
  <si>
    <t>CO₂-Intensität (1 000 t CO₂ / Mrd. EUR BIP) in Prozent (1991=100)</t>
  </si>
  <si>
    <t>Temperaturbereinigte CO₂-Intensität (1 000 t CO₂ / Mrd. EUR BIP) in Prozent (1991=100)</t>
  </si>
  <si>
    <r>
      <t>CO</t>
    </r>
    <r>
      <rPr>
        <b/>
        <vertAlign val="subscript"/>
        <sz val="9"/>
        <rFont val="Source Sans Pro"/>
        <family val="2"/>
        <scheme val="minor"/>
      </rPr>
      <t>2</t>
    </r>
    <r>
      <rPr>
        <b/>
        <sz val="9"/>
        <rFont val="Source Sans Pro"/>
        <family val="2"/>
        <scheme val="minor"/>
      </rPr>
      <t>-Emissionen aus dem Endenergieverbrauch (Verursacherbilanz) in Berlin 2024</t>
    </r>
  </si>
  <si>
    <r>
      <t>1 000 Tonnen CO</t>
    </r>
    <r>
      <rPr>
        <vertAlign val="subscript"/>
        <sz val="8"/>
        <rFont val="Source Sans Pro"/>
        <family val="2"/>
        <scheme val="minor"/>
      </rPr>
      <t>2</t>
    </r>
  </si>
  <si>
    <r>
      <t xml:space="preserve">Energie- und CO₂-Bilanz
in </t>
    </r>
    <r>
      <rPr>
        <b/>
        <sz val="16"/>
        <color rgb="FF383C48"/>
        <rFont val="Source Sans Pro"/>
        <family val="2"/>
      </rPr>
      <t xml:space="preserve">Berlin 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</si>
</sst>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@*."/>
    <numFmt numFmtId="165" formatCode="#,##0;\–\ #,##0;\–"/>
    <numFmt numFmtId="166" formatCode="#\ ##0.0;\–\ #\ ##0.0;\–"/>
    <numFmt numFmtId="167" formatCode="#\ ##0\ \ \ "/>
    <numFmt numFmtId="168" formatCode="###\ ###\ ##0;\–\ ###\ ###\ ##0;"/>
    <numFmt numFmtId="169" formatCode="#\ ##0"/>
    <numFmt numFmtId="170" formatCode="0.0"/>
    <numFmt numFmtId="171" formatCode="#,##0.0"/>
    <numFmt numFmtId="172" formatCode="#\ ##0.0;\–\ #\ ##0.0"/>
    <numFmt numFmtId="173" formatCode="###\ ##0.0;\–\ ###\ ##0.0;\–"/>
    <numFmt numFmtId="174" formatCode="0.000"/>
    <numFmt numFmtId="175" formatCode="#,##0.0;\–\ #,##0.0"/>
    <numFmt numFmtId="176" formatCode="#\ ##0.0;\–#\ ##0.0;\–"/>
    <numFmt numFmtId="177" formatCode="0.0\ \ \ \ \ "/>
    <numFmt numFmtId="178" formatCode="#\ ##0;\–\ #\ ##0;"/>
    <numFmt numFmtId="179" formatCode="#\ ##0\ \ \ \ \ "/>
    <numFmt numFmtId="180" formatCode="#\ ##0\ \ \ \ \ \ \ "/>
    <numFmt numFmtId="181" formatCode="0.0\ \ \ \ \ \ \ "/>
    <numFmt numFmtId="182" formatCode="#\ ##0\ \ ;\-\ #\ ##0\ \ ;"/>
    <numFmt numFmtId="183" formatCode="#\ ##0;\–\ #\ ##0;\–"/>
    <numFmt numFmtId="184" formatCode="##0.000"/>
    <numFmt numFmtId="185" formatCode="###\ ###\ ##0\ \ \ \ \ \ \ \ \ \ \ \ \ \ \ "/>
    <numFmt numFmtId="186" formatCode="0.0?????"/>
    <numFmt numFmtId="187" formatCode="#\ ##0.0???"/>
    <numFmt numFmtId="188" formatCode="0.0??????"/>
    <numFmt numFmtId="189" formatCode="\ \ \ \ \ \ \ \ \ \ "/>
    <numFmt numFmtId="190" formatCode="#,##0.0;\–\ #,##0;\–"/>
    <numFmt numFmtId="191" formatCode="#\ ##0_ &quot;m³&quot;"/>
    <numFmt numFmtId="192" formatCode="0.0??_ &quot;t&quot;"/>
    <numFmt numFmtId="193" formatCode="#\ ##0_ &quot;l&quot;"/>
    <numFmt numFmtId="194" formatCode="#\ ##0_ &quot;rm&quot;"/>
    <numFmt numFmtId="195" formatCode="0\ \ \ \ \ "/>
    <numFmt numFmtId="196" formatCode="########\ ##0.0;\–\ ########\ ##0.0;\–"/>
    <numFmt numFmtId="197" formatCode="#\ ##0.0;\–\ #\ ##0.0;"/>
    <numFmt numFmtId="198" formatCode="#\ ##0;\-#\ ##0;\-"/>
    <numFmt numFmtId="199" formatCode="#\ ##0;\–#\ ##0;"/>
    <numFmt numFmtId="200" formatCode="#,##0;\-#,##0;\-"/>
  </numFmts>
  <fonts count="60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sz val="6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0"/>
      <name val="Source Sans Pro"/>
      <family val="2"/>
      <scheme val="minor"/>
    </font>
    <font>
      <sz val="7"/>
      <name val="Source Sans Pro"/>
      <family val="2"/>
      <scheme val="minor"/>
    </font>
    <font>
      <sz val="8"/>
      <name val="Source Sans Pro"/>
      <family val="2"/>
      <scheme val="minor"/>
    </font>
    <font>
      <sz val="9"/>
      <name val="Arial"/>
      <family val="2"/>
    </font>
    <font>
      <sz val="9"/>
      <color indexed="12"/>
      <name val="Arial"/>
      <family val="2"/>
    </font>
    <font>
      <b/>
      <sz val="9"/>
      <name val="Source Sans Pro"/>
      <family val="2"/>
      <scheme val="minor"/>
    </font>
    <font>
      <sz val="9"/>
      <name val="Source Sans Pro"/>
      <family val="2"/>
      <scheme val="minor"/>
    </font>
    <font>
      <b/>
      <sz val="14"/>
      <name val="Source Sans Pro"/>
      <family val="2"/>
      <scheme val="minor"/>
    </font>
    <font>
      <b/>
      <sz val="12"/>
      <name val="Source Sans Pro"/>
      <family val="2"/>
      <scheme val="minor"/>
    </font>
    <font>
      <sz val="9"/>
      <color indexed="12"/>
      <name val="Source Sans Pro"/>
      <family val="2"/>
      <scheme val="minor"/>
    </font>
    <font>
      <b/>
      <sz val="9"/>
      <color indexed="12"/>
      <name val="Arial"/>
      <family val="2"/>
    </font>
    <font>
      <sz val="6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Source Sans Pro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b/>
      <sz val="6"/>
      <name val="Arial"/>
      <family val="2"/>
    </font>
    <font>
      <b/>
      <sz val="9"/>
      <color indexed="12"/>
      <name val="Source Sans Pro"/>
      <family val="2"/>
      <scheme val="minor"/>
    </font>
    <font>
      <vertAlign val="subscript"/>
      <sz val="9"/>
      <name val="Source Sans Pro"/>
      <family val="2"/>
    </font>
    <font>
      <i/>
      <sz val="8"/>
      <name val="Source Sans Pro"/>
      <family val="2"/>
      <scheme val="minor"/>
    </font>
    <font>
      <vertAlign val="superscript"/>
      <sz val="8"/>
      <color indexed="10"/>
      <name val="Source Sans Pro"/>
      <family val="2"/>
    </font>
    <font>
      <vertAlign val="superscript"/>
      <sz val="8"/>
      <name val="Source Sans Pro"/>
      <family val="2"/>
    </font>
    <font>
      <vertAlign val="subscript"/>
      <sz val="7"/>
      <name val="Source Sans Pro"/>
      <family val="2"/>
    </font>
    <font>
      <sz val="8"/>
      <color indexed="10"/>
      <name val="Source Sans Pro"/>
      <family val="2"/>
    </font>
    <font>
      <sz val="9"/>
      <color indexed="10"/>
      <name val="Source Sans Pro"/>
      <family val="2"/>
    </font>
    <font>
      <sz val="8"/>
      <color theme="1"/>
      <name val="Source Sans Pro"/>
      <family val="2"/>
      <scheme val="minor"/>
    </font>
    <font>
      <vertAlign val="superscript"/>
      <sz val="8"/>
      <name val="Source Sans Pro"/>
      <family val="2"/>
      <scheme val="minor"/>
    </font>
    <font>
      <b/>
      <vertAlign val="subscript"/>
      <sz val="9"/>
      <name val="Source Sans Pro"/>
      <family val="2"/>
      <scheme val="minor"/>
    </font>
    <font>
      <vertAlign val="subscript"/>
      <sz val="8"/>
      <name val="Source Sans Pro"/>
      <family val="2"/>
      <scheme val="minor"/>
    </font>
    <font>
      <b/>
      <sz val="8"/>
      <name val="Source Sans Pro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9">
    <xf numFmtId="0" fontId="0" fillId="0" borderId="0"/>
    <xf numFmtId="0" fontId="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19" fillId="0" borderId="0" applyAlignment="0">
      <alignment vertical="top" wrapText="1"/>
    </xf>
    <xf numFmtId="0" fontId="18" fillId="0" borderId="0" applyAlignment="0">
      <alignment horizontal="left" vertical="center" wrapText="1"/>
    </xf>
    <xf numFmtId="0" fontId="8" fillId="0" borderId="7" applyBorder="0" applyAlignment="0">
      <alignment horizontal="center" vertical="center" wrapText="1"/>
    </xf>
    <xf numFmtId="0" fontId="31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6" fillId="0" borderId="0">
      <alignment horizontal="center"/>
    </xf>
  </cellStyleXfs>
  <cellXfs count="590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6" fillId="0" borderId="0" xfId="10" applyFont="1" applyAlignment="1" applyProtection="1">
      <alignment wrapText="1"/>
    </xf>
    <xf numFmtId="0" fontId="7" fillId="0" borderId="0" xfId="10" applyFont="1" applyProtection="1"/>
    <xf numFmtId="0" fontId="8" fillId="0" borderId="0" xfId="10" applyFont="1" applyProtection="1">
      <protection locked="0"/>
    </xf>
    <xf numFmtId="0" fontId="8" fillId="0" borderId="0" xfId="10" applyFont="1" applyFill="1" applyProtection="1">
      <protection locked="0"/>
    </xf>
    <xf numFmtId="0" fontId="8" fillId="0" borderId="0" xfId="10" applyFont="1" applyProtection="1"/>
    <xf numFmtId="0" fontId="8" fillId="0" borderId="0" xfId="10" applyFont="1" applyAlignment="1" applyProtection="1">
      <alignment vertical="center"/>
    </xf>
    <xf numFmtId="0" fontId="8" fillId="0" borderId="0" xfId="10" applyFont="1" applyAlignment="1" applyProtection="1">
      <alignment horizontal="left" vertical="center"/>
    </xf>
    <xf numFmtId="0" fontId="9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</xf>
    <xf numFmtId="0" fontId="8" fillId="0" borderId="0" xfId="10" applyFont="1" applyAlignment="1" applyProtection="1">
      <alignment vertical="center"/>
      <protection locked="0"/>
    </xf>
    <xf numFmtId="0" fontId="13" fillId="0" borderId="0" xfId="10" applyFont="1" applyAlignment="1" applyProtection="1">
      <alignment vertical="center"/>
    </xf>
    <xf numFmtId="0" fontId="13" fillId="0" borderId="0" xfId="10" applyFont="1" applyAlignment="1" applyProtection="1">
      <alignment horizontal="left" vertical="center"/>
    </xf>
    <xf numFmtId="0" fontId="14" fillId="0" borderId="0" xfId="2" applyFont="1" applyProtection="1"/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3" fillId="0" borderId="0" xfId="0" applyFont="1" applyProtection="1"/>
    <xf numFmtId="0" fontId="13" fillId="0" borderId="0" xfId="10" applyFont="1" applyProtection="1"/>
    <xf numFmtId="0" fontId="19" fillId="0" borderId="0" xfId="5" applyAlignment="1" applyProtection="1"/>
    <xf numFmtId="164" fontId="19" fillId="0" borderId="0" xfId="5" applyNumberFormat="1" applyAlignment="1" applyProtection="1"/>
    <xf numFmtId="0" fontId="2" fillId="0" borderId="0" xfId="10" applyFont="1"/>
    <xf numFmtId="0" fontId="20" fillId="0" borderId="0" xfId="10" applyFont="1"/>
    <xf numFmtId="0" fontId="15" fillId="0" borderId="0" xfId="10" applyFont="1" applyProtection="1">
      <protection locked="0"/>
    </xf>
    <xf numFmtId="0" fontId="8" fillId="0" borderId="0" xfId="10" applyFont="1"/>
    <xf numFmtId="0" fontId="5" fillId="0" borderId="0" xfId="10" applyFont="1"/>
    <xf numFmtId="0" fontId="3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wrapText="1"/>
      <protection locked="0"/>
    </xf>
    <xf numFmtId="0" fontId="15" fillId="0" borderId="0" xfId="10" applyFont="1" applyAlignment="1" applyProtection="1">
      <alignment vertical="top" wrapText="1"/>
      <protection locked="0"/>
    </xf>
    <xf numFmtId="0" fontId="27" fillId="0" borderId="0" xfId="0" applyFont="1" applyProtection="1">
      <protection locked="0"/>
    </xf>
    <xf numFmtId="0" fontId="28" fillId="0" borderId="0" xfId="0" applyFont="1" applyAlignment="1" applyProtection="1">
      <alignment horizontal="right"/>
      <protection locked="0"/>
    </xf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Protection="1">
      <protection locked="0"/>
    </xf>
    <xf numFmtId="167" fontId="29" fillId="0" borderId="14" xfId="0" applyNumberFormat="1" applyFont="1" applyBorder="1"/>
    <xf numFmtId="167" fontId="29" fillId="0" borderId="13" xfId="0" applyNumberFormat="1" applyFont="1" applyBorder="1"/>
    <xf numFmtId="167" fontId="29" fillId="0" borderId="0" xfId="0" applyNumberFormat="1" applyFont="1"/>
    <xf numFmtId="0" fontId="30" fillId="0" borderId="0" xfId="10" applyFont="1"/>
    <xf numFmtId="0" fontId="1" fillId="0" borderId="0" xfId="10"/>
    <xf numFmtId="0" fontId="32" fillId="0" borderId="0" xfId="10" applyFont="1"/>
    <xf numFmtId="0" fontId="33" fillId="0" borderId="0" xfId="10" applyFont="1"/>
    <xf numFmtId="0" fontId="27" fillId="0" borderId="0" xfId="10" applyFont="1"/>
    <xf numFmtId="0" fontId="29" fillId="0" borderId="0" xfId="10" applyFont="1" applyAlignment="1">
      <alignment horizontal="right"/>
    </xf>
    <xf numFmtId="0" fontId="36" fillId="0" borderId="0" xfId="14" quotePrefix="1" applyFont="1" applyAlignment="1" applyProtection="1"/>
    <xf numFmtId="0" fontId="32" fillId="0" borderId="0" xfId="10" applyFont="1" applyAlignment="1">
      <alignment wrapText="1"/>
    </xf>
    <xf numFmtId="0" fontId="19" fillId="0" borderId="0" xfId="5" quotePrefix="1" applyAlignment="1" applyProtection="1"/>
    <xf numFmtId="0" fontId="19" fillId="0" borderId="0" xfId="5" quotePrefix="1" applyAlignment="1" applyProtection="1">
      <alignment horizontal="left" indent="1"/>
    </xf>
    <xf numFmtId="16" fontId="19" fillId="0" borderId="0" xfId="5" quotePrefix="1" applyNumberFormat="1" applyAlignment="1" applyProtection="1">
      <alignment horizontal="left" indent="1"/>
    </xf>
    <xf numFmtId="16" fontId="19" fillId="0" borderId="0" xfId="5" quotePrefix="1" applyNumberFormat="1" applyAlignment="1" applyProtection="1"/>
    <xf numFmtId="0" fontId="19" fillId="0" borderId="0" xfId="5" quotePrefix="1" applyAlignment="1" applyProtection="1">
      <alignment horizontal="left"/>
    </xf>
    <xf numFmtId="0" fontId="19" fillId="0" borderId="0" xfId="5" quotePrefix="1" applyAlignment="1" applyProtection="1">
      <alignment horizontal="left" vertical="top" indent="1"/>
    </xf>
    <xf numFmtId="0" fontId="37" fillId="0" borderId="0" xfId="14" applyFont="1" applyAlignment="1" applyProtection="1"/>
    <xf numFmtId="168" fontId="38" fillId="0" borderId="0" xfId="10" applyNumberFormat="1" applyFont="1"/>
    <xf numFmtId="168" fontId="40" fillId="0" borderId="0" xfId="10" applyNumberFormat="1" applyFont="1"/>
    <xf numFmtId="0" fontId="19" fillId="0" borderId="0" xfId="11" applyAlignment="1"/>
    <xf numFmtId="0" fontId="19" fillId="0" borderId="0" xfId="11" applyAlignment="1">
      <alignment vertical="top" wrapText="1"/>
    </xf>
    <xf numFmtId="0" fontId="19" fillId="0" borderId="0" xfId="11" quotePrefix="1" applyAlignment="1"/>
    <xf numFmtId="0" fontId="19" fillId="0" borderId="0" xfId="11" quotePrefix="1" applyAlignment="1">
      <alignment vertical="top"/>
    </xf>
    <xf numFmtId="0" fontId="18" fillId="0" borderId="0" xfId="12" applyFont="1" applyAlignment="1"/>
    <xf numFmtId="168" fontId="21" fillId="0" borderId="0" xfId="10" applyNumberFormat="1" applyFont="1"/>
    <xf numFmtId="168" fontId="6" fillId="0" borderId="0" xfId="10" applyNumberFormat="1" applyFont="1"/>
    <xf numFmtId="168" fontId="8" fillId="0" borderId="2" xfId="10" applyNumberFormat="1" applyFont="1" applyBorder="1" applyAlignment="1">
      <alignment horizontal="center" vertical="center"/>
    </xf>
    <xf numFmtId="168" fontId="8" fillId="0" borderId="3" xfId="10" applyNumberFormat="1" applyFont="1" applyBorder="1" applyAlignment="1">
      <alignment horizontal="center" vertical="center"/>
    </xf>
    <xf numFmtId="0" fontId="8" fillId="0" borderId="9" xfId="10" applyFont="1" applyBorder="1" applyAlignment="1">
      <alignment vertical="center" wrapText="1"/>
    </xf>
    <xf numFmtId="168" fontId="8" fillId="0" borderId="9" xfId="10" applyNumberFormat="1" applyFont="1" applyBorder="1" applyAlignment="1">
      <alignment vertical="center" wrapText="1"/>
    </xf>
    <xf numFmtId="168" fontId="8" fillId="0" borderId="15" xfId="10" applyNumberFormat="1" applyFont="1" applyBorder="1"/>
    <xf numFmtId="168" fontId="8" fillId="0" borderId="8" xfId="10" applyNumberFormat="1" applyFont="1" applyBorder="1"/>
    <xf numFmtId="168" fontId="8" fillId="0" borderId="6" xfId="10" applyNumberFormat="1" applyFont="1" applyBorder="1" applyAlignment="1">
      <alignment horizontal="right"/>
    </xf>
    <xf numFmtId="168" fontId="8" fillId="0" borderId="2" xfId="10" applyNumberFormat="1" applyFont="1" applyBorder="1" applyAlignment="1">
      <alignment horizontal="center"/>
    </xf>
    <xf numFmtId="168" fontId="8" fillId="0" borderId="3" xfId="10" applyNumberFormat="1" applyFont="1" applyBorder="1" applyAlignment="1">
      <alignment horizontal="center"/>
    </xf>
    <xf numFmtId="168" fontId="8" fillId="0" borderId="9" xfId="10" applyNumberFormat="1" applyFont="1" applyBorder="1"/>
    <xf numFmtId="169" fontId="8" fillId="0" borderId="4" xfId="10" applyNumberFormat="1" applyFont="1" applyBorder="1" applyAlignment="1">
      <alignment horizontal="right"/>
    </xf>
    <xf numFmtId="169" fontId="8" fillId="0" borderId="11" xfId="10" applyNumberFormat="1" applyFont="1" applyBorder="1" applyAlignment="1">
      <alignment horizontal="right"/>
    </xf>
    <xf numFmtId="169" fontId="8" fillId="0" borderId="7" xfId="10" applyNumberFormat="1" applyFont="1" applyBorder="1" applyAlignment="1">
      <alignment horizontal="right"/>
    </xf>
    <xf numFmtId="168" fontId="8" fillId="0" borderId="13" xfId="10" applyNumberFormat="1" applyFont="1" applyBorder="1"/>
    <xf numFmtId="169" fontId="8" fillId="0" borderId="0" xfId="10" applyNumberFormat="1" applyFont="1" applyAlignment="1">
      <alignment horizontal="right"/>
    </xf>
    <xf numFmtId="169" fontId="8" fillId="0" borderId="14" xfId="10" applyNumberFormat="1" applyFont="1" applyBorder="1" applyAlignment="1">
      <alignment horizontal="right"/>
    </xf>
    <xf numFmtId="169" fontId="8" fillId="0" borderId="12" xfId="10" applyNumberFormat="1" applyFont="1" applyBorder="1" applyAlignment="1">
      <alignment horizontal="right"/>
    </xf>
    <xf numFmtId="168" fontId="8" fillId="0" borderId="5" xfId="10" applyNumberFormat="1" applyFont="1" applyBorder="1"/>
    <xf numFmtId="168" fontId="8" fillId="0" borderId="2" xfId="10" applyNumberFormat="1" applyFont="1" applyBorder="1"/>
    <xf numFmtId="169" fontId="8" fillId="0" borderId="10" xfId="10" applyNumberFormat="1" applyFont="1" applyBorder="1" applyAlignment="1">
      <alignment horizontal="right"/>
    </xf>
    <xf numFmtId="169" fontId="8" fillId="0" borderId="8" xfId="10" applyNumberFormat="1" applyFont="1" applyBorder="1" applyAlignment="1">
      <alignment horizontal="right"/>
    </xf>
    <xf numFmtId="168" fontId="9" fillId="2" borderId="2" xfId="10" applyNumberFormat="1" applyFont="1" applyFill="1" applyBorder="1"/>
    <xf numFmtId="169" fontId="9" fillId="2" borderId="4" xfId="10" applyNumberFormat="1" applyFont="1" applyFill="1" applyBorder="1" applyAlignment="1">
      <alignment horizontal="right"/>
    </xf>
    <xf numFmtId="169" fontId="9" fillId="2" borderId="11" xfId="10" applyNumberFormat="1" applyFont="1" applyFill="1" applyBorder="1" applyAlignment="1">
      <alignment horizontal="right"/>
    </xf>
    <xf numFmtId="169" fontId="9" fillId="2" borderId="10" xfId="10" applyNumberFormat="1" applyFont="1" applyFill="1" applyBorder="1" applyAlignment="1">
      <alignment horizontal="right"/>
    </xf>
    <xf numFmtId="169" fontId="9" fillId="2" borderId="7" xfId="10" applyNumberFormat="1" applyFont="1" applyFill="1" applyBorder="1" applyAlignment="1">
      <alignment horizontal="right"/>
    </xf>
    <xf numFmtId="168" fontId="8" fillId="0" borderId="14" xfId="10" applyNumberFormat="1" applyFont="1" applyBorder="1"/>
    <xf numFmtId="168" fontId="8" fillId="0" borderId="12" xfId="10" applyNumberFormat="1" applyFont="1" applyBorder="1"/>
    <xf numFmtId="168" fontId="2" fillId="0" borderId="12" xfId="10" applyNumberFormat="1" applyFont="1" applyBorder="1" applyAlignment="1">
      <alignment vertical="center"/>
    </xf>
    <xf numFmtId="169" fontId="9" fillId="2" borderId="3" xfId="10" applyNumberFormat="1" applyFont="1" applyFill="1" applyBorder="1" applyAlignment="1">
      <alignment horizontal="right"/>
    </xf>
    <xf numFmtId="169" fontId="9" fillId="2" borderId="1" xfId="10" applyNumberFormat="1" applyFont="1" applyFill="1" applyBorder="1" applyAlignment="1">
      <alignment horizontal="right"/>
    </xf>
    <xf numFmtId="168" fontId="8" fillId="0" borderId="2" xfId="10" applyNumberFormat="1" applyFont="1" applyBorder="1" applyAlignment="1">
      <alignment horizontal="center" textRotation="90"/>
    </xf>
    <xf numFmtId="168" fontId="9" fillId="2" borderId="9" xfId="10" applyNumberFormat="1" applyFont="1" applyFill="1" applyBorder="1"/>
    <xf numFmtId="168" fontId="2" fillId="0" borderId="4" xfId="10" applyNumberFormat="1" applyFont="1" applyBorder="1" applyAlignment="1">
      <alignment horizontal="center" vertical="center"/>
    </xf>
    <xf numFmtId="168" fontId="2" fillId="0" borderId="4" xfId="10" applyNumberFormat="1" applyFont="1" applyBorder="1" applyAlignment="1">
      <alignment horizontal="center" vertical="center" textRotation="90"/>
    </xf>
    <xf numFmtId="168" fontId="8" fillId="0" borderId="4" xfId="10" applyNumberFormat="1" applyFont="1" applyBorder="1" applyAlignment="1">
      <alignment vertical="center" wrapText="1"/>
    </xf>
    <xf numFmtId="168" fontId="2" fillId="0" borderId="4" xfId="10" applyNumberFormat="1" applyFont="1" applyBorder="1" applyAlignment="1">
      <alignment vertical="center" wrapText="1"/>
    </xf>
    <xf numFmtId="168" fontId="22" fillId="0" borderId="4" xfId="10" applyNumberFormat="1" applyFont="1" applyBorder="1"/>
    <xf numFmtId="168" fontId="8" fillId="0" borderId="4" xfId="10" applyNumberFormat="1" applyFont="1" applyBorder="1"/>
    <xf numFmtId="168" fontId="22" fillId="0" borderId="0" xfId="10" applyNumberFormat="1" applyFont="1"/>
    <xf numFmtId="168" fontId="39" fillId="0" borderId="0" xfId="10" applyNumberFormat="1" applyFont="1"/>
    <xf numFmtId="1" fontId="38" fillId="0" borderId="0" xfId="10" applyNumberFormat="1" applyFont="1"/>
    <xf numFmtId="168" fontId="8" fillId="0" borderId="0" xfId="10" applyNumberFormat="1" applyFont="1"/>
    <xf numFmtId="1" fontId="21" fillId="0" borderId="0" xfId="10" applyNumberFormat="1" applyFont="1"/>
    <xf numFmtId="168" fontId="41" fillId="0" borderId="8" xfId="10" applyNumberFormat="1" applyFont="1" applyBorder="1"/>
    <xf numFmtId="168" fontId="21" fillId="0" borderId="8" xfId="10" applyNumberFormat="1" applyFont="1" applyBorder="1"/>
    <xf numFmtId="1" fontId="8" fillId="0" borderId="0" xfId="10" applyNumberFormat="1" applyFont="1"/>
    <xf numFmtId="0" fontId="4" fillId="0" borderId="8" xfId="15" applyFont="1" applyBorder="1"/>
    <xf numFmtId="0" fontId="6" fillId="0" borderId="0" xfId="10" applyFont="1"/>
    <xf numFmtId="0" fontId="8" fillId="0" borderId="0" xfId="10" applyFont="1" applyAlignment="1">
      <alignment horizontal="justify" vertical="top" wrapText="1"/>
    </xf>
    <xf numFmtId="0" fontId="6" fillId="0" borderId="0" xfId="10" applyFont="1" applyAlignment="1">
      <alignment horizontal="justify"/>
    </xf>
    <xf numFmtId="0" fontId="6" fillId="0" borderId="1" xfId="10" applyFont="1" applyBorder="1"/>
    <xf numFmtId="0" fontId="6" fillId="0" borderId="1" xfId="15" applyFont="1" applyBorder="1" applyAlignment="1">
      <alignment horizontal="centerContinuous" vertical="center" wrapText="1"/>
    </xf>
    <xf numFmtId="0" fontId="6" fillId="0" borderId="2" xfId="15" applyFont="1" applyBorder="1" applyAlignment="1">
      <alignment horizontal="centerContinuous" vertical="center" wrapText="1"/>
    </xf>
    <xf numFmtId="0" fontId="6" fillId="0" borderId="2" xfId="16" applyFont="1" applyBorder="1" applyAlignment="1">
      <alignment horizontal="centerContinuous" vertical="center" wrapText="1"/>
    </xf>
    <xf numFmtId="0" fontId="6" fillId="0" borderId="2" xfId="15" applyFont="1" applyBorder="1" applyAlignment="1">
      <alignment horizontal="centerContinuous" vertical="center"/>
    </xf>
    <xf numFmtId="0" fontId="6" fillId="0" borderId="2" xfId="15" applyFont="1" applyBorder="1" applyAlignment="1">
      <alignment horizontal="center" vertical="center" wrapText="1"/>
    </xf>
    <xf numFmtId="0" fontId="6" fillId="0" borderId="3" xfId="15" applyFont="1" applyBorder="1" applyAlignment="1">
      <alignment horizontal="centerContinuous" vertical="center"/>
    </xf>
    <xf numFmtId="0" fontId="6" fillId="0" borderId="12" xfId="10" applyFont="1" applyBorder="1"/>
    <xf numFmtId="170" fontId="6" fillId="0" borderId="0" xfId="10" applyNumberFormat="1" applyFont="1"/>
    <xf numFmtId="170" fontId="2" fillId="0" borderId="0" xfId="10" applyNumberFormat="1" applyFont="1"/>
    <xf numFmtId="2" fontId="2" fillId="0" borderId="0" xfId="10" applyNumberFormat="1" applyFont="1"/>
    <xf numFmtId="171" fontId="6" fillId="0" borderId="0" xfId="10" applyNumberFormat="1" applyFont="1" applyAlignment="1">
      <alignment horizontal="right"/>
    </xf>
    <xf numFmtId="172" fontId="8" fillId="0" borderId="0" xfId="10" applyNumberFormat="1" applyFont="1"/>
    <xf numFmtId="172" fontId="22" fillId="0" borderId="0" xfId="10" applyNumberFormat="1" applyFont="1" applyAlignment="1">
      <alignment horizontal="left"/>
    </xf>
    <xf numFmtId="0" fontId="18" fillId="0" borderId="0" xfId="12" applyFont="1" applyAlignment="1"/>
    <xf numFmtId="0" fontId="17" fillId="0" borderId="0" xfId="17" applyFont="1" applyAlignment="1" applyProtection="1"/>
    <xf numFmtId="0" fontId="2" fillId="0" borderId="1" xfId="10" applyFont="1" applyBorder="1"/>
    <xf numFmtId="170" fontId="6" fillId="0" borderId="0" xfId="10" applyNumberFormat="1" applyFont="1" applyAlignment="1">
      <alignment horizontal="right"/>
    </xf>
    <xf numFmtId="0" fontId="39" fillId="0" borderId="1" xfId="10" applyFont="1" applyBorder="1" applyAlignment="1">
      <alignment horizontal="center" vertical="center"/>
    </xf>
    <xf numFmtId="0" fontId="39" fillId="0" borderId="0" xfId="10" applyFont="1"/>
    <xf numFmtId="165" fontId="39" fillId="0" borderId="0" xfId="10" applyNumberFormat="1" applyFont="1" applyAlignment="1">
      <alignment horizontal="right" indent="1"/>
    </xf>
    <xf numFmtId="0" fontId="39" fillId="0" borderId="2" xfId="10" applyFont="1" applyBorder="1" applyAlignment="1">
      <alignment horizontal="center" vertical="center"/>
    </xf>
    <xf numFmtId="0" fontId="39" fillId="0" borderId="3" xfId="10" applyFont="1" applyBorder="1" applyAlignment="1">
      <alignment horizontal="center" vertical="center"/>
    </xf>
    <xf numFmtId="0" fontId="30" fillId="0" borderId="8" xfId="10" applyFont="1" applyBorder="1"/>
    <xf numFmtId="0" fontId="39" fillId="0" borderId="0" xfId="10" applyFont="1" applyAlignment="1">
      <alignment horizontal="left" indent="2"/>
    </xf>
    <xf numFmtId="0" fontId="39" fillId="0" borderId="0" xfId="10" applyFont="1" applyAlignment="1">
      <alignment horizontal="center"/>
    </xf>
    <xf numFmtId="0" fontId="40" fillId="0" borderId="0" xfId="10" applyFont="1"/>
    <xf numFmtId="0" fontId="39" fillId="0" borderId="0" xfId="10" applyFont="1" applyAlignment="1">
      <alignment horizontal="left" indent="1"/>
    </xf>
    <xf numFmtId="0" fontId="30" fillId="0" borderId="0" xfId="10" applyFont="1" applyAlignment="1">
      <alignment horizontal="center"/>
    </xf>
    <xf numFmtId="0" fontId="44" fillId="0" borderId="0" xfId="10" applyFont="1" applyAlignment="1">
      <alignment horizontal="centerContinuous" vertical="center"/>
    </xf>
    <xf numFmtId="0" fontId="39" fillId="0" borderId="4" xfId="10" applyFont="1" applyBorder="1"/>
    <xf numFmtId="0" fontId="39" fillId="0" borderId="0" xfId="10" applyFont="1" applyAlignment="1">
      <alignment horizontal="left" wrapText="1"/>
    </xf>
    <xf numFmtId="0" fontId="39" fillId="0" borderId="0" xfId="10" applyFont="1" applyAlignment="1">
      <alignment horizontal="left" wrapText="1" indent="2" shrinkToFit="1"/>
    </xf>
    <xf numFmtId="0" fontId="39" fillId="0" borderId="0" xfId="10" applyFont="1" applyAlignment="1">
      <alignment horizontal="left" wrapText="1" indent="3" shrinkToFit="1"/>
    </xf>
    <xf numFmtId="0" fontId="39" fillId="0" borderId="0" xfId="15" applyFont="1" applyAlignment="1">
      <alignment horizontal="left" wrapText="1" indent="2"/>
    </xf>
    <xf numFmtId="0" fontId="39" fillId="0" borderId="0" xfId="10" applyFont="1" applyAlignment="1">
      <alignment wrapText="1" shrinkToFit="1"/>
    </xf>
    <xf numFmtId="3" fontId="39" fillId="0" borderId="0" xfId="10" applyNumberFormat="1" applyFont="1" applyAlignment="1">
      <alignment horizontal="center" vertical="center"/>
    </xf>
    <xf numFmtId="0" fontId="44" fillId="0" borderId="0" xfId="10" applyFont="1" applyAlignment="1">
      <alignment horizontal="left" indent="1"/>
    </xf>
    <xf numFmtId="169" fontId="39" fillId="0" borderId="0" xfId="10" applyNumberFormat="1" applyFont="1" applyAlignment="1">
      <alignment horizontal="right" indent="1"/>
    </xf>
    <xf numFmtId="0" fontId="45" fillId="0" borderId="0" xfId="10" applyFont="1"/>
    <xf numFmtId="0" fontId="37" fillId="0" borderId="0" xfId="14" applyFont="1" applyAlignment="1" applyProtection="1">
      <alignment horizontal="left"/>
    </xf>
    <xf numFmtId="168" fontId="30" fillId="0" borderId="0" xfId="10" applyNumberFormat="1" applyFont="1"/>
    <xf numFmtId="0" fontId="47" fillId="0" borderId="0" xfId="17" applyFont="1" applyAlignment="1" applyProtection="1">
      <alignment horizontal="justify" vertical="top" wrapText="1"/>
    </xf>
    <xf numFmtId="0" fontId="33" fillId="0" borderId="1" xfId="10" applyFont="1" applyBorder="1"/>
    <xf numFmtId="0" fontId="33" fillId="0" borderId="1" xfId="10" applyFont="1" applyBorder="1" applyAlignment="1">
      <alignment horizontal="center" vertical="center" wrapText="1"/>
    </xf>
    <xf numFmtId="0" fontId="33" fillId="0" borderId="2" xfId="10" applyFont="1" applyBorder="1" applyAlignment="1">
      <alignment horizontal="center" vertical="center" wrapText="1"/>
    </xf>
    <xf numFmtId="0" fontId="33" fillId="0" borderId="2" xfId="15" applyFont="1" applyBorder="1" applyAlignment="1">
      <alignment horizontal="center" vertical="center" wrapText="1"/>
    </xf>
    <xf numFmtId="0" fontId="33" fillId="0" borderId="3" xfId="15" applyFont="1" applyBorder="1" applyAlignment="1">
      <alignment horizontal="center" vertical="center" wrapText="1"/>
    </xf>
    <xf numFmtId="0" fontId="33" fillId="0" borderId="12" xfId="10" applyFont="1" applyBorder="1"/>
    <xf numFmtId="170" fontId="33" fillId="0" borderId="0" xfId="10" applyNumberFormat="1" applyFont="1" applyAlignment="1">
      <alignment vertical="center" wrapText="1"/>
    </xf>
    <xf numFmtId="0" fontId="18" fillId="0" borderId="0" xfId="12" applyAlignment="1"/>
    <xf numFmtId="0" fontId="8" fillId="0" borderId="7" xfId="10" applyFont="1" applyBorder="1"/>
    <xf numFmtId="0" fontId="8" fillId="0" borderId="11" xfId="10" applyFont="1" applyBorder="1"/>
    <xf numFmtId="0" fontId="8" fillId="0" borderId="9" xfId="10" applyFont="1" applyBorder="1"/>
    <xf numFmtId="172" fontId="8" fillId="0" borderId="6" xfId="10" applyNumberFormat="1" applyFont="1" applyBorder="1"/>
    <xf numFmtId="172" fontId="8" fillId="0" borderId="12" xfId="10" applyNumberFormat="1" applyFont="1" applyBorder="1"/>
    <xf numFmtId="170" fontId="10" fillId="0" borderId="0" xfId="10" applyNumberFormat="1" applyFont="1"/>
    <xf numFmtId="173" fontId="8" fillId="0" borderId="12" xfId="10" applyNumberFormat="1" applyFont="1" applyBorder="1"/>
    <xf numFmtId="0" fontId="8" fillId="0" borderId="12" xfId="10" applyFont="1" applyBorder="1"/>
    <xf numFmtId="172" fontId="22" fillId="0" borderId="0" xfId="10" applyNumberFormat="1" applyFont="1"/>
    <xf numFmtId="0" fontId="17" fillId="0" borderId="0" xfId="14" applyFont="1" applyAlignment="1" applyProtection="1"/>
    <xf numFmtId="0" fontId="8" fillId="0" borderId="1" xfId="10" applyFont="1" applyBorder="1" applyAlignment="1">
      <alignment horizontal="center" vertical="center"/>
    </xf>
    <xf numFmtId="0" fontId="8" fillId="0" borderId="1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8" fillId="0" borderId="2" xfId="16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/>
    </xf>
    <xf numFmtId="0" fontId="8" fillId="0" borderId="3" xfId="15" applyFont="1" applyBorder="1" applyAlignment="1">
      <alignment horizontal="center" vertical="center" wrapText="1"/>
    </xf>
    <xf numFmtId="1" fontId="8" fillId="0" borderId="12" xfId="10" applyNumberFormat="1" applyFont="1" applyBorder="1" applyAlignment="1">
      <alignment horizontal="center"/>
    </xf>
    <xf numFmtId="170" fontId="8" fillId="0" borderId="0" xfId="10" applyNumberFormat="1" applyFont="1" applyAlignment="1">
      <alignment horizontal="right" indent="1"/>
    </xf>
    <xf numFmtId="1" fontId="22" fillId="0" borderId="0" xfId="10" applyNumberFormat="1" applyFont="1" applyAlignment="1">
      <alignment horizontal="right" indent="1"/>
    </xf>
    <xf numFmtId="2" fontId="8" fillId="0" borderId="0" xfId="10" applyNumberFormat="1" applyFont="1" applyAlignment="1">
      <alignment horizontal="right" indent="1"/>
    </xf>
    <xf numFmtId="0" fontId="2" fillId="0" borderId="14" xfId="10" applyFont="1" applyBorder="1"/>
    <xf numFmtId="1" fontId="22" fillId="0" borderId="0" xfId="10" applyNumberFormat="1" applyFont="1" applyAlignment="1">
      <alignment horizontal="left"/>
    </xf>
    <xf numFmtId="1" fontId="8" fillId="0" borderId="0" xfId="10" applyNumberFormat="1" applyFont="1" applyAlignment="1">
      <alignment horizontal="right" indent="1"/>
    </xf>
    <xf numFmtId="174" fontId="8" fillId="0" borderId="0" xfId="10" applyNumberFormat="1" applyFont="1" applyAlignment="1">
      <alignment horizontal="right" indent="1"/>
    </xf>
    <xf numFmtId="174" fontId="8" fillId="0" borderId="1" xfId="10" applyNumberFormat="1" applyFont="1" applyBorder="1" applyAlignment="1">
      <alignment horizontal="left" indent="1"/>
    </xf>
    <xf numFmtId="1" fontId="8" fillId="0" borderId="2" xfId="10" applyNumberFormat="1" applyFont="1" applyBorder="1" applyAlignment="1">
      <alignment horizontal="center"/>
    </xf>
    <xf numFmtId="0" fontId="2" fillId="0" borderId="2" xfId="10" applyFont="1" applyBorder="1"/>
    <xf numFmtId="1" fontId="8" fillId="0" borderId="3" xfId="10" applyNumberFormat="1" applyFont="1" applyBorder="1" applyAlignment="1">
      <alignment horizontal="center"/>
    </xf>
    <xf numFmtId="174" fontId="8" fillId="0" borderId="12" xfId="10" applyNumberFormat="1" applyFont="1" applyBorder="1" applyAlignment="1">
      <alignment horizontal="left" indent="1"/>
    </xf>
    <xf numFmtId="0" fontId="47" fillId="0" borderId="0" xfId="17" applyFont="1" applyAlignment="1" applyProtection="1"/>
    <xf numFmtId="0" fontId="29" fillId="0" borderId="0" xfId="10" applyFont="1" applyAlignment="1">
      <alignment horizontal="justify" vertical="top" wrapText="1"/>
    </xf>
    <xf numFmtId="0" fontId="29" fillId="0" borderId="1" xfId="15" applyFont="1" applyBorder="1" applyAlignment="1">
      <alignment horizontal="center" vertical="center" wrapText="1"/>
    </xf>
    <xf numFmtId="0" fontId="29" fillId="0" borderId="2" xfId="15" applyFont="1" applyBorder="1" applyAlignment="1">
      <alignment horizontal="center" vertical="center" wrapText="1"/>
    </xf>
    <xf numFmtId="0" fontId="29" fillId="0" borderId="2" xfId="10" applyFont="1" applyBorder="1" applyAlignment="1">
      <alignment horizontal="center" vertical="center" wrapText="1"/>
    </xf>
    <xf numFmtId="0" fontId="29" fillId="0" borderId="3" xfId="15" applyFont="1" applyBorder="1" applyAlignment="1">
      <alignment horizontal="center" vertical="center" wrapText="1"/>
    </xf>
    <xf numFmtId="1" fontId="28" fillId="0" borderId="0" xfId="10" applyNumberFormat="1" applyFont="1" applyAlignment="1">
      <alignment horizontal="left"/>
    </xf>
    <xf numFmtId="0" fontId="29" fillId="0" borderId="12" xfId="10" applyFont="1" applyBorder="1" applyAlignment="1">
      <alignment horizontal="center"/>
    </xf>
    <xf numFmtId="170" fontId="29" fillId="0" borderId="0" xfId="10" applyNumberFormat="1" applyFont="1" applyAlignment="1">
      <alignment horizontal="right"/>
    </xf>
    <xf numFmtId="170" fontId="29" fillId="0" borderId="0" xfId="10" applyNumberFormat="1" applyFont="1"/>
    <xf numFmtId="170" fontId="29" fillId="0" borderId="0" xfId="10" applyNumberFormat="1" applyFont="1" applyAlignment="1">
      <alignment horizontal="right" indent="2"/>
    </xf>
    <xf numFmtId="170" fontId="29" fillId="0" borderId="0" xfId="10" applyNumberFormat="1" applyFont="1" applyAlignment="1">
      <alignment horizontal="right" indent="1"/>
    </xf>
    <xf numFmtId="0" fontId="8" fillId="0" borderId="1" xfId="10" applyFont="1" applyBorder="1" applyAlignment="1">
      <alignment horizontal="center" vertical="center" wrapText="1"/>
    </xf>
    <xf numFmtId="0" fontId="8" fillId="0" borderId="3" xfId="15" applyFont="1" applyBorder="1" applyAlignment="1">
      <alignment horizontal="center" vertical="center"/>
    </xf>
    <xf numFmtId="0" fontId="8" fillId="0" borderId="12" xfId="10" applyFont="1" applyBorder="1" applyAlignment="1">
      <alignment horizontal="center"/>
    </xf>
    <xf numFmtId="170" fontId="8" fillId="0" borderId="0" xfId="10" applyNumberFormat="1" applyFont="1" applyAlignment="1">
      <alignment horizontal="right"/>
    </xf>
    <xf numFmtId="1" fontId="2" fillId="0" borderId="0" xfId="10" applyNumberFormat="1" applyFont="1"/>
    <xf numFmtId="0" fontId="8" fillId="0" borderId="1" xfId="10" applyFont="1" applyBorder="1" applyAlignment="1">
      <alignment horizontal="center" vertical="center" wrapText="1" shrinkToFit="1"/>
    </xf>
    <xf numFmtId="0" fontId="8" fillId="0" borderId="2" xfId="10" applyFont="1" applyBorder="1" applyAlignment="1">
      <alignment horizontal="center" vertical="center" wrapText="1" shrinkToFit="1"/>
    </xf>
    <xf numFmtId="0" fontId="8" fillId="0" borderId="2" xfId="10" applyFont="1" applyBorder="1" applyAlignment="1">
      <alignment horizontal="center" vertical="center" shrinkToFit="1"/>
    </xf>
    <xf numFmtId="0" fontId="8" fillId="0" borderId="3" xfId="10" applyFont="1" applyBorder="1" applyAlignment="1">
      <alignment horizontal="center" vertical="center" wrapText="1" shrinkToFit="1"/>
    </xf>
    <xf numFmtId="0" fontId="29" fillId="0" borderId="0" xfId="10" applyFont="1"/>
    <xf numFmtId="174" fontId="29" fillId="0" borderId="0" xfId="10" applyNumberFormat="1" applyFont="1" applyAlignment="1">
      <alignment horizontal="right" indent="1"/>
    </xf>
    <xf numFmtId="0" fontId="27" fillId="0" borderId="1" xfId="10" applyFont="1" applyBorder="1"/>
    <xf numFmtId="1" fontId="29" fillId="0" borderId="1" xfId="10" applyNumberFormat="1" applyFont="1" applyBorder="1" applyAlignment="1">
      <alignment horizontal="center"/>
    </xf>
    <xf numFmtId="1" fontId="29" fillId="0" borderId="2" xfId="10" applyNumberFormat="1" applyFont="1" applyBorder="1" applyAlignment="1">
      <alignment horizontal="center"/>
    </xf>
    <xf numFmtId="1" fontId="29" fillId="0" borderId="3" xfId="10" applyNumberFormat="1" applyFont="1" applyBorder="1" applyAlignment="1">
      <alignment horizontal="center"/>
    </xf>
    <xf numFmtId="0" fontId="29" fillId="0" borderId="12" xfId="10" applyFont="1" applyBorder="1" applyAlignment="1">
      <alignment vertical="center"/>
    </xf>
    <xf numFmtId="165" fontId="29" fillId="0" borderId="0" xfId="10" applyNumberFormat="1" applyFont="1" applyAlignment="1">
      <alignment horizontal="right" indent="1"/>
    </xf>
    <xf numFmtId="3" fontId="49" fillId="0" borderId="0" xfId="10" applyNumberFormat="1" applyFont="1"/>
    <xf numFmtId="175" fontId="49" fillId="0" borderId="0" xfId="10" applyNumberFormat="1" applyFont="1" applyAlignment="1">
      <alignment horizontal="right" indent="1"/>
    </xf>
    <xf numFmtId="0" fontId="21" fillId="0" borderId="0" xfId="10" applyFont="1"/>
    <xf numFmtId="0" fontId="8" fillId="0" borderId="8" xfId="10" applyFont="1" applyBorder="1"/>
    <xf numFmtId="0" fontId="8" fillId="0" borderId="8" xfId="10" applyFont="1" applyBorder="1" applyAlignment="1">
      <alignment horizontal="center" vertical="center"/>
    </xf>
    <xf numFmtId="0" fontId="8" fillId="0" borderId="2" xfId="10" applyFont="1" applyBorder="1" applyAlignment="1">
      <alignment horizontal="center" vertical="center"/>
    </xf>
    <xf numFmtId="0" fontId="8" fillId="0" borderId="3" xfId="10" applyFont="1" applyBorder="1" applyAlignment="1">
      <alignment horizontal="center" vertical="center"/>
    </xf>
    <xf numFmtId="0" fontId="8" fillId="0" borderId="0" xfId="10" applyFont="1" applyAlignment="1">
      <alignment horizontal="center" vertical="center"/>
    </xf>
    <xf numFmtId="0" fontId="8" fillId="0" borderId="4" xfId="10" applyFont="1" applyBorder="1" applyAlignment="1">
      <alignment horizontal="center" vertical="center"/>
    </xf>
    <xf numFmtId="171" fontId="8" fillId="0" borderId="0" xfId="10" applyNumberFormat="1" applyFont="1" applyAlignment="1">
      <alignment horizontal="right" indent="1"/>
    </xf>
    <xf numFmtId="171" fontId="10" fillId="0" borderId="0" xfId="10" applyNumberFormat="1" applyFont="1" applyAlignment="1">
      <alignment horizontal="right" indent="1"/>
    </xf>
    <xf numFmtId="171" fontId="10" fillId="0" borderId="0" xfId="10" applyNumberFormat="1" applyFont="1"/>
    <xf numFmtId="171" fontId="8" fillId="0" borderId="0" xfId="10" applyNumberFormat="1" applyFont="1"/>
    <xf numFmtId="171" fontId="2" fillId="0" borderId="0" xfId="10" applyNumberFormat="1" applyFont="1"/>
    <xf numFmtId="175" fontId="10" fillId="0" borderId="0" xfId="10" applyNumberFormat="1" applyFont="1" applyAlignment="1">
      <alignment horizontal="right" indent="1"/>
    </xf>
    <xf numFmtId="171" fontId="8" fillId="0" borderId="0" xfId="10" applyNumberFormat="1" applyFont="1" applyAlignment="1">
      <alignment horizontal="right"/>
    </xf>
    <xf numFmtId="171" fontId="10" fillId="0" borderId="0" xfId="10" applyNumberFormat="1" applyFont="1" applyAlignment="1">
      <alignment horizontal="right"/>
    </xf>
    <xf numFmtId="0" fontId="4" fillId="0" borderId="8" xfId="14" applyFont="1" applyBorder="1" applyAlignment="1" applyProtection="1"/>
    <xf numFmtId="0" fontId="6" fillId="0" borderId="8" xfId="10" applyFont="1" applyBorder="1"/>
    <xf numFmtId="0" fontId="6" fillId="0" borderId="8" xfId="10" applyFont="1" applyBorder="1" applyAlignment="1">
      <alignment horizontal="center"/>
    </xf>
    <xf numFmtId="0" fontId="8" fillId="0" borderId="3" xfId="10" applyFont="1" applyBorder="1" applyAlignment="1">
      <alignment horizontal="centerContinuous" vertical="center"/>
    </xf>
    <xf numFmtId="0" fontId="8" fillId="0" borderId="1" xfId="10" applyFont="1" applyBorder="1" applyAlignment="1">
      <alignment horizontal="centerContinuous" vertical="center"/>
    </xf>
    <xf numFmtId="0" fontId="8" fillId="0" borderId="10" xfId="10" applyFont="1" applyBorder="1" applyAlignment="1">
      <alignment horizontal="centerContinuous" vertical="center"/>
    </xf>
    <xf numFmtId="0" fontId="8" fillId="0" borderId="2" xfId="15" applyFont="1" applyBorder="1" applyAlignment="1">
      <alignment horizontal="centerContinuous" vertical="center" wrapText="1"/>
    </xf>
    <xf numFmtId="0" fontId="8" fillId="0" borderId="2" xfId="16" applyFont="1" applyBorder="1" applyAlignment="1">
      <alignment horizontal="centerContinuous" vertical="center" wrapText="1"/>
    </xf>
    <xf numFmtId="0" fontId="8" fillId="0" borderId="2" xfId="15" applyFont="1" applyBorder="1" applyAlignment="1">
      <alignment horizontal="centerContinuous" vertical="center"/>
    </xf>
    <xf numFmtId="0" fontId="8" fillId="0" borderId="3" xfId="15" applyFont="1" applyBorder="1" applyAlignment="1">
      <alignment horizontal="centerContinuous" vertical="center"/>
    </xf>
    <xf numFmtId="0" fontId="8" fillId="0" borderId="0" xfId="10" applyFont="1" applyAlignment="1">
      <alignment horizontal="center" vertical="center" wrapText="1"/>
    </xf>
    <xf numFmtId="0" fontId="8" fillId="0" borderId="0" xfId="15" applyFont="1" applyAlignment="1">
      <alignment horizontal="centerContinuous" vertical="center"/>
    </xf>
    <xf numFmtId="0" fontId="8" fillId="0" borderId="0" xfId="16" applyFont="1" applyAlignment="1">
      <alignment horizontal="centerContinuous" vertical="center" wrapText="1"/>
    </xf>
    <xf numFmtId="0" fontId="8" fillId="0" borderId="4" xfId="15" applyFont="1" applyBorder="1" applyAlignment="1">
      <alignment horizontal="center" vertical="center" wrapText="1"/>
    </xf>
    <xf numFmtId="0" fontId="8" fillId="0" borderId="0" xfId="15" applyFont="1" applyAlignment="1">
      <alignment horizontal="center" vertical="center"/>
    </xf>
    <xf numFmtId="0" fontId="8" fillId="0" borderId="0" xfId="10" applyFont="1" applyAlignment="1">
      <alignment horizontal="left" indent="2"/>
    </xf>
    <xf numFmtId="165" fontId="8" fillId="0" borderId="0" xfId="10" applyNumberFormat="1" applyFont="1" applyAlignment="1">
      <alignment horizontal="right" indent="1"/>
    </xf>
    <xf numFmtId="167" fontId="8" fillId="0" borderId="0" xfId="10" applyNumberFormat="1" applyFont="1"/>
    <xf numFmtId="167" fontId="8" fillId="0" borderId="0" xfId="10" applyNumberFormat="1" applyFont="1" applyAlignment="1">
      <alignment horizontal="center"/>
    </xf>
    <xf numFmtId="176" fontId="10" fillId="0" borderId="0" xfId="10" applyNumberFormat="1" applyFont="1" applyAlignment="1">
      <alignment horizontal="right" indent="1"/>
    </xf>
    <xf numFmtId="0" fontId="50" fillId="0" borderId="0" xfId="10" applyFont="1" applyAlignment="1">
      <alignment horizontal="left" indent="2"/>
    </xf>
    <xf numFmtId="177" fontId="8" fillId="0" borderId="0" xfId="10" applyNumberFormat="1" applyFont="1"/>
    <xf numFmtId="0" fontId="8" fillId="0" borderId="0" xfId="10" applyFont="1" applyAlignment="1">
      <alignment horizontal="center"/>
    </xf>
    <xf numFmtId="0" fontId="22" fillId="0" borderId="0" xfId="10" applyFont="1"/>
    <xf numFmtId="0" fontId="4" fillId="0" borderId="0" xfId="10" applyFont="1"/>
    <xf numFmtId="0" fontId="8" fillId="0" borderId="1" xfId="15" applyFont="1" applyBorder="1" applyAlignment="1">
      <alignment horizontal="centerContinuous" vertical="center"/>
    </xf>
    <xf numFmtId="0" fontId="8" fillId="0" borderId="0" xfId="15" applyFont="1" applyAlignment="1">
      <alignment horizontal="center" vertical="center" wrapText="1"/>
    </xf>
    <xf numFmtId="0" fontId="8" fillId="0" borderId="0" xfId="16" applyFont="1" applyAlignment="1">
      <alignment horizontal="center" vertical="center" wrapText="1"/>
    </xf>
    <xf numFmtId="0" fontId="8" fillId="0" borderId="0" xfId="10" applyFont="1" applyAlignment="1">
      <alignment horizontal="left" indent="1"/>
    </xf>
    <xf numFmtId="167" fontId="6" fillId="0" borderId="0" xfId="10" applyNumberFormat="1" applyFont="1"/>
    <xf numFmtId="178" fontId="8" fillId="0" borderId="0" xfId="10" applyNumberFormat="1" applyFont="1"/>
    <xf numFmtId="0" fontId="6" fillId="0" borderId="0" xfId="10" applyFont="1" applyAlignment="1">
      <alignment horizontal="center"/>
    </xf>
    <xf numFmtId="0" fontId="6" fillId="0" borderId="0" xfId="15" applyFont="1" applyAlignment="1">
      <alignment horizontal="left"/>
    </xf>
    <xf numFmtId="179" fontId="8" fillId="0" borderId="0" xfId="10" applyNumberFormat="1" applyFont="1"/>
    <xf numFmtId="180" fontId="8" fillId="0" borderId="0" xfId="10" applyNumberFormat="1" applyFont="1"/>
    <xf numFmtId="181" fontId="8" fillId="0" borderId="0" xfId="10" applyNumberFormat="1" applyFont="1"/>
    <xf numFmtId="0" fontId="6" fillId="0" borderId="0" xfId="10" applyFont="1" applyAlignment="1">
      <alignment horizontal="left"/>
    </xf>
    <xf numFmtId="0" fontId="8" fillId="0" borderId="2" xfId="10" applyFont="1" applyBorder="1" applyAlignment="1">
      <alignment horizontal="centerContinuous" vertical="center"/>
    </xf>
    <xf numFmtId="0" fontId="8" fillId="0" borderId="2" xfId="10" applyFont="1" applyBorder="1" applyAlignment="1">
      <alignment horizontal="center" vertical="center" wrapText="1"/>
    </xf>
    <xf numFmtId="0" fontId="8" fillId="0" borderId="3" xfId="10" applyFont="1" applyBorder="1" applyAlignment="1">
      <alignment horizontal="center" vertical="center" wrapText="1"/>
    </xf>
    <xf numFmtId="0" fontId="8" fillId="0" borderId="4" xfId="10" applyFont="1" applyBorder="1" applyAlignment="1">
      <alignment horizontal="center"/>
    </xf>
    <xf numFmtId="0" fontId="8" fillId="0" borderId="4" xfId="10" applyFont="1" applyBorder="1"/>
    <xf numFmtId="0" fontId="8" fillId="0" borderId="0" xfId="10" applyFont="1" applyAlignment="1">
      <alignment horizontal="left"/>
    </xf>
    <xf numFmtId="0" fontId="8" fillId="0" borderId="0" xfId="10" applyFont="1" applyAlignment="1">
      <alignment horizontal="right" indent="1"/>
    </xf>
    <xf numFmtId="182" fontId="8" fillId="0" borderId="0" xfId="10" applyNumberFormat="1" applyFont="1"/>
    <xf numFmtId="0" fontId="4" fillId="0" borderId="0" xfId="10" applyFont="1" applyAlignment="1">
      <alignment horizontal="center"/>
    </xf>
    <xf numFmtId="49" fontId="8" fillId="0" borderId="0" xfId="10" applyNumberFormat="1" applyFont="1" applyAlignment="1">
      <alignment horizontal="left" wrapText="1" indent="1"/>
    </xf>
    <xf numFmtId="0" fontId="8" fillId="0" borderId="0" xfId="10" applyFont="1" applyAlignment="1">
      <alignment horizontal="left" wrapText="1" indent="2"/>
    </xf>
    <xf numFmtId="1" fontId="22" fillId="0" borderId="0" xfId="10" applyNumberFormat="1" applyFont="1" applyAlignment="1">
      <alignment vertical="top" wrapText="1"/>
    </xf>
    <xf numFmtId="1" fontId="22" fillId="0" borderId="0" xfId="10" applyNumberFormat="1" applyFont="1" applyAlignment="1">
      <alignment horizontal="left" vertical="top" wrapText="1"/>
    </xf>
    <xf numFmtId="183" fontId="8" fillId="0" borderId="0" xfId="10" applyNumberFormat="1" applyFont="1" applyAlignment="1">
      <alignment horizontal="right" indent="1"/>
    </xf>
    <xf numFmtId="166" fontId="10" fillId="0" borderId="0" xfId="10" applyNumberFormat="1" applyFont="1" applyAlignment="1">
      <alignment horizontal="right" indent="1"/>
    </xf>
    <xf numFmtId="0" fontId="8" fillId="0" borderId="0" xfId="10" applyFont="1" applyAlignment="1" applyProtection="1">
      <alignment horizontal="left"/>
      <protection locked="0"/>
    </xf>
    <xf numFmtId="0" fontId="8" fillId="0" borderId="0" xfId="10" applyFont="1" applyAlignment="1" applyProtection="1">
      <alignment horizontal="center"/>
      <protection locked="0"/>
    </xf>
    <xf numFmtId="184" fontId="8" fillId="0" borderId="0" xfId="10" applyNumberFormat="1" applyFont="1" applyAlignment="1">
      <alignment horizontal="right" indent="1"/>
    </xf>
    <xf numFmtId="169" fontId="8" fillId="0" borderId="0" xfId="10" applyNumberFormat="1" applyFont="1" applyAlignment="1" applyProtection="1">
      <alignment horizontal="right" indent="1"/>
      <protection locked="0"/>
    </xf>
    <xf numFmtId="0" fontId="22" fillId="0" borderId="0" xfId="10" applyFont="1" applyAlignment="1">
      <alignment horizontal="left"/>
    </xf>
    <xf numFmtId="0" fontId="9" fillId="0" borderId="0" xfId="10" applyFont="1"/>
    <xf numFmtId="0" fontId="8" fillId="0" borderId="8" xfId="10" applyFont="1" applyBorder="1" applyAlignment="1" applyProtection="1">
      <alignment horizontal="center"/>
      <protection locked="0"/>
    </xf>
    <xf numFmtId="0" fontId="8" fillId="0" borderId="8" xfId="10" applyFont="1" applyBorder="1" applyProtection="1">
      <protection locked="0"/>
    </xf>
    <xf numFmtId="0" fontId="8" fillId="0" borderId="1" xfId="10" applyFont="1" applyBorder="1" applyAlignment="1">
      <alignment horizontal="center"/>
    </xf>
    <xf numFmtId="0" fontId="8" fillId="0" borderId="2" xfId="10" applyFont="1" applyBorder="1" applyAlignment="1" applyProtection="1">
      <alignment horizontal="center"/>
      <protection locked="0"/>
    </xf>
    <xf numFmtId="0" fontId="8" fillId="0" borderId="3" xfId="10" applyFont="1" applyBorder="1" applyAlignment="1" applyProtection="1">
      <alignment horizontal="center"/>
      <protection locked="0"/>
    </xf>
    <xf numFmtId="0" fontId="8" fillId="0" borderId="4" xfId="10" applyFont="1" applyBorder="1" applyAlignment="1">
      <alignment horizontal="left" indent="6"/>
    </xf>
    <xf numFmtId="185" fontId="8" fillId="0" borderId="0" xfId="10" applyNumberFormat="1" applyFont="1" applyAlignment="1">
      <alignment horizontal="right"/>
    </xf>
    <xf numFmtId="186" fontId="8" fillId="0" borderId="4" xfId="10" applyNumberFormat="1" applyFont="1" applyBorder="1" applyAlignment="1" applyProtection="1">
      <alignment horizontal="right"/>
      <protection locked="0"/>
    </xf>
    <xf numFmtId="187" fontId="8" fillId="0" borderId="4" xfId="10" applyNumberFormat="1" applyFont="1" applyBorder="1" applyAlignment="1" applyProtection="1">
      <alignment horizontal="right"/>
      <protection locked="0"/>
    </xf>
    <xf numFmtId="188" fontId="8" fillId="0" borderId="4" xfId="10" applyNumberFormat="1" applyFont="1" applyBorder="1" applyAlignment="1" applyProtection="1">
      <alignment horizontal="right"/>
      <protection locked="0"/>
    </xf>
    <xf numFmtId="0" fontId="8" fillId="0" borderId="0" xfId="10" applyFont="1" applyAlignment="1">
      <alignment horizontal="left" indent="6"/>
    </xf>
    <xf numFmtId="165" fontId="8" fillId="0" borderId="0" xfId="10" applyNumberFormat="1" applyFont="1" applyAlignment="1">
      <alignment horizontal="right"/>
    </xf>
    <xf numFmtId="186" fontId="8" fillId="0" borderId="0" xfId="10" applyNumberFormat="1" applyFont="1" applyAlignment="1">
      <alignment horizontal="right"/>
    </xf>
    <xf numFmtId="188" fontId="8" fillId="0" borderId="0" xfId="10" applyNumberFormat="1" applyFont="1" applyAlignment="1" applyProtection="1">
      <alignment horizontal="right"/>
      <protection locked="0"/>
    </xf>
    <xf numFmtId="187" fontId="8" fillId="0" borderId="0" xfId="10" applyNumberFormat="1" applyFont="1" applyAlignment="1" applyProtection="1">
      <alignment horizontal="right"/>
      <protection locked="0"/>
    </xf>
    <xf numFmtId="186" fontId="8" fillId="0" borderId="0" xfId="10" applyNumberFormat="1" applyFont="1" applyAlignment="1" applyProtection="1">
      <alignment horizontal="right"/>
      <protection locked="0"/>
    </xf>
    <xf numFmtId="189" fontId="8" fillId="0" borderId="0" xfId="10" applyNumberFormat="1" applyFont="1" applyAlignment="1" applyProtection="1">
      <alignment horizontal="right"/>
      <protection locked="0"/>
    </xf>
    <xf numFmtId="190" fontId="8" fillId="0" borderId="0" xfId="10" applyNumberFormat="1" applyFont="1" applyAlignment="1">
      <alignment horizontal="right"/>
    </xf>
    <xf numFmtId="187" fontId="8" fillId="0" borderId="0" xfId="10" applyNumberFormat="1" applyFont="1"/>
    <xf numFmtId="186" fontId="8" fillId="0" borderId="0" xfId="10" applyNumberFormat="1" applyFont="1" applyProtection="1">
      <protection locked="0"/>
    </xf>
    <xf numFmtId="169" fontId="8" fillId="0" borderId="0" xfId="10" applyNumberFormat="1" applyFont="1" applyAlignment="1">
      <alignment horizontal="right" indent="2"/>
    </xf>
    <xf numFmtId="188" fontId="8" fillId="0" borderId="0" xfId="10" applyNumberFormat="1" applyFont="1" applyProtection="1">
      <protection locked="0"/>
    </xf>
    <xf numFmtId="0" fontId="9" fillId="0" borderId="0" xfId="10" applyFont="1" applyProtection="1">
      <protection locked="0"/>
    </xf>
    <xf numFmtId="169" fontId="8" fillId="0" borderId="0" xfId="10" applyNumberFormat="1" applyFont="1" applyAlignment="1">
      <alignment horizontal="right" indent="1"/>
    </xf>
    <xf numFmtId="0" fontId="8" fillId="0" borderId="0" xfId="10" applyFont="1" applyAlignment="1" applyProtection="1">
      <alignment horizontal="right" indent="1"/>
      <protection locked="0"/>
    </xf>
    <xf numFmtId="191" fontId="8" fillId="0" borderId="0" xfId="10" applyNumberFormat="1" applyFont="1" applyAlignment="1" applyProtection="1">
      <alignment horizontal="right"/>
      <protection locked="0"/>
    </xf>
    <xf numFmtId="0" fontId="8" fillId="0" borderId="0" xfId="10" applyFont="1" applyAlignment="1">
      <alignment horizontal="right"/>
    </xf>
    <xf numFmtId="192" fontId="8" fillId="0" borderId="0" xfId="10" applyNumberFormat="1" applyFont="1" applyAlignment="1">
      <alignment horizontal="right" indent="2"/>
    </xf>
    <xf numFmtId="193" fontId="8" fillId="0" borderId="0" xfId="10" applyNumberFormat="1" applyFont="1" applyAlignment="1" applyProtection="1">
      <alignment horizontal="right" indent="1"/>
      <protection locked="0"/>
    </xf>
    <xf numFmtId="194" fontId="8" fillId="0" borderId="0" xfId="10" applyNumberFormat="1" applyFont="1" applyAlignment="1" applyProtection="1">
      <alignment horizontal="right"/>
      <protection locked="0"/>
    </xf>
    <xf numFmtId="0" fontId="4" fillId="0" borderId="8" xfId="10" applyFont="1" applyBorder="1" applyAlignment="1">
      <alignment horizontal="left" wrapText="1"/>
    </xf>
    <xf numFmtId="0" fontId="4" fillId="0" borderId="0" xfId="10" applyFont="1" applyAlignment="1">
      <alignment horizontal="left" wrapText="1"/>
    </xf>
    <xf numFmtId="0" fontId="4" fillId="0" borderId="0" xfId="10" applyFont="1" applyAlignment="1">
      <alignment horizontal="center" wrapText="1"/>
    </xf>
    <xf numFmtId="0" fontId="8" fillId="0" borderId="4" xfId="10" applyFont="1" applyBorder="1" applyAlignment="1">
      <alignment horizontal="center" vertical="top" wrapText="1"/>
    </xf>
    <xf numFmtId="167" fontId="8" fillId="0" borderId="0" xfId="10" applyNumberFormat="1" applyFont="1" applyAlignment="1">
      <alignment horizontal="right" indent="1"/>
    </xf>
    <xf numFmtId="195" fontId="8" fillId="0" borderId="0" xfId="10" applyNumberFormat="1" applyFont="1" applyAlignment="1">
      <alignment horizontal="center"/>
    </xf>
    <xf numFmtId="177" fontId="8" fillId="0" borderId="0" xfId="10" applyNumberFormat="1" applyFont="1" applyAlignment="1">
      <alignment horizontal="center"/>
    </xf>
    <xf numFmtId="195" fontId="6" fillId="0" borderId="0" xfId="10" applyNumberFormat="1" applyFont="1" applyAlignment="1">
      <alignment horizontal="center"/>
    </xf>
    <xf numFmtId="169" fontId="6" fillId="0" borderId="0" xfId="10" applyNumberFormat="1" applyFont="1"/>
    <xf numFmtId="0" fontId="4" fillId="0" borderId="8" xfId="10" applyFont="1" applyBorder="1" applyAlignment="1">
      <alignment horizontal="center" wrapText="1"/>
    </xf>
    <xf numFmtId="0" fontId="4" fillId="0" borderId="0" xfId="10" applyFont="1" applyAlignment="1">
      <alignment wrapText="1"/>
    </xf>
    <xf numFmtId="0" fontId="8" fillId="0" borderId="4" xfId="10" applyFont="1" applyBorder="1" applyAlignment="1">
      <alignment horizontal="center" vertical="center" wrapText="1"/>
    </xf>
    <xf numFmtId="0" fontId="8" fillId="0" borderId="4" xfId="15" applyFont="1" applyBorder="1" applyAlignment="1">
      <alignment vertical="center" wrapText="1"/>
    </xf>
    <xf numFmtId="179" fontId="8" fillId="0" borderId="0" xfId="10" applyNumberFormat="1" applyFont="1" applyAlignment="1">
      <alignment horizontal="center"/>
    </xf>
    <xf numFmtId="0" fontId="8" fillId="0" borderId="8" xfId="10" applyFont="1" applyBorder="1" applyAlignment="1">
      <alignment horizontal="center"/>
    </xf>
    <xf numFmtId="0" fontId="53" fillId="0" borderId="8" xfId="10" applyFont="1" applyBorder="1" applyAlignment="1">
      <alignment horizontal="center"/>
    </xf>
    <xf numFmtId="0" fontId="8" fillId="0" borderId="4" xfId="15" applyFont="1" applyBorder="1" applyAlignment="1">
      <alignment horizontal="center" vertical="center"/>
    </xf>
    <xf numFmtId="0" fontId="53" fillId="0" borderId="0" xfId="10" applyFont="1" applyAlignment="1">
      <alignment horizontal="center"/>
    </xf>
    <xf numFmtId="0" fontId="54" fillId="0" borderId="0" xfId="10" applyFont="1" applyAlignment="1">
      <alignment horizontal="center"/>
    </xf>
    <xf numFmtId="0" fontId="54" fillId="0" borderId="0" xfId="10" applyFont="1"/>
    <xf numFmtId="0" fontId="8" fillId="0" borderId="4" xfId="10" applyFont="1" applyBorder="1" applyAlignment="1">
      <alignment vertical="center"/>
    </xf>
    <xf numFmtId="0" fontId="22" fillId="0" borderId="0" xfId="10" applyFont="1" applyAlignment="1">
      <alignment wrapText="1"/>
    </xf>
    <xf numFmtId="0" fontId="29" fillId="0" borderId="1" xfId="10" applyFont="1" applyBorder="1" applyAlignment="1">
      <alignment horizontal="center" vertical="center"/>
    </xf>
    <xf numFmtId="0" fontId="29" fillId="0" borderId="2" xfId="10" applyFont="1" applyBorder="1" applyAlignment="1">
      <alignment horizontal="center" vertical="center"/>
    </xf>
    <xf numFmtId="0" fontId="29" fillId="0" borderId="3" xfId="10" applyFont="1" applyBorder="1" applyAlignment="1">
      <alignment horizontal="center" vertical="center"/>
    </xf>
    <xf numFmtId="0" fontId="29" fillId="0" borderId="0" xfId="10" applyFont="1" applyAlignment="1">
      <alignment horizontal="center" vertical="center"/>
    </xf>
    <xf numFmtId="0" fontId="29" fillId="0" borderId="4" xfId="10" applyFont="1" applyBorder="1" applyAlignment="1">
      <alignment horizontal="center" vertical="center"/>
    </xf>
    <xf numFmtId="172" fontId="29" fillId="0" borderId="0" xfId="10" applyNumberFormat="1" applyFont="1"/>
    <xf numFmtId="172" fontId="29" fillId="0" borderId="0" xfId="10" applyNumberFormat="1" applyFont="1" applyAlignment="1">
      <alignment horizontal="center"/>
    </xf>
    <xf numFmtId="170" fontId="55" fillId="0" borderId="0" xfId="10" applyNumberFormat="1" applyFont="1" applyAlignment="1">
      <alignment horizontal="right" indent="1"/>
    </xf>
    <xf numFmtId="171" fontId="29" fillId="0" borderId="0" xfId="10" applyNumberFormat="1" applyFont="1" applyAlignment="1">
      <alignment horizontal="right" indent="1"/>
    </xf>
    <xf numFmtId="170" fontId="29" fillId="0" borderId="0" xfId="10" applyNumberFormat="1" applyFont="1" applyAlignment="1">
      <alignment horizontal="center"/>
    </xf>
    <xf numFmtId="3" fontId="29" fillId="0" borderId="0" xfId="10" applyNumberFormat="1" applyFont="1" applyAlignment="1">
      <alignment horizontal="right" indent="1"/>
    </xf>
    <xf numFmtId="170" fontId="49" fillId="0" borderId="0" xfId="10" applyNumberFormat="1" applyFont="1" applyAlignment="1">
      <alignment horizontal="right" indent="1"/>
    </xf>
    <xf numFmtId="166" fontId="49" fillId="0" borderId="0" xfId="10" applyNumberFormat="1" applyFont="1" applyAlignment="1">
      <alignment horizontal="right" indent="1"/>
    </xf>
    <xf numFmtId="0" fontId="28" fillId="0" borderId="0" xfId="10" applyFont="1"/>
    <xf numFmtId="0" fontId="28" fillId="0" borderId="0" xfId="10" applyFont="1" applyAlignment="1">
      <alignment horizontal="left"/>
    </xf>
    <xf numFmtId="0" fontId="56" fillId="0" borderId="0" xfId="10" applyFont="1"/>
    <xf numFmtId="170" fontId="27" fillId="0" borderId="0" xfId="10" applyNumberFormat="1" applyFont="1"/>
    <xf numFmtId="166" fontId="29" fillId="0" borderId="0" xfId="10" applyNumberFormat="1" applyFont="1"/>
    <xf numFmtId="196" fontId="29" fillId="0" borderId="0" xfId="10" applyNumberFormat="1" applyFont="1"/>
    <xf numFmtId="197" fontId="29" fillId="0" borderId="0" xfId="10" applyNumberFormat="1" applyFont="1" applyAlignment="1">
      <alignment horizontal="right"/>
    </xf>
    <xf numFmtId="0" fontId="29" fillId="0" borderId="3" xfId="10" applyFont="1" applyBorder="1" applyAlignment="1">
      <alignment horizontal="center" vertical="center" wrapText="1"/>
    </xf>
    <xf numFmtId="0" fontId="29" fillId="0" borderId="1" xfId="10" applyFont="1" applyBorder="1" applyAlignment="1">
      <alignment horizontal="center" vertical="center" wrapText="1"/>
    </xf>
    <xf numFmtId="3" fontId="59" fillId="3" borderId="3" xfId="10" applyNumberFormat="1" applyFont="1" applyFill="1" applyBorder="1" applyProtection="1">
      <protection locked="0"/>
    </xf>
    <xf numFmtId="168" fontId="59" fillId="3" borderId="3" xfId="10" applyNumberFormat="1" applyFont="1" applyFill="1" applyBorder="1"/>
    <xf numFmtId="168" fontId="59" fillId="3" borderId="1" xfId="10" applyNumberFormat="1" applyFont="1" applyFill="1" applyBorder="1"/>
    <xf numFmtId="168" fontId="59" fillId="3" borderId="10" xfId="10" applyNumberFormat="1" applyFont="1" applyFill="1" applyBorder="1"/>
    <xf numFmtId="198" fontId="59" fillId="3" borderId="1" xfId="10" applyNumberFormat="1" applyFont="1" applyFill="1" applyBorder="1" applyAlignment="1">
      <alignment horizontal="right"/>
    </xf>
    <xf numFmtId="198" fontId="59" fillId="3" borderId="10" xfId="10" applyNumberFormat="1" applyFont="1" applyFill="1" applyBorder="1" applyAlignment="1">
      <alignment horizontal="right"/>
    </xf>
    <xf numFmtId="198" fontId="59" fillId="3" borderId="2" xfId="10" applyNumberFormat="1" applyFont="1" applyFill="1" applyBorder="1" applyAlignment="1">
      <alignment horizontal="right"/>
    </xf>
    <xf numFmtId="198" fontId="59" fillId="3" borderId="3" xfId="10" applyNumberFormat="1" applyFont="1" applyFill="1" applyBorder="1" applyAlignment="1">
      <alignment horizontal="right"/>
    </xf>
    <xf numFmtId="3" fontId="29" fillId="0" borderId="14" xfId="10" applyNumberFormat="1" applyFont="1" applyBorder="1" applyProtection="1">
      <protection locked="0"/>
    </xf>
    <xf numFmtId="168" fontId="29" fillId="0" borderId="14" xfId="10" applyNumberFormat="1" applyFont="1" applyBorder="1"/>
    <xf numFmtId="168" fontId="29" fillId="0" borderId="12" xfId="10" applyNumberFormat="1" applyFont="1" applyBorder="1"/>
    <xf numFmtId="168" fontId="29" fillId="0" borderId="0" xfId="10" applyNumberFormat="1" applyFont="1"/>
    <xf numFmtId="198" fontId="29" fillId="0" borderId="0" xfId="10" applyNumberFormat="1" applyFont="1" applyAlignment="1">
      <alignment horizontal="right"/>
    </xf>
    <xf numFmtId="168" fontId="29" fillId="0" borderId="13" xfId="10" applyNumberFormat="1" applyFont="1" applyBorder="1"/>
    <xf numFmtId="198" fontId="29" fillId="0" borderId="14" xfId="10" applyNumberFormat="1" applyFont="1" applyBorder="1" applyAlignment="1">
      <alignment horizontal="right"/>
    </xf>
    <xf numFmtId="198" fontId="29" fillId="0" borderId="12" xfId="10" applyNumberFormat="1" applyFont="1" applyBorder="1" applyAlignment="1">
      <alignment horizontal="right"/>
    </xf>
    <xf numFmtId="199" fontId="29" fillId="0" borderId="0" xfId="18" applyNumberFormat="1" applyFont="1" applyAlignment="1">
      <alignment horizontal="right"/>
    </xf>
    <xf numFmtId="200" fontId="29" fillId="0" borderId="0" xfId="10" applyNumberFormat="1" applyFont="1" applyAlignment="1">
      <alignment horizontal="right"/>
    </xf>
    <xf numFmtId="198" fontId="29" fillId="0" borderId="13" xfId="10" applyNumberFormat="1" applyFont="1" applyBorder="1" applyAlignment="1">
      <alignment horizontal="right"/>
    </xf>
    <xf numFmtId="3" fontId="59" fillId="3" borderId="14" xfId="10" applyNumberFormat="1" applyFont="1" applyFill="1" applyBorder="1" applyProtection="1">
      <protection locked="0"/>
    </xf>
    <xf numFmtId="168" fontId="59" fillId="3" borderId="14" xfId="10" applyNumberFormat="1" applyFont="1" applyFill="1" applyBorder="1"/>
    <xf numFmtId="168" fontId="59" fillId="3" borderId="12" xfId="10" applyNumberFormat="1" applyFont="1" applyFill="1" applyBorder="1"/>
    <xf numFmtId="198" fontId="59" fillId="3" borderId="0" xfId="10" applyNumberFormat="1" applyFont="1" applyFill="1" applyAlignment="1">
      <alignment horizontal="right"/>
    </xf>
    <xf numFmtId="168" fontId="59" fillId="3" borderId="0" xfId="10" applyNumberFormat="1" applyFont="1" applyFill="1"/>
    <xf numFmtId="200" fontId="59" fillId="3" borderId="0" xfId="10" applyNumberFormat="1" applyFont="1" applyFill="1" applyAlignment="1">
      <alignment horizontal="right"/>
    </xf>
    <xf numFmtId="198" fontId="59" fillId="3" borderId="13" xfId="10" applyNumberFormat="1" applyFont="1" applyFill="1" applyBorder="1" applyAlignment="1">
      <alignment horizontal="right"/>
    </xf>
    <xf numFmtId="198" fontId="59" fillId="3" borderId="14" xfId="10" applyNumberFormat="1" applyFont="1" applyFill="1" applyBorder="1" applyAlignment="1">
      <alignment horizontal="right"/>
    </xf>
    <xf numFmtId="198" fontId="59" fillId="3" borderId="12" xfId="10" applyNumberFormat="1" applyFont="1" applyFill="1" applyBorder="1" applyAlignment="1">
      <alignment horizontal="right"/>
    </xf>
    <xf numFmtId="3" fontId="59" fillId="3" borderId="3" xfId="10" applyNumberFormat="1" applyFont="1" applyFill="1" applyBorder="1" applyAlignment="1" applyProtection="1">
      <alignment vertical="center"/>
      <protection locked="0"/>
    </xf>
    <xf numFmtId="198" fontId="59" fillId="3" borderId="10" xfId="10" applyNumberFormat="1" applyFont="1" applyFill="1" applyBorder="1" applyAlignment="1">
      <alignment horizontal="right" vertical="center"/>
    </xf>
    <xf numFmtId="198" fontId="59" fillId="3" borderId="1" xfId="10" applyNumberFormat="1" applyFont="1" applyFill="1" applyBorder="1" applyAlignment="1">
      <alignment horizontal="right" vertical="center"/>
    </xf>
    <xf numFmtId="198" fontId="59" fillId="3" borderId="2" xfId="10" applyNumberFormat="1" applyFont="1" applyFill="1" applyBorder="1" applyAlignment="1">
      <alignment horizontal="right" vertical="center"/>
    </xf>
    <xf numFmtId="198" fontId="59" fillId="3" borderId="3" xfId="10" applyNumberFormat="1" applyFont="1" applyFill="1" applyBorder="1" applyAlignment="1">
      <alignment horizontal="right" vertical="center"/>
    </xf>
    <xf numFmtId="0" fontId="28" fillId="0" borderId="0" xfId="18" applyFont="1" applyAlignment="1"/>
    <xf numFmtId="0" fontId="10" fillId="0" borderId="0" xfId="10" applyFont="1" applyAlignment="1" applyProtection="1">
      <alignment horizontal="left" wrapText="1"/>
    </xf>
    <xf numFmtId="0" fontId="19" fillId="0" borderId="0" xfId="11" applyAlignment="1">
      <alignment horizontal="left"/>
    </xf>
    <xf numFmtId="0" fontId="32" fillId="0" borderId="0" xfId="10" applyFont="1" applyAlignment="1">
      <alignment horizontal="left"/>
    </xf>
    <xf numFmtId="0" fontId="34" fillId="0" borderId="0" xfId="10" applyFont="1" applyAlignment="1">
      <alignment horizontal="right" vertical="top" textRotation="180"/>
    </xf>
    <xf numFmtId="0" fontId="35" fillId="0" borderId="0" xfId="10" applyFont="1" applyAlignment="1">
      <alignment horizontal="right" vertical="top" textRotation="180"/>
    </xf>
    <xf numFmtId="168" fontId="8" fillId="0" borderId="15" xfId="10" applyNumberFormat="1" applyFont="1" applyBorder="1" applyAlignment="1">
      <alignment vertical="center"/>
    </xf>
    <xf numFmtId="168" fontId="8" fillId="0" borderId="6" xfId="10" applyNumberFormat="1" applyFont="1" applyBorder="1" applyAlignment="1">
      <alignment vertical="center"/>
    </xf>
    <xf numFmtId="168" fontId="9" fillId="2" borderId="3" xfId="10" applyNumberFormat="1" applyFont="1" applyFill="1" applyBorder="1" applyAlignment="1">
      <alignment vertical="center" wrapText="1"/>
    </xf>
    <xf numFmtId="168" fontId="9" fillId="2" borderId="1" xfId="10" applyNumberFormat="1" applyFont="1" applyFill="1" applyBorder="1" applyAlignment="1">
      <alignment vertical="center" wrapText="1"/>
    </xf>
    <xf numFmtId="168" fontId="8" fillId="0" borderId="9" xfId="10" applyNumberFormat="1" applyFont="1" applyBorder="1" applyAlignment="1">
      <alignment horizontal="center" vertical="center" textRotation="90"/>
    </xf>
    <xf numFmtId="168" fontId="8" fillId="0" borderId="13" xfId="10" applyNumberFormat="1" applyFont="1" applyBorder="1" applyAlignment="1">
      <alignment horizontal="center" vertical="center" textRotation="90"/>
    </xf>
    <xf numFmtId="168" fontId="8" fillId="0" borderId="5" xfId="10" applyNumberFormat="1" applyFont="1" applyBorder="1" applyAlignment="1">
      <alignment horizontal="center" vertical="center" textRotation="90"/>
    </xf>
    <xf numFmtId="168" fontId="9" fillId="2" borderId="3" xfId="10" applyNumberFormat="1" applyFont="1" applyFill="1" applyBorder="1" applyAlignment="1">
      <alignment vertical="center"/>
    </xf>
    <xf numFmtId="168" fontId="9" fillId="2" borderId="1" xfId="10" applyNumberFormat="1" applyFont="1" applyFill="1" applyBorder="1" applyAlignment="1">
      <alignment vertical="center"/>
    </xf>
    <xf numFmtId="168" fontId="8" fillId="0" borderId="3" xfId="10" applyNumberFormat="1" applyFont="1" applyBorder="1" applyAlignment="1">
      <alignment vertical="center" wrapText="1"/>
    </xf>
    <xf numFmtId="168" fontId="8" fillId="0" borderId="1" xfId="10" applyNumberFormat="1" applyFont="1" applyBorder="1" applyAlignment="1">
      <alignment vertical="center"/>
    </xf>
    <xf numFmtId="168" fontId="8" fillId="0" borderId="11" xfId="10" applyNumberFormat="1" applyFont="1" applyBorder="1" applyAlignment="1">
      <alignment vertical="center"/>
    </xf>
    <xf numFmtId="168" fontId="8" fillId="0" borderId="7" xfId="10" applyNumberFormat="1" applyFont="1" applyBorder="1" applyAlignment="1">
      <alignment vertical="center"/>
    </xf>
    <xf numFmtId="168" fontId="8" fillId="0" borderId="14" xfId="10" applyNumberFormat="1" applyFont="1" applyBorder="1" applyAlignment="1">
      <alignment vertical="center"/>
    </xf>
    <xf numFmtId="168" fontId="8" fillId="0" borderId="12" xfId="10" applyNumberFormat="1" applyFont="1" applyBorder="1" applyAlignment="1">
      <alignment vertical="center"/>
    </xf>
    <xf numFmtId="168" fontId="8" fillId="0" borderId="3" xfId="10" applyNumberFormat="1" applyFont="1" applyBorder="1" applyAlignment="1">
      <alignment vertical="center"/>
    </xf>
    <xf numFmtId="168" fontId="22" fillId="0" borderId="9" xfId="10" applyNumberFormat="1" applyFont="1" applyBorder="1" applyAlignment="1">
      <alignment horizontal="center" vertical="center" textRotation="90" wrapText="1"/>
    </xf>
    <xf numFmtId="168" fontId="22" fillId="0" borderId="13" xfId="10" applyNumberFormat="1" applyFont="1" applyBorder="1" applyAlignment="1">
      <alignment horizontal="center" vertical="center" textRotation="90" wrapText="1"/>
    </xf>
    <xf numFmtId="168" fontId="22" fillId="0" borderId="5" xfId="10" applyNumberFormat="1" applyFont="1" applyBorder="1" applyAlignment="1">
      <alignment horizontal="center" vertical="center" textRotation="90" wrapText="1"/>
    </xf>
    <xf numFmtId="168" fontId="8" fillId="0" borderId="9" xfId="10" applyNumberFormat="1" applyFont="1" applyBorder="1" applyAlignment="1">
      <alignment horizontal="center"/>
    </xf>
    <xf numFmtId="168" fontId="8" fillId="0" borderId="13" xfId="10" applyNumberFormat="1" applyFont="1" applyBorder="1" applyAlignment="1">
      <alignment horizontal="center"/>
    </xf>
    <xf numFmtId="168" fontId="8" fillId="0" borderId="5" xfId="10" applyNumberFormat="1" applyFont="1" applyBorder="1" applyAlignment="1">
      <alignment horizontal="center"/>
    </xf>
    <xf numFmtId="168" fontId="8" fillId="0" borderId="9" xfId="10" applyNumberFormat="1" applyFont="1" applyBorder="1" applyAlignment="1">
      <alignment horizontal="center" textRotation="90"/>
    </xf>
    <xf numFmtId="168" fontId="8" fillId="0" borderId="13" xfId="10" applyNumberFormat="1" applyFont="1" applyBorder="1" applyAlignment="1">
      <alignment horizontal="center" textRotation="90"/>
    </xf>
    <xf numFmtId="168" fontId="8" fillId="0" borderId="5" xfId="10" applyNumberFormat="1" applyFont="1" applyBorder="1" applyAlignment="1">
      <alignment horizontal="center" textRotation="90"/>
    </xf>
    <xf numFmtId="168" fontId="8" fillId="0" borderId="9" xfId="10" applyNumberFormat="1" applyFont="1" applyBorder="1" applyAlignment="1">
      <alignment horizontal="center" vertical="center" textRotation="90" wrapText="1"/>
    </xf>
    <xf numFmtId="168" fontId="8" fillId="0" borderId="13" xfId="10" applyNumberFormat="1" applyFont="1" applyBorder="1" applyAlignment="1">
      <alignment horizontal="center" vertical="center" textRotation="90" wrapText="1"/>
    </xf>
    <xf numFmtId="168" fontId="8" fillId="0" borderId="5" xfId="10" applyNumberFormat="1" applyFont="1" applyBorder="1" applyAlignment="1">
      <alignment horizontal="center" vertical="center" textRotation="90" wrapText="1"/>
    </xf>
    <xf numFmtId="168" fontId="2" fillId="0" borderId="12" xfId="10" applyNumberFormat="1" applyFont="1" applyBorder="1" applyAlignment="1">
      <alignment vertical="center"/>
    </xf>
    <xf numFmtId="168" fontId="8" fillId="0" borderId="14" xfId="10" applyNumberFormat="1" applyFont="1" applyBorder="1" applyAlignment="1">
      <alignment horizontal="left" vertical="center"/>
    </xf>
    <xf numFmtId="168" fontId="8" fillId="0" borderId="12" xfId="10" applyNumberFormat="1" applyFont="1" applyBorder="1" applyAlignment="1">
      <alignment horizontal="left" vertical="center"/>
    </xf>
    <xf numFmtId="168" fontId="8" fillId="0" borderId="10" xfId="10" applyNumberFormat="1" applyFont="1" applyBorder="1" applyAlignment="1">
      <alignment horizontal="center"/>
    </xf>
    <xf numFmtId="168" fontId="8" fillId="0" borderId="1" xfId="10" applyNumberFormat="1" applyFont="1" applyBorder="1" applyAlignment="1">
      <alignment horizontal="center"/>
    </xf>
    <xf numFmtId="168" fontId="8" fillId="0" borderId="3" xfId="10" applyNumberFormat="1" applyFont="1" applyBorder="1" applyAlignment="1">
      <alignment horizontal="center"/>
    </xf>
    <xf numFmtId="168" fontId="8" fillId="0" borderId="11" xfId="10" applyNumberFormat="1" applyFont="1" applyBorder="1" applyAlignment="1">
      <alignment horizontal="center" vertical="center" textRotation="90" wrapText="1"/>
    </xf>
    <xf numFmtId="168" fontId="8" fillId="0" borderId="7" xfId="10" applyNumberFormat="1" applyFont="1" applyBorder="1" applyAlignment="1">
      <alignment horizontal="center" vertical="center" textRotation="90" wrapText="1"/>
    </xf>
    <xf numFmtId="168" fontId="8" fillId="0" borderId="14" xfId="10" applyNumberFormat="1" applyFont="1" applyBorder="1" applyAlignment="1">
      <alignment horizontal="center" vertical="center" textRotation="90" wrapText="1"/>
    </xf>
    <xf numFmtId="168" fontId="8" fillId="0" borderId="12" xfId="10" applyNumberFormat="1" applyFont="1" applyBorder="1" applyAlignment="1">
      <alignment horizontal="center" vertical="center" textRotation="90" wrapText="1"/>
    </xf>
    <xf numFmtId="168" fontId="8" fillId="0" borderId="15" xfId="10" applyNumberFormat="1" applyFont="1" applyBorder="1" applyAlignment="1">
      <alignment horizontal="center" vertical="center" textRotation="90" wrapText="1"/>
    </xf>
    <xf numFmtId="168" fontId="8" fillId="0" borderId="6" xfId="10" applyNumberFormat="1" applyFont="1" applyBorder="1" applyAlignment="1">
      <alignment horizontal="center" vertical="center" textRotation="90" wrapText="1"/>
    </xf>
    <xf numFmtId="168" fontId="8" fillId="0" borderId="9" xfId="10" applyNumberFormat="1" applyFont="1" applyBorder="1" applyAlignment="1">
      <alignment horizontal="center" vertical="center" wrapText="1"/>
    </xf>
    <xf numFmtId="168" fontId="8" fillId="0" borderId="5" xfId="10" applyNumberFormat="1" applyFont="1" applyBorder="1" applyAlignment="1">
      <alignment horizontal="center" vertical="center" wrapText="1"/>
    </xf>
    <xf numFmtId="168" fontId="8" fillId="0" borderId="11" xfId="10" applyNumberFormat="1" applyFont="1" applyBorder="1" applyAlignment="1">
      <alignment horizontal="center" vertical="center" wrapText="1"/>
    </xf>
    <xf numFmtId="168" fontId="8" fillId="0" borderId="15" xfId="10" applyNumberFormat="1" applyFont="1" applyBorder="1" applyAlignment="1">
      <alignment horizontal="center" vertical="center" wrapText="1"/>
    </xf>
    <xf numFmtId="168" fontId="8" fillId="0" borderId="3" xfId="10" applyNumberFormat="1" applyFont="1" applyBorder="1" applyAlignment="1">
      <alignment horizontal="center" vertical="center"/>
    </xf>
    <xf numFmtId="168" fontId="8" fillId="0" borderId="10" xfId="10" applyNumberFormat="1" applyFont="1" applyBorder="1" applyAlignment="1">
      <alignment horizontal="center" vertical="center"/>
    </xf>
    <xf numFmtId="168" fontId="8" fillId="0" borderId="7" xfId="10" applyNumberFormat="1" applyFont="1" applyBorder="1" applyAlignment="1">
      <alignment horizontal="center" vertical="center" wrapText="1"/>
    </xf>
    <xf numFmtId="168" fontId="8" fillId="0" borderId="6" xfId="10" applyNumberFormat="1" applyFont="1" applyBorder="1" applyAlignment="1">
      <alignment horizontal="center" vertical="center" wrapText="1"/>
    </xf>
    <xf numFmtId="168" fontId="8" fillId="0" borderId="11" xfId="10" applyNumberFormat="1" applyFont="1" applyBorder="1" applyAlignment="1">
      <alignment horizontal="center" vertical="center"/>
    </xf>
    <xf numFmtId="168" fontId="8" fillId="0" borderId="4" xfId="10" applyNumberFormat="1" applyFont="1" applyBorder="1" applyAlignment="1">
      <alignment horizontal="center" vertical="center"/>
    </xf>
    <xf numFmtId="168" fontId="8" fillId="0" borderId="15" xfId="10" applyNumberFormat="1" applyFont="1" applyBorder="1" applyAlignment="1">
      <alignment horizontal="center" vertical="center"/>
    </xf>
    <xf numFmtId="168" fontId="8" fillId="0" borderId="8" xfId="10" applyNumberFormat="1" applyFont="1" applyBorder="1" applyAlignment="1">
      <alignment horizontal="center" vertical="center"/>
    </xf>
    <xf numFmtId="168" fontId="8" fillId="0" borderId="4" xfId="10" applyNumberFormat="1" applyFont="1" applyBorder="1" applyAlignment="1">
      <alignment horizontal="center" vertical="center" wrapText="1"/>
    </xf>
    <xf numFmtId="168" fontId="8" fillId="0" borderId="8" xfId="10" applyNumberFormat="1" applyFont="1" applyBorder="1" applyAlignment="1">
      <alignment horizontal="center" vertical="center" wrapText="1"/>
    </xf>
    <xf numFmtId="168" fontId="8" fillId="0" borderId="7" xfId="10" applyNumberFormat="1" applyFont="1" applyBorder="1" applyAlignment="1">
      <alignment horizontal="center" vertical="center"/>
    </xf>
    <xf numFmtId="168" fontId="8" fillId="0" borderId="6" xfId="10" applyNumberFormat="1" applyFont="1" applyBorder="1" applyAlignment="1">
      <alignment horizontal="center" vertical="center"/>
    </xf>
    <xf numFmtId="168" fontId="8" fillId="0" borderId="13" xfId="10" applyNumberFormat="1" applyFont="1" applyBorder="1" applyAlignment="1">
      <alignment horizontal="center" vertical="center" wrapText="1"/>
    </xf>
    <xf numFmtId="168" fontId="8" fillId="0" borderId="9" xfId="10" applyNumberFormat="1" applyFont="1" applyBorder="1" applyAlignment="1">
      <alignment horizontal="center" vertical="center"/>
    </xf>
    <xf numFmtId="168" fontId="8" fillId="0" borderId="5" xfId="10" applyNumberFormat="1" applyFont="1" applyBorder="1" applyAlignment="1">
      <alignment horizontal="center" vertical="center"/>
    </xf>
    <xf numFmtId="0" fontId="18" fillId="0" borderId="0" xfId="12" applyFont="1" applyAlignment="1"/>
    <xf numFmtId="168" fontId="4" fillId="0" borderId="11" xfId="10" applyNumberFormat="1" applyFont="1" applyBorder="1" applyAlignment="1">
      <alignment horizontal="center" vertical="center"/>
    </xf>
    <xf numFmtId="168" fontId="4" fillId="0" borderId="4" xfId="10" applyNumberFormat="1" applyFont="1" applyBorder="1" applyAlignment="1">
      <alignment horizontal="center" vertical="center"/>
    </xf>
    <xf numFmtId="168" fontId="4" fillId="0" borderId="7" xfId="10" applyNumberFormat="1" applyFont="1" applyBorder="1" applyAlignment="1">
      <alignment horizontal="center" vertical="center"/>
    </xf>
    <xf numFmtId="168" fontId="4" fillId="0" borderId="14" xfId="10" applyNumberFormat="1" applyFont="1" applyBorder="1" applyAlignment="1">
      <alignment horizontal="center" vertical="center"/>
    </xf>
    <xf numFmtId="168" fontId="4" fillId="0" borderId="0" xfId="10" applyNumberFormat="1" applyFont="1" applyAlignment="1">
      <alignment horizontal="center" vertical="center"/>
    </xf>
    <xf numFmtId="168" fontId="4" fillId="0" borderId="12" xfId="10" applyNumberFormat="1" applyFont="1" applyBorder="1" applyAlignment="1">
      <alignment horizontal="center" vertical="center"/>
    </xf>
    <xf numFmtId="168" fontId="2" fillId="0" borderId="13" xfId="10" applyNumberFormat="1" applyFont="1" applyBorder="1"/>
    <xf numFmtId="168" fontId="2" fillId="0" borderId="5" xfId="10" applyNumberFormat="1" applyFont="1" applyBorder="1"/>
    <xf numFmtId="168" fontId="41" fillId="2" borderId="1" xfId="10" applyNumberFormat="1" applyFont="1" applyFill="1" applyBorder="1" applyAlignment="1">
      <alignment vertical="center"/>
    </xf>
    <xf numFmtId="168" fontId="2" fillId="0" borderId="1" xfId="10" applyNumberFormat="1" applyFont="1" applyBorder="1" applyAlignment="1">
      <alignment vertical="center"/>
    </xf>
    <xf numFmtId="168" fontId="2" fillId="0" borderId="13" xfId="10" applyNumberFormat="1" applyFont="1" applyBorder="1" applyAlignment="1">
      <alignment horizontal="center" vertical="center" textRotation="90"/>
    </xf>
    <xf numFmtId="168" fontId="2" fillId="0" borderId="5" xfId="10" applyNumberFormat="1" applyFont="1" applyBorder="1" applyAlignment="1">
      <alignment horizontal="center" vertical="center" textRotation="90"/>
    </xf>
    <xf numFmtId="168" fontId="2" fillId="0" borderId="7" xfId="10" applyNumberFormat="1" applyFont="1" applyBorder="1" applyAlignment="1">
      <alignment vertical="center"/>
    </xf>
    <xf numFmtId="168" fontId="41" fillId="2" borderId="1" xfId="10" applyNumberFormat="1" applyFont="1" applyFill="1" applyBorder="1" applyAlignment="1">
      <alignment vertical="center" wrapText="1"/>
    </xf>
    <xf numFmtId="168" fontId="2" fillId="0" borderId="6" xfId="10" applyNumberFormat="1" applyFont="1" applyBorder="1" applyAlignment="1">
      <alignment vertical="center"/>
    </xf>
    <xf numFmtId="168" fontId="2" fillId="0" borderId="13" xfId="10" applyNumberFormat="1" applyFont="1" applyBorder="1" applyAlignment="1">
      <alignment horizontal="center" vertical="center" textRotation="90" wrapText="1"/>
    </xf>
    <xf numFmtId="168" fontId="2" fillId="0" borderId="5" xfId="10" applyNumberFormat="1" applyFont="1" applyBorder="1" applyAlignment="1">
      <alignment horizontal="center" vertical="center" textRotation="90" wrapText="1"/>
    </xf>
    <xf numFmtId="168" fontId="2" fillId="0" borderId="5" xfId="10" applyNumberFormat="1" applyFont="1" applyBorder="1" applyAlignment="1">
      <alignment horizontal="center" vertical="center"/>
    </xf>
    <xf numFmtId="168" fontId="2" fillId="0" borderId="5" xfId="10" applyNumberFormat="1" applyFont="1" applyBorder="1" applyAlignment="1">
      <alignment horizontal="center" vertical="center" wrapText="1"/>
    </xf>
    <xf numFmtId="168" fontId="2" fillId="0" borderId="7" xfId="10" applyNumberFormat="1" applyFont="1" applyBorder="1" applyAlignment="1">
      <alignment horizontal="center" vertical="center" textRotation="90" wrapText="1"/>
    </xf>
    <xf numFmtId="168" fontId="2" fillId="0" borderId="14" xfId="10" applyNumberFormat="1" applyFont="1" applyBorder="1" applyAlignment="1">
      <alignment horizontal="center" vertical="center" textRotation="90" wrapText="1"/>
    </xf>
    <xf numFmtId="168" fontId="2" fillId="0" borderId="12" xfId="10" applyNumberFormat="1" applyFont="1" applyBorder="1" applyAlignment="1">
      <alignment horizontal="center" vertical="center" textRotation="90" wrapText="1"/>
    </xf>
    <xf numFmtId="168" fontId="2" fillId="0" borderId="15" xfId="10" applyNumberFormat="1" applyFont="1" applyBorder="1" applyAlignment="1">
      <alignment horizontal="center" vertical="center" textRotation="90" wrapText="1"/>
    </xf>
    <xf numFmtId="168" fontId="2" fillId="0" borderId="6" xfId="10" applyNumberFormat="1" applyFont="1" applyBorder="1" applyAlignment="1">
      <alignment horizontal="center" vertical="center" textRotation="90" wrapText="1"/>
    </xf>
    <xf numFmtId="168" fontId="2" fillId="0" borderId="13" xfId="10" applyNumberFormat="1" applyFont="1" applyBorder="1" applyAlignment="1">
      <alignment horizontal="center" vertical="center"/>
    </xf>
    <xf numFmtId="168" fontId="2" fillId="0" borderId="4" xfId="10" applyNumberFormat="1" applyFont="1" applyBorder="1" applyAlignment="1">
      <alignment horizontal="center" vertical="center" wrapText="1"/>
    </xf>
    <xf numFmtId="168" fontId="2" fillId="0" borderId="15" xfId="10" applyNumberFormat="1" applyFont="1" applyBorder="1" applyAlignment="1">
      <alignment horizontal="center" vertical="center" wrapText="1"/>
    </xf>
    <xf numFmtId="168" fontId="2" fillId="0" borderId="8" xfId="10" applyNumberFormat="1" applyFont="1" applyBorder="1" applyAlignment="1">
      <alignment horizontal="center" vertical="center" wrapText="1"/>
    </xf>
    <xf numFmtId="168" fontId="2" fillId="0" borderId="6" xfId="10" applyNumberFormat="1" applyFont="1" applyBorder="1" applyAlignment="1">
      <alignment horizontal="center" vertical="center" wrapText="1"/>
    </xf>
    <xf numFmtId="168" fontId="8" fillId="0" borderId="3" xfId="10" applyNumberFormat="1" applyFont="1" applyBorder="1" applyAlignment="1">
      <alignment horizontal="center" vertical="center" wrapText="1"/>
    </xf>
    <xf numFmtId="168" fontId="8" fillId="0" borderId="10" xfId="10" applyNumberFormat="1" applyFont="1" applyBorder="1" applyAlignment="1">
      <alignment horizontal="center" vertical="center" wrapText="1"/>
    </xf>
    <xf numFmtId="168" fontId="8" fillId="0" borderId="1" xfId="10" applyNumberFormat="1" applyFont="1" applyBorder="1" applyAlignment="1">
      <alignment horizontal="center" vertical="center" wrapText="1"/>
    </xf>
    <xf numFmtId="168" fontId="4" fillId="0" borderId="3" xfId="10" applyNumberFormat="1" applyFont="1" applyBorder="1" applyAlignment="1">
      <alignment horizontal="center" vertical="center"/>
    </xf>
    <xf numFmtId="168" fontId="8" fillId="0" borderId="13" xfId="10" applyNumberFormat="1" applyFont="1" applyBorder="1" applyAlignment="1">
      <alignment horizontal="center" vertical="center"/>
    </xf>
    <xf numFmtId="168" fontId="2" fillId="0" borderId="10" xfId="10" applyNumberFormat="1" applyFont="1" applyBorder="1" applyAlignment="1">
      <alignment horizontal="center" vertical="center"/>
    </xf>
    <xf numFmtId="168" fontId="21" fillId="0" borderId="5" xfId="10" applyNumberFormat="1" applyFont="1" applyBorder="1" applyAlignment="1">
      <alignment horizontal="center" vertical="center" wrapText="1"/>
    </xf>
    <xf numFmtId="168" fontId="8" fillId="0" borderId="10" xfId="15" applyNumberFormat="1" applyFont="1" applyBorder="1" applyAlignment="1">
      <alignment horizontal="center" vertical="center"/>
    </xf>
    <xf numFmtId="168" fontId="8" fillId="0" borderId="1" xfId="15" applyNumberFormat="1" applyFont="1" applyBorder="1" applyAlignment="1">
      <alignment horizontal="center" vertical="center"/>
    </xf>
    <xf numFmtId="168" fontId="8" fillId="0" borderId="3" xfId="16" applyNumberFormat="1" applyFont="1" applyBorder="1" applyAlignment="1">
      <alignment horizontal="center"/>
    </xf>
    <xf numFmtId="168" fontId="8" fillId="0" borderId="10" xfId="16" applyNumberFormat="1" applyFont="1" applyBorder="1" applyAlignment="1">
      <alignment horizontal="center"/>
    </xf>
    <xf numFmtId="0" fontId="6" fillId="0" borderId="7" xfId="15" applyFont="1" applyBorder="1" applyAlignment="1">
      <alignment horizontal="center" vertical="center" wrapText="1"/>
    </xf>
    <xf numFmtId="0" fontId="6" fillId="0" borderId="6" xfId="15" applyFont="1" applyBorder="1" applyAlignment="1">
      <alignment horizontal="center" vertical="center" wrapText="1"/>
    </xf>
    <xf numFmtId="0" fontId="6" fillId="0" borderId="3" xfId="15" applyFont="1" applyBorder="1" applyAlignment="1">
      <alignment horizontal="center" vertical="center" wrapText="1"/>
    </xf>
    <xf numFmtId="0" fontId="6" fillId="0" borderId="10" xfId="15" applyFont="1" applyBorder="1" applyAlignment="1">
      <alignment horizontal="center" vertical="center" wrapText="1"/>
    </xf>
    <xf numFmtId="0" fontId="6" fillId="0" borderId="1" xfId="15" applyFont="1" applyBorder="1" applyAlignment="1">
      <alignment horizontal="center" vertical="center" wrapText="1"/>
    </xf>
    <xf numFmtId="172" fontId="8" fillId="0" borderId="14" xfId="10" applyNumberFormat="1" applyFont="1" applyBorder="1" applyAlignment="1">
      <alignment horizontal="center"/>
    </xf>
    <xf numFmtId="172" fontId="8" fillId="0" borderId="0" xfId="10" applyNumberFormat="1" applyFont="1" applyAlignment="1">
      <alignment horizontal="center"/>
    </xf>
    <xf numFmtId="0" fontId="8" fillId="0" borderId="14" xfId="10" applyFont="1" applyBorder="1" applyAlignment="1">
      <alignment horizontal="center"/>
    </xf>
    <xf numFmtId="0" fontId="8" fillId="0" borderId="0" xfId="10" applyFont="1" applyAlignment="1">
      <alignment horizontal="center"/>
    </xf>
    <xf numFmtId="173" fontId="8" fillId="0" borderId="14" xfId="10" applyNumberFormat="1" applyFont="1" applyBorder="1" applyAlignment="1">
      <alignment horizontal="center"/>
    </xf>
    <xf numFmtId="173" fontId="8" fillId="0" borderId="0" xfId="10" applyNumberFormat="1" applyFont="1" applyAlignment="1">
      <alignment horizontal="center"/>
    </xf>
    <xf numFmtId="171" fontId="8" fillId="0" borderId="0" xfId="10" applyNumberFormat="1" applyFont="1" applyAlignment="1">
      <alignment horizontal="center"/>
    </xf>
    <xf numFmtId="172" fontId="22" fillId="0" borderId="0" xfId="10" applyNumberFormat="1" applyFont="1" applyAlignment="1">
      <alignment horizontal="left" wrapText="1"/>
    </xf>
    <xf numFmtId="0" fontId="18" fillId="0" borderId="0" xfId="12" applyFont="1" applyAlignment="1">
      <alignment horizontal="left"/>
    </xf>
    <xf numFmtId="0" fontId="8" fillId="0" borderId="7" xfId="10" applyFont="1" applyBorder="1" applyAlignment="1">
      <alignment horizontal="center" vertical="center"/>
    </xf>
    <xf numFmtId="0" fontId="8" fillId="0" borderId="6" xfId="10" applyFont="1" applyBorder="1" applyAlignment="1">
      <alignment horizontal="center" vertical="center"/>
    </xf>
    <xf numFmtId="0" fontId="8" fillId="0" borderId="9" xfId="10" applyFont="1" applyBorder="1" applyAlignment="1">
      <alignment horizontal="center" vertical="center" wrapText="1"/>
    </xf>
    <xf numFmtId="0" fontId="8" fillId="0" borderId="5" xfId="10" applyFont="1" applyBorder="1" applyAlignment="1">
      <alignment horizontal="center" vertical="center" wrapText="1"/>
    </xf>
    <xf numFmtId="0" fontId="8" fillId="0" borderId="12" xfId="10" applyFont="1" applyBorder="1" applyAlignment="1">
      <alignment horizontal="center" vertical="center"/>
    </xf>
    <xf numFmtId="0" fontId="8" fillId="0" borderId="13" xfId="10" applyFont="1" applyBorder="1" applyAlignment="1">
      <alignment horizontal="center" vertical="center" wrapText="1"/>
    </xf>
    <xf numFmtId="0" fontId="8" fillId="0" borderId="3" xfId="10" applyFont="1" applyBorder="1" applyAlignment="1">
      <alignment horizontal="center" vertical="center"/>
    </xf>
    <xf numFmtId="0" fontId="8" fillId="0" borderId="10" xfId="10" applyFont="1" applyBorder="1" applyAlignment="1">
      <alignment horizontal="center" vertical="center"/>
    </xf>
    <xf numFmtId="0" fontId="8" fillId="0" borderId="11" xfId="15" applyFont="1" applyBorder="1" applyAlignment="1">
      <alignment horizontal="center" vertical="center" wrapText="1"/>
    </xf>
    <xf numFmtId="0" fontId="8" fillId="0" borderId="15" xfId="15" applyFont="1" applyBorder="1" applyAlignment="1">
      <alignment horizontal="center" vertical="center" wrapText="1"/>
    </xf>
    <xf numFmtId="0" fontId="8" fillId="0" borderId="9" xfId="16" applyFont="1" applyBorder="1" applyAlignment="1">
      <alignment horizontal="center" vertical="center" wrapText="1"/>
    </xf>
    <xf numFmtId="0" fontId="8" fillId="0" borderId="5" xfId="16" applyFont="1" applyBorder="1" applyAlignment="1">
      <alignment horizontal="center" vertical="center" wrapText="1"/>
    </xf>
    <xf numFmtId="0" fontId="8" fillId="0" borderId="9" xfId="15" applyFont="1" applyBorder="1" applyAlignment="1">
      <alignment horizontal="center" vertical="center"/>
    </xf>
    <xf numFmtId="0" fontId="8" fillId="0" borderId="5" xfId="15" applyFont="1" applyBorder="1" applyAlignment="1">
      <alignment horizontal="center" vertical="center"/>
    </xf>
    <xf numFmtId="0" fontId="18" fillId="0" borderId="0" xfId="12" applyFont="1" applyAlignment="1">
      <alignment wrapText="1"/>
    </xf>
    <xf numFmtId="0" fontId="8" fillId="0" borderId="1" xfId="10" applyFont="1" applyBorder="1" applyAlignment="1">
      <alignment horizontal="center" vertical="center" wrapText="1"/>
    </xf>
    <xf numFmtId="0" fontId="8" fillId="0" borderId="11" xfId="10" applyFont="1" applyBorder="1" applyAlignment="1">
      <alignment horizontal="center" vertical="center" wrapText="1"/>
    </xf>
    <xf numFmtId="0" fontId="8" fillId="0" borderId="15" xfId="10" applyFont="1" applyBorder="1" applyAlignment="1">
      <alignment horizontal="center" vertical="center" wrapText="1"/>
    </xf>
    <xf numFmtId="0" fontId="8" fillId="0" borderId="9" xfId="15" applyFont="1" applyBorder="1" applyAlignment="1">
      <alignment horizontal="center" vertical="center" wrapText="1"/>
    </xf>
    <xf numFmtId="0" fontId="8" fillId="0" borderId="5" xfId="15" applyFont="1" applyBorder="1" applyAlignment="1">
      <alignment horizontal="center" vertical="center" wrapText="1"/>
    </xf>
    <xf numFmtId="0" fontId="8" fillId="0" borderId="15" xfId="10" applyFont="1" applyBorder="1" applyAlignment="1">
      <alignment horizontal="center" vertical="center"/>
    </xf>
    <xf numFmtId="165" fontId="39" fillId="0" borderId="0" xfId="10" applyNumberFormat="1" applyFont="1" applyAlignment="1">
      <alignment horizontal="center" vertical="center"/>
    </xf>
    <xf numFmtId="0" fontId="8" fillId="0" borderId="7" xfId="10" applyFont="1" applyBorder="1" applyAlignment="1">
      <alignment horizontal="center" vertical="center" wrapText="1"/>
    </xf>
    <xf numFmtId="0" fontId="8" fillId="0" borderId="12" xfId="10" applyFont="1" applyBorder="1" applyAlignment="1">
      <alignment horizontal="center" vertical="center" wrapText="1"/>
    </xf>
    <xf numFmtId="0" fontId="8" fillId="0" borderId="2" xfId="10" applyFont="1" applyBorder="1" applyAlignment="1">
      <alignment horizontal="center" vertical="center" wrapText="1"/>
    </xf>
    <xf numFmtId="1" fontId="22" fillId="0" borderId="0" xfId="10" applyNumberFormat="1" applyFont="1" applyAlignment="1">
      <alignment horizontal="left"/>
    </xf>
    <xf numFmtId="0" fontId="8" fillId="0" borderId="3" xfId="10" applyFont="1" applyBorder="1" applyAlignment="1">
      <alignment horizontal="center" vertical="center" wrapText="1"/>
    </xf>
    <xf numFmtId="0" fontId="8" fillId="0" borderId="10" xfId="10" applyFont="1" applyBorder="1" applyAlignment="1">
      <alignment horizontal="center" vertical="center" wrapText="1"/>
    </xf>
    <xf numFmtId="0" fontId="22" fillId="0" borderId="0" xfId="10" applyFont="1" applyAlignment="1">
      <alignment horizontal="left"/>
    </xf>
    <xf numFmtId="0" fontId="6" fillId="0" borderId="0" xfId="10" applyFont="1" applyAlignment="1">
      <alignment horizontal="left"/>
    </xf>
    <xf numFmtId="0" fontId="18" fillId="0" borderId="0" xfId="12" applyFont="1" applyAlignment="1">
      <alignment horizontal="left" wrapText="1"/>
    </xf>
    <xf numFmtId="0" fontId="8" fillId="0" borderId="1" xfId="10" applyFont="1" applyBorder="1" applyAlignment="1">
      <alignment horizontal="center" vertical="center"/>
    </xf>
    <xf numFmtId="0" fontId="8" fillId="0" borderId="14" xfId="10" applyFont="1" applyBorder="1" applyAlignment="1">
      <alignment horizontal="center" vertical="center" wrapText="1"/>
    </xf>
    <xf numFmtId="0" fontId="8" fillId="0" borderId="2" xfId="10" applyFont="1" applyBorder="1" applyAlignment="1">
      <alignment horizontal="center" vertical="center"/>
    </xf>
    <xf numFmtId="0" fontId="8" fillId="0" borderId="5" xfId="10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 wrapText="1"/>
    </xf>
    <xf numFmtId="0" fontId="8" fillId="0" borderId="2" xfId="16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1" xfId="10" applyFont="1" applyBorder="1" applyAlignment="1">
      <alignment vertical="center"/>
    </xf>
    <xf numFmtId="0" fontId="8" fillId="0" borderId="14" xfId="15" applyFont="1" applyBorder="1" applyAlignment="1">
      <alignment horizontal="center" vertical="center" wrapText="1"/>
    </xf>
    <xf numFmtId="0" fontId="8" fillId="0" borderId="2" xfId="10" applyFont="1" applyBorder="1" applyAlignment="1">
      <alignment vertical="center"/>
    </xf>
    <xf numFmtId="0" fontId="8" fillId="0" borderId="8" xfId="10" applyFont="1" applyBorder="1" applyAlignment="1">
      <alignment horizontal="center" vertical="center"/>
    </xf>
    <xf numFmtId="0" fontId="8" fillId="0" borderId="13" xfId="15" applyFont="1" applyBorder="1" applyAlignment="1">
      <alignment horizontal="center" vertical="center" wrapText="1"/>
    </xf>
    <xf numFmtId="0" fontId="8" fillId="0" borderId="3" xfId="15" applyFont="1" applyBorder="1" applyAlignment="1">
      <alignment horizontal="center" vertical="center" wrapText="1"/>
    </xf>
    <xf numFmtId="0" fontId="8" fillId="0" borderId="10" xfId="15" applyFont="1" applyBorder="1" applyAlignment="1">
      <alignment horizontal="center" vertical="center" wrapText="1"/>
    </xf>
    <xf numFmtId="0" fontId="28" fillId="0" borderId="0" xfId="10" applyFont="1" applyAlignment="1">
      <alignment horizontal="left"/>
    </xf>
    <xf numFmtId="0" fontId="18" fillId="0" borderId="0" xfId="12" applyAlignment="1">
      <alignment horizontal="left"/>
    </xf>
    <xf numFmtId="172" fontId="29" fillId="0" borderId="0" xfId="10" applyNumberFormat="1" applyFont="1" applyAlignment="1">
      <alignment horizontal="center"/>
    </xf>
    <xf numFmtId="170" fontId="29" fillId="0" borderId="0" xfId="10" applyNumberFormat="1" applyFont="1" applyAlignment="1">
      <alignment horizontal="center"/>
    </xf>
    <xf numFmtId="0" fontId="29" fillId="0" borderId="9" xfId="10" applyFont="1" applyBorder="1" applyAlignment="1">
      <alignment horizontal="center" vertical="center" wrapText="1"/>
    </xf>
    <xf numFmtId="0" fontId="29" fillId="0" borderId="5" xfId="10" applyFont="1" applyBorder="1" applyAlignment="1">
      <alignment horizontal="center" vertical="center" wrapText="1"/>
    </xf>
    <xf numFmtId="0" fontId="29" fillId="0" borderId="2" xfId="10" applyFont="1" applyBorder="1" applyAlignment="1">
      <alignment horizontal="center" vertical="center" wrapText="1"/>
    </xf>
    <xf numFmtId="0" fontId="29" fillId="0" borderId="2" xfId="10" applyFont="1" applyBorder="1" applyAlignment="1">
      <alignment horizontal="center" vertical="center"/>
    </xf>
    <xf numFmtId="0" fontId="29" fillId="0" borderId="3" xfId="10" applyFont="1" applyBorder="1" applyAlignment="1">
      <alignment horizontal="center"/>
    </xf>
    <xf numFmtId="0" fontId="29" fillId="0" borderId="10" xfId="10" applyFont="1" applyBorder="1" applyAlignment="1">
      <alignment horizontal="center"/>
    </xf>
    <xf numFmtId="0" fontId="29" fillId="0" borderId="1" xfId="10" applyFont="1" applyBorder="1" applyAlignment="1">
      <alignment horizontal="center"/>
    </xf>
    <xf numFmtId="0" fontId="29" fillId="0" borderId="3" xfId="10" applyFont="1" applyBorder="1" applyAlignment="1">
      <alignment horizontal="center" vertical="center"/>
    </xf>
    <xf numFmtId="0" fontId="29" fillId="0" borderId="10" xfId="10" applyFont="1" applyBorder="1" applyAlignment="1">
      <alignment horizontal="center" vertical="center"/>
    </xf>
    <xf numFmtId="0" fontId="29" fillId="0" borderId="1" xfId="10" applyFont="1" applyBorder="1" applyAlignment="1">
      <alignment horizontal="center" vertical="center"/>
    </xf>
    <xf numFmtId="0" fontId="32" fillId="0" borderId="9" xfId="10" applyFont="1" applyBorder="1" applyAlignment="1">
      <alignment horizontal="center" vertical="center" wrapText="1"/>
    </xf>
    <xf numFmtId="0" fontId="32" fillId="0" borderId="13" xfId="10" applyFont="1" applyBorder="1" applyAlignment="1">
      <alignment horizontal="center" vertical="center" wrapText="1"/>
    </xf>
    <xf numFmtId="0" fontId="32" fillId="0" borderId="5" xfId="10" applyFont="1" applyBorder="1" applyAlignment="1">
      <alignment horizontal="center" vertical="center" wrapText="1"/>
    </xf>
    <xf numFmtId="0" fontId="29" fillId="0" borderId="2" xfId="15" applyFont="1" applyBorder="1" applyAlignment="1">
      <alignment horizontal="center" vertical="center"/>
    </xf>
    <xf numFmtId="0" fontId="8" fillId="0" borderId="4" xfId="10" applyFont="1" applyBorder="1" applyAlignment="1">
      <alignment horizontal="center" vertical="center"/>
    </xf>
    <xf numFmtId="0" fontId="22" fillId="0" borderId="0" xfId="10" applyFont="1" applyAlignment="1">
      <alignment horizontal="left" wrapText="1"/>
    </xf>
  </cellXfs>
  <cellStyles count="19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SB_E4-4_j01-09_BE_Verknüpfung" xfId="17" xr:uid="{5EBEE87F-6518-48B9-9C7A-0A5C863D2954}"/>
    <cellStyle name="Link" xfId="2" builtinId="8" customBuiltin="1"/>
    <cellStyle name="Link 2" xfId="14" xr:uid="{1A884722-E63B-4751-BCD4-190DE107A89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]MENGEN" xfId="18" xr:uid="{1EC53D88-DBD1-405D-9BA0-B0B6B8B62A57}"/>
    <cellStyle name="Standard_EBI94" xfId="15" xr:uid="{3D27AEEC-458D-46E1-BFA3-00C7A8977A14}"/>
    <cellStyle name="Standard_Vorlage.Temperaturbereinigung.Energiebilanz" xfId="16" xr:uid="{E9773A8B-B5B2-4D22-A9EF-22C1C0F9DF18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63505598918039E-2"/>
          <c:y val="4.8387271433179557E-2"/>
          <c:w val="0.87819201366204769"/>
          <c:h val="0.78494906991602376"/>
        </c:manualLayout>
      </c:layout>
      <c:lineChart>
        <c:grouping val="standard"/>
        <c:varyColors val="0"/>
        <c:ser>
          <c:idx val="0"/>
          <c:order val="0"/>
          <c:tx>
            <c:strRef>
              <c:f>Titel!$F$12</c:f>
              <c:strCache>
                <c:ptCount val="1"/>
                <c:pt idx="0">
                  <c:v>Primärenergieverbrauch</c:v>
                </c:pt>
              </c:strCache>
            </c:strRef>
          </c:tx>
          <c:spPr>
            <a:ln w="25400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Titel!$E$13:$E$46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Titel!$F$13:$F$46</c:f>
              <c:numCache>
                <c:formatCode>#\ ##0\ \ \ </c:formatCode>
                <c:ptCount val="34"/>
                <c:pt idx="0">
                  <c:v>356207.65299999999</c:v>
                </c:pt>
                <c:pt idx="1">
                  <c:v>374152.52</c:v>
                </c:pt>
                <c:pt idx="2">
                  <c:v>339349.60700000002</c:v>
                </c:pt>
                <c:pt idx="3">
                  <c:v>357565.02100000001</c:v>
                </c:pt>
                <c:pt idx="4">
                  <c:v>345819.15600000002</c:v>
                </c:pt>
                <c:pt idx="5">
                  <c:v>339262.00099999999</c:v>
                </c:pt>
                <c:pt idx="6">
                  <c:v>347934.64600000001</c:v>
                </c:pt>
                <c:pt idx="7">
                  <c:v>325627.99699999997</c:v>
                </c:pt>
                <c:pt idx="8">
                  <c:v>317928.489</c:v>
                </c:pt>
                <c:pt idx="9">
                  <c:v>334726.37400000001</c:v>
                </c:pt>
                <c:pt idx="10">
                  <c:v>331517.93400000001</c:v>
                </c:pt>
                <c:pt idx="11">
                  <c:v>347727.66600000003</c:v>
                </c:pt>
                <c:pt idx="12">
                  <c:v>322289.38299999997</c:v>
                </c:pt>
                <c:pt idx="13">
                  <c:v>317687.05499999999</c:v>
                </c:pt>
                <c:pt idx="14">
                  <c:v>306615.37</c:v>
                </c:pt>
                <c:pt idx="15">
                  <c:v>299067.62400000001</c:v>
                </c:pt>
                <c:pt idx="16">
                  <c:v>304874.91600000003</c:v>
                </c:pt>
                <c:pt idx="17">
                  <c:v>271331.90100000001</c:v>
                </c:pt>
                <c:pt idx="18">
                  <c:v>287334.52399999998</c:v>
                </c:pt>
                <c:pt idx="19">
                  <c:v>283301.554</c:v>
                </c:pt>
                <c:pt idx="20">
                  <c:v>309269.75699999998</c:v>
                </c:pt>
                <c:pt idx="21">
                  <c:v>276789.478</c:v>
                </c:pt>
                <c:pt idx="22">
                  <c:v>280369.84299999999</c:v>
                </c:pt>
                <c:pt idx="23">
                  <c:v>288998.86900000001</c:v>
                </c:pt>
                <c:pt idx="24">
                  <c:v>271832.41200000001</c:v>
                </c:pt>
                <c:pt idx="25">
                  <c:v>264997.79599999997</c:v>
                </c:pt>
                <c:pt idx="26">
                  <c:v>272122.96100000001</c:v>
                </c:pt>
                <c:pt idx="27">
                  <c:v>270556.72499999998</c:v>
                </c:pt>
                <c:pt idx="28">
                  <c:v>267760.995</c:v>
                </c:pt>
                <c:pt idx="29">
                  <c:v>255779.86799999999</c:v>
                </c:pt>
                <c:pt idx="30">
                  <c:v>232884.163</c:v>
                </c:pt>
                <c:pt idx="31">
                  <c:v>238894.655</c:v>
                </c:pt>
                <c:pt idx="32">
                  <c:v>225949.378</c:v>
                </c:pt>
                <c:pt idx="33">
                  <c:v>217849.78200000001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6A-4594-86A4-9B3152631BF8}"/>
            </c:ext>
          </c:extLst>
        </c:ser>
        <c:ser>
          <c:idx val="1"/>
          <c:order val="1"/>
          <c:tx>
            <c:strRef>
              <c:f>Titel!$G$12</c:f>
              <c:strCache>
                <c:ptCount val="1"/>
                <c:pt idx="0">
                  <c:v>Endenergieverbrauch</c:v>
                </c:pt>
              </c:strCache>
            </c:strRef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Titel!$E$13:$E$46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Titel!$G$13:$G$46</c:f>
              <c:numCache>
                <c:formatCode>#\ ##0\ \ \ </c:formatCode>
                <c:ptCount val="34"/>
                <c:pt idx="0">
                  <c:v>261434</c:v>
                </c:pt>
                <c:pt idx="1">
                  <c:v>274737.90000000002</c:v>
                </c:pt>
                <c:pt idx="2">
                  <c:v>239839.54300000001</c:v>
                </c:pt>
                <c:pt idx="3">
                  <c:v>274413.18099999998</c:v>
                </c:pt>
                <c:pt idx="4">
                  <c:v>264112.59100000001</c:v>
                </c:pt>
                <c:pt idx="5">
                  <c:v>261207.50200000001</c:v>
                </c:pt>
                <c:pt idx="6">
                  <c:v>270786.58</c:v>
                </c:pt>
                <c:pt idx="7">
                  <c:v>254572.514</c:v>
                </c:pt>
                <c:pt idx="8">
                  <c:v>247306.916</c:v>
                </c:pt>
                <c:pt idx="9">
                  <c:v>265706.24699999997</c:v>
                </c:pt>
                <c:pt idx="10">
                  <c:v>270182.90999999997</c:v>
                </c:pt>
                <c:pt idx="11">
                  <c:v>277159.31300000002</c:v>
                </c:pt>
                <c:pt idx="12">
                  <c:v>265273.58899999998</c:v>
                </c:pt>
                <c:pt idx="13">
                  <c:v>276215.81599999999</c:v>
                </c:pt>
                <c:pt idx="14">
                  <c:v>270974.39399999997</c:v>
                </c:pt>
                <c:pt idx="15">
                  <c:v>259490.073</c:v>
                </c:pt>
                <c:pt idx="16">
                  <c:v>264301.03200000001</c:v>
                </c:pt>
                <c:pt idx="17">
                  <c:v>232638.24299999999</c:v>
                </c:pt>
                <c:pt idx="18">
                  <c:v>248056.364</c:v>
                </c:pt>
                <c:pt idx="19">
                  <c:v>249386.98300000001</c:v>
                </c:pt>
                <c:pt idx="20">
                  <c:v>271172.234</c:v>
                </c:pt>
                <c:pt idx="21">
                  <c:v>241848.05100000001</c:v>
                </c:pt>
                <c:pt idx="22">
                  <c:v>244544.177</c:v>
                </c:pt>
                <c:pt idx="23">
                  <c:v>251485.66899999999</c:v>
                </c:pt>
                <c:pt idx="24">
                  <c:v>234489.848</c:v>
                </c:pt>
                <c:pt idx="25">
                  <c:v>229970.383</c:v>
                </c:pt>
                <c:pt idx="26">
                  <c:v>236926.962</c:v>
                </c:pt>
                <c:pt idx="27">
                  <c:v>236684.696</c:v>
                </c:pt>
                <c:pt idx="28">
                  <c:v>234923.943</c:v>
                </c:pt>
                <c:pt idx="29">
                  <c:v>227788.117</c:v>
                </c:pt>
                <c:pt idx="30">
                  <c:v>204469.402</c:v>
                </c:pt>
                <c:pt idx="31">
                  <c:v>210388.43700000001</c:v>
                </c:pt>
                <c:pt idx="32">
                  <c:v>198778.55499999999</c:v>
                </c:pt>
                <c:pt idx="33">
                  <c:v>193974.55799999999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6A-4594-86A4-9B3152631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886080"/>
        <c:axId val="257887616"/>
      </c:lineChart>
      <c:catAx>
        <c:axId val="25788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578876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257887616"/>
        <c:scaling>
          <c:orientation val="minMax"/>
          <c:max val="400000"/>
          <c:min val="1600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57886080"/>
        <c:crosses val="autoZero"/>
        <c:crossBetween val="between"/>
        <c:majorUnit val="20000"/>
        <c:minorUnit val="20000"/>
        <c:dispUnits>
          <c:builtInUnit val="thousands"/>
        </c:dispUnits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de-DE" sz="900" b="1"/>
              <a:t>Primärenergieverbrauch nach Energieträgern im Land Berlin </a:t>
            </a:r>
          </a:p>
        </c:rich>
      </c:tx>
      <c:layout>
        <c:manualLayout>
          <c:xMode val="edge"/>
          <c:yMode val="edge"/>
          <c:x val="0.16730054655715565"/>
          <c:y val="5.8968058968058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115335868187574E-2"/>
          <c:y val="0.16975927251517806"/>
          <c:w val="0.76299171824231615"/>
          <c:h val="0.7028716238056449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S.12_PEV_Analyse!$D$4</c:f>
              <c:strCache>
                <c:ptCount val="1"/>
                <c:pt idx="0">
                  <c:v>Steinkohlen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S.12_PEV_Analyse!$D$5:$D$20</c:f>
              <c:numCache>
                <c:formatCode>0.0</c:formatCode>
                <c:ptCount val="16"/>
                <c:pt idx="0">
                  <c:v>82.828999999999994</c:v>
                </c:pt>
                <c:pt idx="2">
                  <c:v>83.967547999999994</c:v>
                </c:pt>
                <c:pt idx="4">
                  <c:v>45.085298000000002</c:v>
                </c:pt>
                <c:pt idx="6">
                  <c:v>39.81</c:v>
                </c:pt>
                <c:pt idx="7">
                  <c:v>36.893999999999998</c:v>
                </c:pt>
                <c:pt idx="8">
                  <c:v>37.167000000000002</c:v>
                </c:pt>
                <c:pt idx="9">
                  <c:v>30.494</c:v>
                </c:pt>
                <c:pt idx="10">
                  <c:v>20.744</c:v>
                </c:pt>
                <c:pt idx="11">
                  <c:v>22.228999999999999</c:v>
                </c:pt>
                <c:pt idx="12">
                  <c:v>21.283000000000001</c:v>
                </c:pt>
                <c:pt idx="13">
                  <c:v>22.366</c:v>
                </c:pt>
                <c:pt idx="14">
                  <c:v>18.757999999999999</c:v>
                </c:pt>
                <c:pt idx="15">
                  <c:v>17.443999999999999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3-45A0-A872-3AF5180315BF}"/>
            </c:ext>
          </c:extLst>
        </c:ser>
        <c:ser>
          <c:idx val="1"/>
          <c:order val="1"/>
          <c:tx>
            <c:strRef>
              <c:f>S.12_PEV_Analyse!$E$4</c:f>
              <c:strCache>
                <c:ptCount val="1"/>
                <c:pt idx="0">
                  <c:v>Braunkohlen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S.12_PEV_Analyse!$E$5:$E$20</c:f>
              <c:numCache>
                <c:formatCode>0.0</c:formatCode>
                <c:ptCount val="16"/>
                <c:pt idx="0">
                  <c:v>47.960999999999999</c:v>
                </c:pt>
                <c:pt idx="2">
                  <c:v>13.072364</c:v>
                </c:pt>
                <c:pt idx="4">
                  <c:v>14.363961999999999</c:v>
                </c:pt>
                <c:pt idx="6">
                  <c:v>12.173</c:v>
                </c:pt>
                <c:pt idx="7">
                  <c:v>12.412000000000001</c:v>
                </c:pt>
                <c:pt idx="8">
                  <c:v>6.0469999999999997</c:v>
                </c:pt>
                <c:pt idx="9">
                  <c:v>0.55300000000000005</c:v>
                </c:pt>
                <c:pt idx="10">
                  <c:v>0.44500000000000001</c:v>
                </c:pt>
                <c:pt idx="11">
                  <c:v>0.55100000000000005</c:v>
                </c:pt>
                <c:pt idx="12">
                  <c:v>0.69</c:v>
                </c:pt>
                <c:pt idx="13">
                  <c:v>0.71699999999999997</c:v>
                </c:pt>
                <c:pt idx="14">
                  <c:v>0.35599999999999998</c:v>
                </c:pt>
                <c:pt idx="15">
                  <c:v>0.26800000000000002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F3-45A0-A872-3AF5180315BF}"/>
            </c:ext>
          </c:extLst>
        </c:ser>
        <c:ser>
          <c:idx val="2"/>
          <c:order val="2"/>
          <c:tx>
            <c:strRef>
              <c:f>S.12_PEV_Analyse!$F$4</c:f>
              <c:strCache>
                <c:ptCount val="1"/>
                <c:pt idx="0">
                  <c:v>Mineralöle</c:v>
                </c:pt>
              </c:strCache>
            </c:strRef>
          </c:tx>
          <c:spPr>
            <a:solidFill>
              <a:schemeClr val="tx1"/>
            </a:solidFill>
            <a:ln w="12700">
              <a:solidFill>
                <a:schemeClr val="accent1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S.12_PEV_Analyse!$F$5:$F$20</c:f>
              <c:numCache>
                <c:formatCode>0.0</c:formatCode>
                <c:ptCount val="16"/>
                <c:pt idx="0">
                  <c:v>150.75700000000001</c:v>
                </c:pt>
                <c:pt idx="2">
                  <c:v>132.80223100000001</c:v>
                </c:pt>
                <c:pt idx="4">
                  <c:v>101.631794</c:v>
                </c:pt>
                <c:pt idx="6">
                  <c:v>96.021000000000001</c:v>
                </c:pt>
                <c:pt idx="7">
                  <c:v>97.314999999999998</c:v>
                </c:pt>
                <c:pt idx="8">
                  <c:v>96.233999999999995</c:v>
                </c:pt>
                <c:pt idx="9">
                  <c:v>93.864999999999995</c:v>
                </c:pt>
                <c:pt idx="10">
                  <c:v>88.728999999999999</c:v>
                </c:pt>
                <c:pt idx="11">
                  <c:v>69.137</c:v>
                </c:pt>
                <c:pt idx="12">
                  <c:v>64.721000000000004</c:v>
                </c:pt>
                <c:pt idx="13">
                  <c:v>65.126999999999995</c:v>
                </c:pt>
                <c:pt idx="14">
                  <c:v>62.957999999999998</c:v>
                </c:pt>
                <c:pt idx="15">
                  <c:v>60.886000000000003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F3-45A0-A872-3AF5180315BF}"/>
            </c:ext>
          </c:extLst>
        </c:ser>
        <c:ser>
          <c:idx val="3"/>
          <c:order val="3"/>
          <c:tx>
            <c:strRef>
              <c:f>S.12_PEV_Analyse!$G$4</c:f>
              <c:strCache>
                <c:ptCount val="1"/>
                <c:pt idx="0">
                  <c:v>Gase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S.12_PEV_Analyse!$G$5:$G$20</c:f>
              <c:numCache>
                <c:formatCode>0.0</c:formatCode>
                <c:ptCount val="16"/>
                <c:pt idx="0">
                  <c:v>58.873252999999998</c:v>
                </c:pt>
                <c:pt idx="2">
                  <c:v>85.638930999999999</c:v>
                </c:pt>
                <c:pt idx="4">
                  <c:v>113.94170200000001</c:v>
                </c:pt>
                <c:pt idx="6">
                  <c:v>79.418000000000006</c:v>
                </c:pt>
                <c:pt idx="7">
                  <c:v>88.557000000000002</c:v>
                </c:pt>
                <c:pt idx="8">
                  <c:v>94.793999999999997</c:v>
                </c:pt>
                <c:pt idx="9">
                  <c:v>101.45399999999999</c:v>
                </c:pt>
                <c:pt idx="10">
                  <c:v>102.04900000000001</c:v>
                </c:pt>
                <c:pt idx="11">
                  <c:v>102.572</c:v>
                </c:pt>
                <c:pt idx="12">
                  <c:v>117.10599999999999</c:v>
                </c:pt>
                <c:pt idx="13">
                  <c:v>101.175</c:v>
                </c:pt>
                <c:pt idx="14">
                  <c:v>100.65900000000001</c:v>
                </c:pt>
                <c:pt idx="15">
                  <c:v>92.522999999999996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F3-45A0-A872-3AF5180315BF}"/>
            </c:ext>
          </c:extLst>
        </c:ser>
        <c:ser>
          <c:idx val="4"/>
          <c:order val="4"/>
          <c:tx>
            <c:strRef>
              <c:f>S.12_PEV_Analyse!$H$4</c:f>
              <c:strCache>
                <c:ptCount val="1"/>
                <c:pt idx="0">
                  <c:v>Erneuerbare 
Energien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S.12_PEV_Analyse!$H$5:$H$20</c:f>
              <c:numCache>
                <c:formatCode>0.0</c:formatCode>
                <c:ptCount val="16"/>
                <c:pt idx="0">
                  <c:v>2.2514000000000003</c:v>
                </c:pt>
                <c:pt idx="2">
                  <c:v>2.4547489999999996</c:v>
                </c:pt>
                <c:pt idx="4">
                  <c:v>9.6768150000000013</c:v>
                </c:pt>
                <c:pt idx="6">
                  <c:v>11.2</c:v>
                </c:pt>
                <c:pt idx="7">
                  <c:v>11.221</c:v>
                </c:pt>
                <c:pt idx="8">
                  <c:v>11.57</c:v>
                </c:pt>
                <c:pt idx="9">
                  <c:v>13.93</c:v>
                </c:pt>
                <c:pt idx="10">
                  <c:v>14.795999999999999</c:v>
                </c:pt>
                <c:pt idx="11">
                  <c:v>14.493</c:v>
                </c:pt>
                <c:pt idx="12">
                  <c:v>13.894</c:v>
                </c:pt>
                <c:pt idx="13">
                  <c:v>14.002000000000001</c:v>
                </c:pt>
                <c:pt idx="14">
                  <c:v>13.305</c:v>
                </c:pt>
                <c:pt idx="15">
                  <c:v>13.364000000000001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F3-45A0-A872-3AF5180315BF}"/>
            </c:ext>
          </c:extLst>
        </c:ser>
        <c:ser>
          <c:idx val="5"/>
          <c:order val="5"/>
          <c:tx>
            <c:strRef>
              <c:f>S.12_PEV_Analyse!$I$4</c:f>
              <c:strCache>
                <c:ptCount val="1"/>
                <c:pt idx="0">
                  <c:v>Strom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S.12_PEV_Analyse!$I$5:$I$20</c:f>
              <c:numCache>
                <c:formatCode>0.0</c:formatCode>
                <c:ptCount val="16"/>
                <c:pt idx="0">
                  <c:v>12.632400000000001</c:v>
                </c:pt>
                <c:pt idx="2">
                  <c:v>12.060047000000001</c:v>
                </c:pt>
                <c:pt idx="4">
                  <c:v>22.481034999999999</c:v>
                </c:pt>
                <c:pt idx="6">
                  <c:v>24.3</c:v>
                </c:pt>
                <c:pt idx="7">
                  <c:v>23.385999999999999</c:v>
                </c:pt>
                <c:pt idx="8">
                  <c:v>22.297999999999998</c:v>
                </c:pt>
                <c:pt idx="9">
                  <c:v>24.524000000000001</c:v>
                </c:pt>
                <c:pt idx="10">
                  <c:v>25.876999999999999</c:v>
                </c:pt>
                <c:pt idx="11">
                  <c:v>21.419</c:v>
                </c:pt>
                <c:pt idx="12">
                  <c:v>18.591999999999999</c:v>
                </c:pt>
                <c:pt idx="13">
                  <c:v>20.206</c:v>
                </c:pt>
                <c:pt idx="14">
                  <c:v>19.358000000000001</c:v>
                </c:pt>
                <c:pt idx="15">
                  <c:v>22.024999999999999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FF3-45A0-A872-3AF5180315BF}"/>
            </c:ext>
          </c:extLst>
        </c:ser>
        <c:ser>
          <c:idx val="6"/>
          <c:order val="6"/>
          <c:tx>
            <c:strRef>
              <c:f>S.12_PEV_Analyse!$J$4</c:f>
              <c:strCache>
                <c:ptCount val="1"/>
                <c:pt idx="0">
                  <c:v>Andere ¹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S.12_PEV_Analyse!$C$5:$C$20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S.12_PEV_Analyse!$J$5:$J$20</c:f>
              <c:numCache>
                <c:formatCode>0.0</c:formatCode>
                <c:ptCount val="16"/>
                <c:pt idx="0">
                  <c:v>0.90360000000000007</c:v>
                </c:pt>
                <c:pt idx="2">
                  <c:v>1.5220640000000001</c:v>
                </c:pt>
                <c:pt idx="4">
                  <c:v>2.0891519999999999</c:v>
                </c:pt>
                <c:pt idx="6">
                  <c:v>2.0760000000000001</c:v>
                </c:pt>
                <c:pt idx="7">
                  <c:v>2.3370000000000002</c:v>
                </c:pt>
                <c:pt idx="8">
                  <c:v>2.4470000000000001</c:v>
                </c:pt>
                <c:pt idx="9">
                  <c:v>2.9409999999999998</c:v>
                </c:pt>
                <c:pt idx="10">
                  <c:v>3.14</c:v>
                </c:pt>
                <c:pt idx="11">
                  <c:v>2.4820000000000002</c:v>
                </c:pt>
                <c:pt idx="12">
                  <c:v>2.61</c:v>
                </c:pt>
                <c:pt idx="13">
                  <c:v>2.3559999999999999</c:v>
                </c:pt>
                <c:pt idx="14">
                  <c:v>2.456</c:v>
                </c:pt>
                <c:pt idx="15">
                  <c:v>2.5089999999999999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FF3-45A0-A872-3AF518031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8741760"/>
        <c:axId val="258743296"/>
      </c:barChart>
      <c:catAx>
        <c:axId val="258741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87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743296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Primärenergieverbrauch in PJ</a:t>
                </a:r>
              </a:p>
            </c:rich>
          </c:tx>
          <c:layout>
            <c:manualLayout>
              <c:xMode val="edge"/>
              <c:yMode val="edge"/>
              <c:x val="0.6975078923119401"/>
              <c:y val="0.94545056867891508"/>
            </c:manualLayout>
          </c:layout>
          <c:overlay val="0"/>
          <c:spPr>
            <a:solidFill>
              <a:schemeClr val="bg1"/>
            </a:solidFill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8741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93162546696872"/>
          <c:y val="0.16953349197443687"/>
          <c:w val="0.11913831588541923"/>
          <c:h val="0.63882192858570808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+mn-lt"/>
                <a:cs typeface="Arial" panose="020B0604020202020204" pitchFamily="34" charset="0"/>
              </a:defRPr>
            </a:pPr>
            <a:r>
              <a:rPr lang="de-DE" sz="900">
                <a:latin typeface="+mn-lt"/>
                <a:cs typeface="Arial" panose="020B0604020202020204" pitchFamily="34" charset="0"/>
              </a:rPr>
              <a:t>Primärenergieverbrauch</a:t>
            </a:r>
            <a:r>
              <a:rPr lang="de-DE" sz="900" baseline="0">
                <a:latin typeface="+mn-lt"/>
                <a:cs typeface="Arial" panose="020B0604020202020204" pitchFamily="34" charset="0"/>
              </a:rPr>
              <a:t> von Erneuerbaren Energien im Land Berlin 2010 bis 2024</a:t>
            </a:r>
            <a:endParaRPr lang="de-DE" sz="900">
              <a:latin typeface="+mn-lt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S.12_PEV_Analyse!$E$31</c:f>
              <c:strCache>
                <c:ptCount val="1"/>
                <c:pt idx="0">
                  <c:v>Windkraft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S.12_PEV_Analyse!$C$32:$C$46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S.12_PEV_Analyse!$E$32:$E$46</c:f>
              <c:numCache>
                <c:formatCode>#,##0.0</c:formatCode>
                <c:ptCount val="15"/>
                <c:pt idx="0">
                  <c:v>17.228000000000002</c:v>
                </c:pt>
                <c:pt idx="1">
                  <c:v>20.972000000000001</c:v>
                </c:pt>
                <c:pt idx="2">
                  <c:v>19.253</c:v>
                </c:pt>
                <c:pt idx="3">
                  <c:v>17.969000000000001</c:v>
                </c:pt>
                <c:pt idx="4">
                  <c:v>21.471</c:v>
                </c:pt>
                <c:pt idx="5">
                  <c:v>43.81</c:v>
                </c:pt>
                <c:pt idx="6">
                  <c:v>69.837000000000003</c:v>
                </c:pt>
                <c:pt idx="7">
                  <c:v>100.346</c:v>
                </c:pt>
                <c:pt idx="8">
                  <c:v>102.28700000000001</c:v>
                </c:pt>
                <c:pt idx="9">
                  <c:v>106.82299999999999</c:v>
                </c:pt>
                <c:pt idx="10">
                  <c:v>100.605</c:v>
                </c:pt>
                <c:pt idx="11">
                  <c:v>100.72</c:v>
                </c:pt>
                <c:pt idx="12">
                  <c:v>129.02000000000001</c:v>
                </c:pt>
                <c:pt idx="13">
                  <c:v>139.41999999999999</c:v>
                </c:pt>
                <c:pt idx="14">
                  <c:v>168.333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58-444F-9AC8-83B1FDFD8A7B}"/>
            </c:ext>
          </c:extLst>
        </c:ser>
        <c:ser>
          <c:idx val="1"/>
          <c:order val="1"/>
          <c:tx>
            <c:strRef>
              <c:f>S.12_PEV_Analyse!$F$31</c:f>
              <c:strCache>
                <c:ptCount val="1"/>
                <c:pt idx="0">
                  <c:v>Solarenergie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S.12_PEV_Analyse!$C$32:$C$46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S.12_PEV_Analyse!$F$32:$F$46</c:f>
              <c:numCache>
                <c:formatCode>#,##0.0</c:formatCode>
                <c:ptCount val="15"/>
                <c:pt idx="0">
                  <c:v>159.17699999999999</c:v>
                </c:pt>
                <c:pt idx="1">
                  <c:v>240.39400000000001</c:v>
                </c:pt>
                <c:pt idx="2">
                  <c:v>280.303</c:v>
                </c:pt>
                <c:pt idx="3">
                  <c:v>279.351</c:v>
                </c:pt>
                <c:pt idx="4">
                  <c:v>315.935</c:v>
                </c:pt>
                <c:pt idx="5">
                  <c:v>329.911</c:v>
                </c:pt>
                <c:pt idx="6">
                  <c:v>328.73399999999998</c:v>
                </c:pt>
                <c:pt idx="7">
                  <c:v>328.19799999999998</c:v>
                </c:pt>
                <c:pt idx="8">
                  <c:v>423.47800000000001</c:v>
                </c:pt>
                <c:pt idx="9">
                  <c:v>389.911</c:v>
                </c:pt>
                <c:pt idx="10">
                  <c:v>466.09800000000001</c:v>
                </c:pt>
                <c:pt idx="11">
                  <c:v>355.01100000000002</c:v>
                </c:pt>
                <c:pt idx="12">
                  <c:v>449.43200000000002</c:v>
                </c:pt>
                <c:pt idx="13">
                  <c:v>458.81299999999999</c:v>
                </c:pt>
                <c:pt idx="14">
                  <c:v>559.96699999999998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8-444F-9AC8-83B1FDFD8A7B}"/>
            </c:ext>
          </c:extLst>
        </c:ser>
        <c:ser>
          <c:idx val="2"/>
          <c:order val="2"/>
          <c:tx>
            <c:strRef>
              <c:f>S.12_PEV_Analyse!$G$31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S.12_PEV_Analyse!$C$32:$C$46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S.12_PEV_Analyse!$G$32:$G$46</c:f>
              <c:numCache>
                <c:formatCode>#,##0.0</c:formatCode>
                <c:ptCount val="15"/>
                <c:pt idx="0">
                  <c:v>6404.7030000000004</c:v>
                </c:pt>
                <c:pt idx="1">
                  <c:v>6055.59</c:v>
                </c:pt>
                <c:pt idx="2">
                  <c:v>6981.2809999999999</c:v>
                </c:pt>
                <c:pt idx="3">
                  <c:v>7872.826</c:v>
                </c:pt>
                <c:pt idx="4">
                  <c:v>7712.6030000000001</c:v>
                </c:pt>
                <c:pt idx="5">
                  <c:v>7659.9780000000001</c:v>
                </c:pt>
                <c:pt idx="6">
                  <c:v>7641.3059999999996</c:v>
                </c:pt>
                <c:pt idx="7">
                  <c:v>7829.652</c:v>
                </c:pt>
                <c:pt idx="8">
                  <c:v>9978.02</c:v>
                </c:pt>
                <c:pt idx="9">
                  <c:v>10810.021000000001</c:v>
                </c:pt>
                <c:pt idx="10">
                  <c:v>9833.9670000000006</c:v>
                </c:pt>
                <c:pt idx="11">
                  <c:v>9639.9619999999995</c:v>
                </c:pt>
                <c:pt idx="12">
                  <c:v>9333.027</c:v>
                </c:pt>
                <c:pt idx="13">
                  <c:v>8462.3089999999993</c:v>
                </c:pt>
                <c:pt idx="14">
                  <c:v>8788.8970000000008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58-444F-9AC8-83B1FDFD8A7B}"/>
            </c:ext>
          </c:extLst>
        </c:ser>
        <c:ser>
          <c:idx val="3"/>
          <c:order val="3"/>
          <c:tx>
            <c:strRef>
              <c:f>S.12_PEV_Analyse!$H$31</c:f>
              <c:strCache>
                <c:ptCount val="1"/>
                <c:pt idx="0">
                  <c:v>Biotreibstoffe</c:v>
                </c:pt>
              </c:strCache>
            </c:strRef>
          </c:tx>
          <c:spPr>
            <a:solidFill>
              <a:srgbClr val="456A1C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S.12_PEV_Analyse!$C$32:$C$46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S.12_PEV_Analyse!$H$32:$H$46</c:f>
              <c:numCache>
                <c:formatCode>#,##0.0</c:formatCode>
                <c:ptCount val="15"/>
                <c:pt idx="0">
                  <c:v>2804.3069999999998</c:v>
                </c:pt>
                <c:pt idx="1">
                  <c:v>2798.1590000000001</c:v>
                </c:pt>
                <c:pt idx="2">
                  <c:v>2876.7530000000002</c:v>
                </c:pt>
                <c:pt idx="3">
                  <c:v>2722.27</c:v>
                </c:pt>
                <c:pt idx="4">
                  <c:v>2710.732</c:v>
                </c:pt>
                <c:pt idx="5">
                  <c:v>2643.1849999999999</c:v>
                </c:pt>
                <c:pt idx="6">
                  <c:v>2650.933</c:v>
                </c:pt>
                <c:pt idx="7">
                  <c:v>2709.2489999999998</c:v>
                </c:pt>
                <c:pt idx="8">
                  <c:v>2781.1689999999999</c:v>
                </c:pt>
                <c:pt idx="9">
                  <c:v>2807.4029999999998</c:v>
                </c:pt>
                <c:pt idx="10">
                  <c:v>3374.9639999999999</c:v>
                </c:pt>
                <c:pt idx="11">
                  <c:v>3025.2649999999999</c:v>
                </c:pt>
                <c:pt idx="12">
                  <c:v>3034.6210000000001</c:v>
                </c:pt>
                <c:pt idx="13">
                  <c:v>3145.5610000000001</c:v>
                </c:pt>
                <c:pt idx="14">
                  <c:v>2733.616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58-444F-9AC8-83B1FDFD8A7B}"/>
            </c:ext>
          </c:extLst>
        </c:ser>
        <c:ser>
          <c:idx val="4"/>
          <c:order val="4"/>
          <c:tx>
            <c:strRef>
              <c:f>S.12_PEV_Analyse!$I$31</c:f>
              <c:strCache>
                <c:ptCount val="1"/>
                <c:pt idx="0">
                  <c:v>Umweltwärme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S.12_PEV_Analyse!$C$32:$C$46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S.12_PEV_Analyse!$I$32:$I$46</c:f>
              <c:numCache>
                <c:formatCode>#,##0.0</c:formatCode>
                <c:ptCount val="15"/>
                <c:pt idx="0">
                  <c:v>291.39999999999998</c:v>
                </c:pt>
                <c:pt idx="1">
                  <c:v>321.99799999999999</c:v>
                </c:pt>
                <c:pt idx="2">
                  <c:v>403.1</c:v>
                </c:pt>
                <c:pt idx="3">
                  <c:v>438.53899999999999</c:v>
                </c:pt>
                <c:pt idx="4">
                  <c:v>477.1</c:v>
                </c:pt>
                <c:pt idx="5">
                  <c:v>523.42899999999997</c:v>
                </c:pt>
                <c:pt idx="6">
                  <c:v>530.66300000000001</c:v>
                </c:pt>
                <c:pt idx="7">
                  <c:v>602.19299999999998</c:v>
                </c:pt>
                <c:pt idx="8">
                  <c:v>644.91899999999998</c:v>
                </c:pt>
                <c:pt idx="9">
                  <c:v>681.42399999999998</c:v>
                </c:pt>
                <c:pt idx="10">
                  <c:v>717.42499999999995</c:v>
                </c:pt>
                <c:pt idx="11">
                  <c:v>772.86199999999997</c:v>
                </c:pt>
                <c:pt idx="12">
                  <c:v>1055.932</c:v>
                </c:pt>
                <c:pt idx="13">
                  <c:v>1099.0999999999999</c:v>
                </c:pt>
                <c:pt idx="14">
                  <c:v>1113.059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58-444F-9AC8-83B1FDFD8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8800256"/>
        <c:axId val="258806144"/>
      </c:barChart>
      <c:catAx>
        <c:axId val="2588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+mn-lt"/>
                <a:cs typeface="Arial" panose="020B0604020202020204" pitchFamily="34" charset="0"/>
              </a:defRPr>
            </a:pPr>
            <a:endParaRPr lang="de-DE"/>
          </a:p>
        </c:txPr>
        <c:crossAx val="258806144"/>
        <c:crosses val="autoZero"/>
        <c:auto val="1"/>
        <c:lblAlgn val="ctr"/>
        <c:lblOffset val="100"/>
        <c:noMultiLvlLbl val="0"/>
      </c:catAx>
      <c:valAx>
        <c:axId val="2588061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800" b="0">
                    <a:latin typeface="+mn-lt"/>
                  </a:defRPr>
                </a:pPr>
                <a:r>
                  <a:rPr lang="de-DE" sz="800" b="0">
                    <a:latin typeface="+mn-lt"/>
                  </a:rPr>
                  <a:t>Primärenergieverbrauch</a:t>
                </a:r>
                <a:r>
                  <a:rPr lang="de-DE" sz="800" b="0" baseline="0">
                    <a:latin typeface="+mn-lt"/>
                  </a:rPr>
                  <a:t> in TJ</a:t>
                </a:r>
                <a:endParaRPr lang="de-DE" sz="800" b="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1.8495684340320593E-2"/>
              <c:y val="6.1123269333453675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+mn-lt"/>
                <a:cs typeface="Arial" panose="020B0604020202020204" pitchFamily="34" charset="0"/>
              </a:defRPr>
            </a:pPr>
            <a:endParaRPr lang="de-DE"/>
          </a:p>
        </c:txPr>
        <c:crossAx val="25880025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800"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Endenergieverbrauch nach Energieträgern </a:t>
            </a:r>
          </a:p>
        </c:rich>
      </c:tx>
      <c:layout>
        <c:manualLayout>
          <c:xMode val="edge"/>
          <c:yMode val="edge"/>
          <c:x val="0.24203871809017505"/>
          <c:y val="3.48027842227378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82823228795337"/>
          <c:y val="0.16009321550733094"/>
          <c:w val="0.73503321873734595"/>
          <c:h val="0.6612545857911493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S.13_EEV_Analyse!$F$5</c:f>
              <c:strCache>
                <c:ptCount val="1"/>
                <c:pt idx="0">
                  <c:v>Steinkohlen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S.13_EEV_Analyse!$F$6:$F$21</c:f>
              <c:numCache>
                <c:formatCode>0.0</c:formatCode>
                <c:ptCount val="16"/>
                <c:pt idx="0">
                  <c:v>5.9039999999999999</c:v>
                </c:pt>
                <c:pt idx="2">
                  <c:v>0.204933</c:v>
                </c:pt>
                <c:pt idx="4">
                  <c:v>1.446E-3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F2-4398-B771-23F1BB8A8EF4}"/>
            </c:ext>
          </c:extLst>
        </c:ser>
        <c:ser>
          <c:idx val="1"/>
          <c:order val="1"/>
          <c:tx>
            <c:strRef>
              <c:f>S.13_EEV_Analyse!$G$5</c:f>
              <c:strCache>
                <c:ptCount val="1"/>
                <c:pt idx="0">
                  <c:v>Braunkohlen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S.13_EEV_Analyse!$G$6:$G$21</c:f>
              <c:numCache>
                <c:formatCode>0.0</c:formatCode>
                <c:ptCount val="16"/>
                <c:pt idx="0">
                  <c:v>26.722000000000001</c:v>
                </c:pt>
                <c:pt idx="2">
                  <c:v>1.0225569999999999</c:v>
                </c:pt>
                <c:pt idx="4">
                  <c:v>0.76647299999999996</c:v>
                </c:pt>
                <c:pt idx="6">
                  <c:v>0.40200000000000002</c:v>
                </c:pt>
                <c:pt idx="7">
                  <c:v>0.39800000000000002</c:v>
                </c:pt>
                <c:pt idx="8">
                  <c:v>0.41899999999999998</c:v>
                </c:pt>
                <c:pt idx="9">
                  <c:v>0.42299999999999999</c:v>
                </c:pt>
                <c:pt idx="10">
                  <c:v>0.33600000000000002</c:v>
                </c:pt>
                <c:pt idx="11">
                  <c:v>0.44400000000000001</c:v>
                </c:pt>
                <c:pt idx="12">
                  <c:v>0.57399999999999995</c:v>
                </c:pt>
                <c:pt idx="13">
                  <c:v>0.60799999999999998</c:v>
                </c:pt>
                <c:pt idx="14">
                  <c:v>0.25</c:v>
                </c:pt>
                <c:pt idx="15">
                  <c:v>0.17199999999999999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F2-4398-B771-23F1BB8A8EF4}"/>
            </c:ext>
          </c:extLst>
        </c:ser>
        <c:ser>
          <c:idx val="2"/>
          <c:order val="2"/>
          <c:tx>
            <c:strRef>
              <c:f>S.13_EEV_Analyse!$H$5</c:f>
              <c:strCache>
                <c:ptCount val="1"/>
                <c:pt idx="0">
                  <c:v>Mineralöle</c:v>
                </c:pt>
              </c:strCache>
            </c:strRef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S.13_EEV_Analyse!$H$6:$H$21</c:f>
              <c:numCache>
                <c:formatCode>0.0</c:formatCode>
                <c:ptCount val="16"/>
                <c:pt idx="0">
                  <c:v>109.837</c:v>
                </c:pt>
                <c:pt idx="2">
                  <c:v>128.305532</c:v>
                </c:pt>
                <c:pt idx="4">
                  <c:v>98.583522000000002</c:v>
                </c:pt>
                <c:pt idx="6">
                  <c:v>93.073999999999998</c:v>
                </c:pt>
                <c:pt idx="7">
                  <c:v>94.242000000000004</c:v>
                </c:pt>
                <c:pt idx="8">
                  <c:v>95.26</c:v>
                </c:pt>
                <c:pt idx="9">
                  <c:v>92.91</c:v>
                </c:pt>
                <c:pt idx="10">
                  <c:v>88.013000000000005</c:v>
                </c:pt>
                <c:pt idx="11">
                  <c:v>68.646000000000001</c:v>
                </c:pt>
                <c:pt idx="12">
                  <c:v>63.973999999999997</c:v>
                </c:pt>
                <c:pt idx="13">
                  <c:v>64.281000000000006</c:v>
                </c:pt>
                <c:pt idx="14">
                  <c:v>62.283000000000001</c:v>
                </c:pt>
                <c:pt idx="15">
                  <c:v>60.491999999999997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F2-4398-B771-23F1BB8A8EF4}"/>
            </c:ext>
          </c:extLst>
        </c:ser>
        <c:ser>
          <c:idx val="3"/>
          <c:order val="3"/>
          <c:tx>
            <c:strRef>
              <c:f>S.13_EEV_Analyse!$I$5</c:f>
              <c:strCache>
                <c:ptCount val="1"/>
                <c:pt idx="0">
                  <c:v>Gase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S.13_EEV_Analyse!$I$6:$I$21</c:f>
              <c:numCache>
                <c:formatCode>0.0</c:formatCode>
                <c:ptCount val="16"/>
                <c:pt idx="0">
                  <c:v>25.622</c:v>
                </c:pt>
                <c:pt idx="2">
                  <c:v>53.084637999999998</c:v>
                </c:pt>
                <c:pt idx="4">
                  <c:v>69.866769000000005</c:v>
                </c:pt>
                <c:pt idx="6">
                  <c:v>46.752000000000002</c:v>
                </c:pt>
                <c:pt idx="7">
                  <c:v>51.17</c:v>
                </c:pt>
                <c:pt idx="8">
                  <c:v>50.067</c:v>
                </c:pt>
                <c:pt idx="9">
                  <c:v>50.145000000000003</c:v>
                </c:pt>
                <c:pt idx="10">
                  <c:v>48.45</c:v>
                </c:pt>
                <c:pt idx="11">
                  <c:v>47.268000000000001</c:v>
                </c:pt>
                <c:pt idx="12">
                  <c:v>52.923999999999999</c:v>
                </c:pt>
                <c:pt idx="13">
                  <c:v>46.177999999999997</c:v>
                </c:pt>
                <c:pt idx="14">
                  <c:v>43.664999999999999</c:v>
                </c:pt>
                <c:pt idx="15">
                  <c:v>41.963000000000001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F2-4398-B771-23F1BB8A8EF4}"/>
            </c:ext>
          </c:extLst>
        </c:ser>
        <c:ser>
          <c:idx val="4"/>
          <c:order val="4"/>
          <c:tx>
            <c:strRef>
              <c:f>S.13_EEV_Analyse!$J$5</c:f>
              <c:strCache>
                <c:ptCount val="1"/>
                <c:pt idx="0">
                  <c:v>Erneuerbare 
Energien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S.13_EEV_Analyse!$J$6:$J$21</c:f>
              <c:numCache>
                <c:formatCode>0.0</c:formatCode>
                <c:ptCount val="16"/>
                <c:pt idx="0">
                  <c:v>1.2250000000000001</c:v>
                </c:pt>
                <c:pt idx="2">
                  <c:v>2.5665E-2</c:v>
                </c:pt>
                <c:pt idx="4">
                  <c:v>3.846136</c:v>
                </c:pt>
                <c:pt idx="6">
                  <c:v>4.4029999999999996</c:v>
                </c:pt>
                <c:pt idx="7">
                  <c:v>4.3319999999999999</c:v>
                </c:pt>
                <c:pt idx="8">
                  <c:v>4.3019999999999996</c:v>
                </c:pt>
                <c:pt idx="9">
                  <c:v>4.6100000000000003</c:v>
                </c:pt>
                <c:pt idx="10">
                  <c:v>4.6710000000000003</c:v>
                </c:pt>
                <c:pt idx="11">
                  <c:v>5.2709999999999999</c:v>
                </c:pt>
                <c:pt idx="12">
                  <c:v>4.9930000000000003</c:v>
                </c:pt>
                <c:pt idx="13">
                  <c:v>5.0620000000000003</c:v>
                </c:pt>
                <c:pt idx="14">
                  <c:v>5.274</c:v>
                </c:pt>
                <c:pt idx="15">
                  <c:v>4.9809999999999999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F2-4398-B771-23F1BB8A8EF4}"/>
            </c:ext>
          </c:extLst>
        </c:ser>
        <c:ser>
          <c:idx val="5"/>
          <c:order val="5"/>
          <c:tx>
            <c:strRef>
              <c:f>S.13_EEV_Analyse!$K$5</c:f>
              <c:strCache>
                <c:ptCount val="1"/>
                <c:pt idx="0">
                  <c:v>Strom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S.13_EEV_Analyse!$K$6:$K$21</c:f>
              <c:numCache>
                <c:formatCode>0.0</c:formatCode>
                <c:ptCount val="16"/>
                <c:pt idx="0">
                  <c:v>49.351999999999997</c:v>
                </c:pt>
                <c:pt idx="2">
                  <c:v>47.576127999999997</c:v>
                </c:pt>
                <c:pt idx="4">
                  <c:v>51.590001999999998</c:v>
                </c:pt>
                <c:pt idx="6">
                  <c:v>48.052</c:v>
                </c:pt>
                <c:pt idx="7">
                  <c:v>48.212000000000003</c:v>
                </c:pt>
                <c:pt idx="8">
                  <c:v>47.351999999999997</c:v>
                </c:pt>
                <c:pt idx="9">
                  <c:v>47.106999999999999</c:v>
                </c:pt>
                <c:pt idx="10">
                  <c:v>46.558</c:v>
                </c:pt>
                <c:pt idx="11">
                  <c:v>44.524000000000001</c:v>
                </c:pt>
                <c:pt idx="12">
                  <c:v>44.494</c:v>
                </c:pt>
                <c:pt idx="13">
                  <c:v>43.923000000000002</c:v>
                </c:pt>
                <c:pt idx="14">
                  <c:v>42.408999999999999</c:v>
                </c:pt>
                <c:pt idx="15">
                  <c:v>42.706000000000003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F2-4398-B771-23F1BB8A8EF4}"/>
            </c:ext>
          </c:extLst>
        </c:ser>
        <c:ser>
          <c:idx val="6"/>
          <c:order val="6"/>
          <c:tx>
            <c:strRef>
              <c:f>S.13_EEV_Analyse!$L$5</c:f>
              <c:strCache>
                <c:ptCount val="1"/>
                <c:pt idx="0">
                  <c:v>Fernwärme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S.13_EEV_Analyse!$E$6:$E$21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S.13_EEV_Analyse!$L$6:$L$21</c:f>
              <c:numCache>
                <c:formatCode>0.0</c:formatCode>
                <c:ptCount val="16"/>
                <c:pt idx="0">
                  <c:v>42.771999999999998</c:v>
                </c:pt>
                <c:pt idx="2">
                  <c:v>39.963457999999996</c:v>
                </c:pt>
                <c:pt idx="4">
                  <c:v>46.517887000000002</c:v>
                </c:pt>
                <c:pt idx="6">
                  <c:v>37.286999999999999</c:v>
                </c:pt>
                <c:pt idx="7">
                  <c:v>38.572000000000003</c:v>
                </c:pt>
                <c:pt idx="8">
                  <c:v>39.283999999999999</c:v>
                </c:pt>
                <c:pt idx="9">
                  <c:v>39.728000000000002</c:v>
                </c:pt>
                <c:pt idx="10">
                  <c:v>39.759</c:v>
                </c:pt>
                <c:pt idx="11">
                  <c:v>38.317</c:v>
                </c:pt>
                <c:pt idx="12">
                  <c:v>43.429000000000002</c:v>
                </c:pt>
                <c:pt idx="13">
                  <c:v>38.726999999999997</c:v>
                </c:pt>
                <c:pt idx="14">
                  <c:v>40.094000000000001</c:v>
                </c:pt>
                <c:pt idx="15">
                  <c:v>40.103000000000002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FF2-4398-B771-23F1BB8A8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9025152"/>
        <c:axId val="259043328"/>
      </c:barChart>
      <c:catAx>
        <c:axId val="259025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904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9043328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Endenergieverbrauch in PJ</a:t>
                </a:r>
              </a:p>
            </c:rich>
          </c:tx>
          <c:layout>
            <c:manualLayout>
              <c:xMode val="edge"/>
              <c:yMode val="edge"/>
              <c:x val="0.69299496798568971"/>
              <c:y val="0.900234454451894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902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11481685808382"/>
          <c:y val="0.19257601500508489"/>
          <c:w val="0.11974539010649143"/>
          <c:h val="0.60324978229229465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Endenergieverbrauch nach Energieträgern im Jahr 2024</a:t>
            </a:r>
          </a:p>
        </c:rich>
      </c:tx>
      <c:layout>
        <c:manualLayout>
          <c:xMode val="edge"/>
          <c:yMode val="edge"/>
          <c:x val="0.13123844731977818"/>
          <c:y val="2.06896551724137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16269076606072"/>
          <c:y val="0.28045992752106208"/>
          <c:w val="0.45286547343016537"/>
          <c:h val="0.56321870690705089"/>
        </c:manualLayout>
      </c:layout>
      <c:pieChart>
        <c:varyColors val="1"/>
        <c:ser>
          <c:idx val="0"/>
          <c:order val="0"/>
          <c:tx>
            <c:strRef>
              <c:f>S.13_EEV_Analyse!$E$27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C240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489-4DF0-8B6E-AD6F03C7B566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489-4DF0-8B6E-AD6F03C7B56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489-4DF0-8B6E-AD6F03C7B566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489-4DF0-8B6E-AD6F03C7B566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0489-4DF0-8B6E-AD6F03C7B566}"/>
              </c:ext>
            </c:extLst>
          </c:dPt>
          <c:dPt>
            <c:idx val="5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0489-4DF0-8B6E-AD6F03C7B566}"/>
              </c:ext>
            </c:extLst>
          </c:dPt>
          <c:dPt>
            <c:idx val="6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0489-4DF0-8B6E-AD6F03C7B566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89-4DF0-8B6E-AD6F03C7B566}"/>
                </c:ext>
              </c:extLst>
            </c:dLbl>
            <c:dLbl>
              <c:idx val="1"/>
              <c:layout>
                <c:manualLayout>
                  <c:x val="2.4156442089840489E-2"/>
                  <c:y val="-2.86285335022777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89-4DF0-8B6E-AD6F03C7B566}"/>
                </c:ext>
              </c:extLst>
            </c:dLbl>
            <c:dLbl>
              <c:idx val="2"/>
              <c:layout>
                <c:manualLayout>
                  <c:x val="1.8398901616041064E-2"/>
                  <c:y val="4.4102030349654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89-4DF0-8B6E-AD6F03C7B566}"/>
                </c:ext>
              </c:extLst>
            </c:dLbl>
            <c:dLbl>
              <c:idx val="3"/>
              <c:layout>
                <c:manualLayout>
                  <c:x val="-4.5568986178021645E-2"/>
                  <c:y val="8.588409207469756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89-4DF0-8B6E-AD6F03C7B566}"/>
                </c:ext>
              </c:extLst>
            </c:dLbl>
            <c:dLbl>
              <c:idx val="4"/>
              <c:layout>
                <c:manualLayout>
                  <c:x val="-2.5972001882389469E-2"/>
                  <c:y val="3.04051648716324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89-4DF0-8B6E-AD6F03C7B566}"/>
                </c:ext>
              </c:extLst>
            </c:dLbl>
            <c:dLbl>
              <c:idx val="5"/>
              <c:layout>
                <c:manualLayout>
                  <c:x val="-1.8629712644514629E-2"/>
                  <c:y val="-4.384439014088756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89-4DF0-8B6E-AD6F03C7B566}"/>
                </c:ext>
              </c:extLst>
            </c:dLbl>
            <c:dLbl>
              <c:idx val="6"/>
              <c:layout>
                <c:manualLayout>
                  <c:x val="-1.2795154302569849E-2"/>
                  <c:y val="1.10031073701994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489-4DF0-8B6E-AD6F03C7B56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S.13_EEV_Analyse!$F$26:$L$26</c:f>
              <c:strCache>
                <c:ptCount val="7"/>
                <c:pt idx="0">
                  <c:v>Steinkohlen</c:v>
                </c:pt>
                <c:pt idx="1">
                  <c:v>Braunkohlen</c:v>
                </c:pt>
                <c:pt idx="2">
                  <c:v>Mineralöle</c:v>
                </c:pt>
                <c:pt idx="3">
                  <c:v>Gase</c:v>
                </c:pt>
                <c:pt idx="4">
                  <c:v>Erneuerbare 
Energien</c:v>
                </c:pt>
                <c:pt idx="5">
                  <c:v>Strom</c:v>
                </c:pt>
                <c:pt idx="6">
                  <c:v>Fernwärme</c:v>
                </c:pt>
              </c:strCache>
            </c:strRef>
          </c:cat>
          <c:val>
            <c:numRef>
              <c:f>S.13_EEV_Analyse!$F$27:$L$27</c:f>
              <c:numCache>
                <c:formatCode>0.0</c:formatCode>
                <c:ptCount val="7"/>
                <c:pt idx="0">
                  <c:v>0</c:v>
                </c:pt>
                <c:pt idx="1">
                  <c:v>0.09</c:v>
                </c:pt>
                <c:pt idx="2">
                  <c:v>31.768000000000001</c:v>
                </c:pt>
                <c:pt idx="3">
                  <c:v>22.036999999999999</c:v>
                </c:pt>
                <c:pt idx="4">
                  <c:v>2.6160000000000001</c:v>
                </c:pt>
                <c:pt idx="5">
                  <c:v>22.428000000000001</c:v>
                </c:pt>
                <c:pt idx="6">
                  <c:v>21.061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489-4DF0-8B6E-AD6F03C7B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Endenergieverbrauch nach Sektoren im Land Berlin</a:t>
            </a:r>
          </a:p>
        </c:rich>
      </c:tx>
      <c:layout>
        <c:manualLayout>
          <c:xMode val="edge"/>
          <c:yMode val="edge"/>
          <c:x val="0.19871794871794871"/>
          <c:y val="3.42612419700214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683760683760683E-2"/>
          <c:y val="0.17558914048250002"/>
          <c:w val="0.67777794602597752"/>
          <c:h val="0.648823287392652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S.14_EEV_Sektoren!$E$7</c:f>
              <c:strCache>
                <c:ptCount val="1"/>
                <c:pt idx="0">
                  <c:v>Gew. v. Steinen 
u. Erden,
sonst. Bergbau und 
Verarbeitendes Gewerbe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S.14_EEV_Sektoren!$C$8:$C$23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S.14_EEV_Sektoren!$E$8:$E$23</c:f>
              <c:numCache>
                <c:formatCode>0.0</c:formatCode>
                <c:ptCount val="16"/>
                <c:pt idx="0">
                  <c:v>35.72</c:v>
                </c:pt>
                <c:pt idx="2">
                  <c:v>21.866776999999999</c:v>
                </c:pt>
                <c:pt idx="4">
                  <c:v>16.973741999999998</c:v>
                </c:pt>
                <c:pt idx="6">
                  <c:v>12.624000000000001</c:v>
                </c:pt>
                <c:pt idx="7">
                  <c:v>11.986000000000001</c:v>
                </c:pt>
                <c:pt idx="8">
                  <c:v>11.86</c:v>
                </c:pt>
                <c:pt idx="9">
                  <c:v>12.02</c:v>
                </c:pt>
                <c:pt idx="10">
                  <c:v>11.164999999999999</c:v>
                </c:pt>
                <c:pt idx="11">
                  <c:v>10.426</c:v>
                </c:pt>
                <c:pt idx="12">
                  <c:v>10.909000000000001</c:v>
                </c:pt>
                <c:pt idx="13">
                  <c:v>10.334</c:v>
                </c:pt>
                <c:pt idx="14">
                  <c:v>9.6120000000000001</c:v>
                </c:pt>
                <c:pt idx="15">
                  <c:v>9.2669999999999995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2-4CDD-A48E-D05C2BE2378F}"/>
            </c:ext>
          </c:extLst>
        </c:ser>
        <c:ser>
          <c:idx val="1"/>
          <c:order val="1"/>
          <c:tx>
            <c:strRef>
              <c:f>S.14_EEV_Sektoren!$F$7</c:f>
              <c:strCache>
                <c:ptCount val="1"/>
                <c:pt idx="0">
                  <c:v>Verkehr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S.14_EEV_Sektoren!$C$8:$C$23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S.14_EEV_Sektoren!$F$8:$F$23</c:f>
              <c:numCache>
                <c:formatCode>0.0</c:formatCode>
                <c:ptCount val="16"/>
                <c:pt idx="0">
                  <c:v>61.322000000000003</c:v>
                </c:pt>
                <c:pt idx="2">
                  <c:v>71.283109999999994</c:v>
                </c:pt>
                <c:pt idx="4">
                  <c:v>65.776132000000004</c:v>
                </c:pt>
                <c:pt idx="6">
                  <c:v>72.504000000000005</c:v>
                </c:pt>
                <c:pt idx="7">
                  <c:v>74.786000000000001</c:v>
                </c:pt>
                <c:pt idx="8">
                  <c:v>76.16</c:v>
                </c:pt>
                <c:pt idx="9">
                  <c:v>76.741</c:v>
                </c:pt>
                <c:pt idx="10">
                  <c:v>76.078999999999994</c:v>
                </c:pt>
                <c:pt idx="11">
                  <c:v>59.67</c:v>
                </c:pt>
                <c:pt idx="12">
                  <c:v>55.695999999999998</c:v>
                </c:pt>
                <c:pt idx="13">
                  <c:v>56.377000000000002</c:v>
                </c:pt>
                <c:pt idx="14">
                  <c:v>55.531999999999996</c:v>
                </c:pt>
                <c:pt idx="15">
                  <c:v>55.295999999999999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D2-4CDD-A48E-D05C2BE2378F}"/>
            </c:ext>
          </c:extLst>
        </c:ser>
        <c:ser>
          <c:idx val="2"/>
          <c:order val="2"/>
          <c:tx>
            <c:strRef>
              <c:f>S.14_EEV_Sektoren!$G$7</c:f>
              <c:strCache>
                <c:ptCount val="1"/>
                <c:pt idx="0">
                  <c:v>Haushalte, Gewerbe, 
Handel und Dienstleistungen
und übrige Verbraucher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S.14_EEV_Sektoren!$C$8:$C$23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S.14_EEV_Sektoren!$G$8:$G$23</c:f>
              <c:numCache>
                <c:formatCode>0.0</c:formatCode>
                <c:ptCount val="16"/>
                <c:pt idx="0">
                  <c:v>0</c:v>
                </c:pt>
                <c:pt idx="2">
                  <c:v>177.03304</c:v>
                </c:pt>
                <c:pt idx="4">
                  <c:v>188.42236</c:v>
                </c:pt>
                <c:pt idx="6">
                  <c:v>144.84201099999999</c:v>
                </c:pt>
                <c:pt idx="7">
                  <c:v>150.15409199999999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D2-4CDD-A48E-D05C2BE2378F}"/>
            </c:ext>
          </c:extLst>
        </c:ser>
        <c:ser>
          <c:idx val="3"/>
          <c:order val="3"/>
          <c:tx>
            <c:strRef>
              <c:f>S.14_EEV_Sektoren!$H$7</c:f>
              <c:strCache>
                <c:ptCount val="1"/>
                <c:pt idx="0">
                  <c:v>Haushalte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S.14_EEV_Sektoren!$C$8:$C$23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S.14_EEV_Sektoren!$H$8:$H$23</c:f>
              <c:numCache>
                <c:formatCode>General</c:formatCode>
                <c:ptCount val="16"/>
                <c:pt idx="0" formatCode="0.0">
                  <c:v>89.338800000000006</c:v>
                </c:pt>
                <c:pt idx="2" formatCode="0.0">
                  <c:v>0</c:v>
                </c:pt>
                <c:pt idx="4" formatCode="0.0">
                  <c:v>0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71.410364999999999</c:v>
                </c:pt>
                <c:pt idx="9" formatCode="0.0">
                  <c:v>70.337879999999998</c:v>
                </c:pt>
                <c:pt idx="10" formatCode="0.0">
                  <c:v>66.896187000000012</c:v>
                </c:pt>
                <c:pt idx="11" formatCode="0.0">
                  <c:v>65.236474000000001</c:v>
                </c:pt>
                <c:pt idx="12" formatCode="0.0">
                  <c:v>68.897342999999992</c:v>
                </c:pt>
                <c:pt idx="13" formatCode="0.0">
                  <c:v>71.707977999999997</c:v>
                </c:pt>
                <c:pt idx="14" formatCode="0.0">
                  <c:v>68.028972999999993</c:v>
                </c:pt>
                <c:pt idx="15" formatCode="0.0">
                  <c:v>65.678961999999999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D2-4CDD-A48E-D05C2BE2378F}"/>
            </c:ext>
          </c:extLst>
        </c:ser>
        <c:ser>
          <c:idx val="4"/>
          <c:order val="4"/>
          <c:tx>
            <c:strRef>
              <c:f>S.14_EEV_Sektoren!$I$7</c:f>
              <c:strCache>
                <c:ptCount val="1"/>
                <c:pt idx="0">
                  <c:v>Gewerbe, Handel und Dienstleistungen
und übrige Verbraucher 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S.14_EEV_Sektoren!$C$8:$C$23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S.14_EEV_Sektoren!$I$8:$I$23</c:f>
              <c:numCache>
                <c:formatCode>General</c:formatCode>
                <c:ptCount val="16"/>
                <c:pt idx="0" formatCode="0.0">
                  <c:v>75.053200000000004</c:v>
                </c:pt>
                <c:pt idx="2" formatCode="0.0">
                  <c:v>0</c:v>
                </c:pt>
                <c:pt idx="4" formatCode="0.0">
                  <c:v>0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77.254718999999994</c:v>
                </c:pt>
                <c:pt idx="9" formatCode="0.0">
                  <c:v>75.825894000000005</c:v>
                </c:pt>
                <c:pt idx="10" formatCode="0.0">
                  <c:v>73.648293999999993</c:v>
                </c:pt>
                <c:pt idx="11" formatCode="0.0">
                  <c:v>69.136725999999996</c:v>
                </c:pt>
                <c:pt idx="12" formatCode="0.0">
                  <c:v>74.886082000000002</c:v>
                </c:pt>
                <c:pt idx="13" formatCode="0.0">
                  <c:v>60.359514000000004</c:v>
                </c:pt>
                <c:pt idx="14" formatCode="0.0">
                  <c:v>60.801738</c:v>
                </c:pt>
                <c:pt idx="15" formatCode="0.0">
                  <c:v>60.174959000000001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D2-4CDD-A48E-D05C2BE23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6366464"/>
        <c:axId val="296368000"/>
      </c:barChart>
      <c:catAx>
        <c:axId val="29636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9636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636800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/>
                </a:pPr>
                <a:r>
                  <a:rPr lang="de-DE"/>
                  <a:t>EEV in PJ</a:t>
                </a:r>
              </a:p>
            </c:rich>
          </c:tx>
          <c:layout>
            <c:manualLayout>
              <c:xMode val="edge"/>
              <c:yMode val="edge"/>
              <c:x val="8.9743589743589754E-3"/>
              <c:y val="9.8501351677935348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963664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696582879063194"/>
          <c:y val="0.18051873086611392"/>
          <c:w val="0.2303417120936806"/>
          <c:h val="0.702744430396121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Entwicklung des Energieverbrauchs je Einwohner</a:t>
            </a:r>
          </a:p>
        </c:rich>
      </c:tx>
      <c:layout>
        <c:manualLayout>
          <c:xMode val="edge"/>
          <c:yMode val="edge"/>
          <c:x val="0.27568955196389922"/>
          <c:y val="3.4632034632034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694330668383216E-2"/>
          <c:y val="0.18614772717364397"/>
          <c:w val="0.85087823425535791"/>
          <c:h val="0.61688490981963406"/>
        </c:manualLayout>
      </c:layout>
      <c:lineChart>
        <c:grouping val="standard"/>
        <c:varyColors val="0"/>
        <c:ser>
          <c:idx val="4"/>
          <c:order val="0"/>
          <c:tx>
            <c:strRef>
              <c:f>'S.15_spez. EV'!$C$4</c:f>
              <c:strCache>
                <c:ptCount val="1"/>
                <c:pt idx="0">
                  <c:v>PEV Deutschland</c:v>
                </c:pt>
              </c:strCache>
            </c:strRef>
          </c:tx>
          <c:spPr>
            <a:ln w="25400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EV'!$D$4:$R$4</c:f>
              <c:numCache>
                <c:formatCode>0.0</c:formatCode>
                <c:ptCount val="15"/>
                <c:pt idx="0">
                  <c:v>176.14400000000001</c:v>
                </c:pt>
                <c:pt idx="1">
                  <c:v>168.55199999999999</c:v>
                </c:pt>
                <c:pt idx="2">
                  <c:v>169.655</c:v>
                </c:pt>
                <c:pt idx="3">
                  <c:v>172.91900000000001</c:v>
                </c:pt>
                <c:pt idx="4">
                  <c:v>164.125</c:v>
                </c:pt>
                <c:pt idx="5">
                  <c:v>164.64599999999999</c:v>
                </c:pt>
                <c:pt idx="6">
                  <c:v>165.137</c:v>
                </c:pt>
                <c:pt idx="7">
                  <c:v>165.01900000000001</c:v>
                </c:pt>
                <c:pt idx="8">
                  <c:v>160.69800000000001</c:v>
                </c:pt>
                <c:pt idx="9">
                  <c:v>156.11600000000001</c:v>
                </c:pt>
                <c:pt idx="10">
                  <c:v>144.95599999999999</c:v>
                </c:pt>
                <c:pt idx="11">
                  <c:v>152.16900000000001</c:v>
                </c:pt>
                <c:pt idx="12">
                  <c:v>141.899</c:v>
                </c:pt>
                <c:pt idx="13">
                  <c:v>127.96899999999999</c:v>
                </c:pt>
                <c:pt idx="14">
                  <c:v>126.57299999999999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A9-49D8-B760-B1F64701A9C4}"/>
            </c:ext>
          </c:extLst>
        </c:ser>
        <c:ser>
          <c:idx val="0"/>
          <c:order val="1"/>
          <c:tx>
            <c:strRef>
              <c:f>'S.15_spez. EV'!$C$5</c:f>
              <c:strCache>
                <c:ptCount val="1"/>
                <c:pt idx="0">
                  <c:v>PEV Berlin</c:v>
                </c:pt>
              </c:strCache>
            </c:strRef>
          </c:tx>
          <c:spPr>
            <a:ln w="25400">
              <a:solidFill>
                <a:schemeClr val="bg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EV'!$D$5:$R$5</c:f>
              <c:numCache>
                <c:formatCode>0.0</c:formatCode>
                <c:ptCount val="15"/>
                <c:pt idx="0">
                  <c:v>94.456000000000003</c:v>
                </c:pt>
                <c:pt idx="1">
                  <c:v>83.82</c:v>
                </c:pt>
                <c:pt idx="2">
                  <c:v>83.843000000000004</c:v>
                </c:pt>
                <c:pt idx="3">
                  <c:v>85.554000000000002</c:v>
                </c:pt>
                <c:pt idx="4">
                  <c:v>79.632999999999996</c:v>
                </c:pt>
                <c:pt idx="5">
                  <c:v>76.745999999999995</c:v>
                </c:pt>
                <c:pt idx="6">
                  <c:v>77.894000000000005</c:v>
                </c:pt>
                <c:pt idx="7">
                  <c:v>76.688000000000002</c:v>
                </c:pt>
                <c:pt idx="8">
                  <c:v>75.397000000000006</c:v>
                </c:pt>
                <c:pt idx="9">
                  <c:v>71.72</c:v>
                </c:pt>
                <c:pt idx="10">
                  <c:v>65.361999999999995</c:v>
                </c:pt>
                <c:pt idx="11">
                  <c:v>67.239000000000004</c:v>
                </c:pt>
                <c:pt idx="12">
                  <c:v>62.899000000000001</c:v>
                </c:pt>
                <c:pt idx="13">
                  <c:v>61.944000000000003</c:v>
                </c:pt>
                <c:pt idx="14">
                  <c:v>61.503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A9-49D8-B760-B1F64701A9C4}"/>
            </c:ext>
          </c:extLst>
        </c:ser>
        <c:ser>
          <c:idx val="1"/>
          <c:order val="2"/>
          <c:tx>
            <c:strRef>
              <c:f>'S.15_spez. EV'!$C$7</c:f>
              <c:strCache>
                <c:ptCount val="1"/>
                <c:pt idx="0">
                  <c:v>EEV Deutschland</c:v>
                </c:pt>
              </c:strCache>
            </c:strRef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EV'!$D$7:$R$7</c:f>
              <c:numCache>
                <c:formatCode>0.0</c:formatCode>
                <c:ptCount val="15"/>
                <c:pt idx="0">
                  <c:v>116.878</c:v>
                </c:pt>
                <c:pt idx="1">
                  <c:v>111.986</c:v>
                </c:pt>
                <c:pt idx="2">
                  <c:v>112.72199999999999</c:v>
                </c:pt>
                <c:pt idx="3">
                  <c:v>115.25700000000001</c:v>
                </c:pt>
                <c:pt idx="4">
                  <c:v>108.75</c:v>
                </c:pt>
                <c:pt idx="5">
                  <c:v>110.511</c:v>
                </c:pt>
                <c:pt idx="6">
                  <c:v>111.494</c:v>
                </c:pt>
                <c:pt idx="7">
                  <c:v>112.462</c:v>
                </c:pt>
                <c:pt idx="8">
                  <c:v>110.17100000000001</c:v>
                </c:pt>
                <c:pt idx="9">
                  <c:v>110.27500000000001</c:v>
                </c:pt>
                <c:pt idx="10">
                  <c:v>103.03400000000001</c:v>
                </c:pt>
                <c:pt idx="11">
                  <c:v>107.563</c:v>
                </c:pt>
                <c:pt idx="12">
                  <c:v>103.753</c:v>
                </c:pt>
                <c:pt idx="13">
                  <c:v>97.525000000000006</c:v>
                </c:pt>
                <c:pt idx="14">
                  <c:v>97.472999999999999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A9-49D8-B760-B1F64701A9C4}"/>
            </c:ext>
          </c:extLst>
        </c:ser>
        <c:ser>
          <c:idx val="2"/>
          <c:order val="3"/>
          <c:tx>
            <c:strRef>
              <c:f>'S.15_spez. EV'!$C$8</c:f>
              <c:strCache>
                <c:ptCount val="1"/>
                <c:pt idx="0">
                  <c:v>EEV Berlin</c:v>
                </c:pt>
              </c:strCache>
            </c:strRef>
          </c:tx>
          <c:spPr>
            <a:ln w="25400">
              <a:solidFill>
                <a:schemeClr val="accent5"/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EV'!$D$8:$R$8</c:f>
              <c:numCache>
                <c:formatCode>0.0</c:formatCode>
                <c:ptCount val="15"/>
                <c:pt idx="0">
                  <c:v>82.820999999999998</c:v>
                </c:pt>
                <c:pt idx="1">
                  <c:v>73.239000000000004</c:v>
                </c:pt>
                <c:pt idx="2">
                  <c:v>73.13</c:v>
                </c:pt>
                <c:pt idx="3">
                  <c:v>74.447999999999993</c:v>
                </c:pt>
                <c:pt idx="4">
                  <c:v>68.692999999999998</c:v>
                </c:pt>
                <c:pt idx="5">
                  <c:v>66.600999999999999</c:v>
                </c:pt>
                <c:pt idx="6">
                  <c:v>67.819999999999993</c:v>
                </c:pt>
                <c:pt idx="7">
                  <c:v>67.087000000000003</c:v>
                </c:pt>
                <c:pt idx="8">
                  <c:v>66.150000000000006</c:v>
                </c:pt>
                <c:pt idx="9">
                  <c:v>63.871000000000002</c:v>
                </c:pt>
                <c:pt idx="10">
                  <c:v>57.387</c:v>
                </c:pt>
                <c:pt idx="11">
                  <c:v>59.215000000000003</c:v>
                </c:pt>
                <c:pt idx="12">
                  <c:v>55.335000000000001</c:v>
                </c:pt>
                <c:pt idx="13">
                  <c:v>54.494999999999997</c:v>
                </c:pt>
                <c:pt idx="14">
                  <c:v>54.106999999999999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A9-49D8-B760-B1F64701A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477440"/>
        <c:axId val="296478976"/>
      </c:lineChart>
      <c:catAx>
        <c:axId val="29647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9647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647897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/>
                </a:pPr>
                <a:r>
                  <a:rPr lang="de-DE"/>
                  <a:t>Energie in GJ / EW</a:t>
                </a:r>
              </a:p>
            </c:rich>
          </c:tx>
          <c:layout>
            <c:manualLayout>
              <c:xMode val="edge"/>
              <c:yMode val="edge"/>
              <c:x val="8.771929824561403E-3"/>
              <c:y val="0.1147188987740168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96477440"/>
        <c:crosses val="autoZero"/>
        <c:crossBetween val="between"/>
        <c:majorUnit val="2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116140087752187"/>
          <c:y val="0.8896129461090091"/>
          <c:w val="0.67084443391944415"/>
          <c:h val="9.3073877128995286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Primär- und Endenergieverbrauch je 1 000 EUR Bruttoinlandsprodukt (Energieintensität)</a:t>
            </a:r>
          </a:p>
        </c:rich>
      </c:tx>
      <c:layout>
        <c:manualLayout>
          <c:xMode val="edge"/>
          <c:yMode val="edge"/>
          <c:x val="0.19089792979417394"/>
          <c:y val="3.4557235421166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024146652483248E-2"/>
          <c:y val="0.24190147705584383"/>
          <c:w val="0.88622120560264939"/>
          <c:h val="0.47516361564540749"/>
        </c:manualLayout>
      </c:layout>
      <c:lineChart>
        <c:grouping val="standard"/>
        <c:varyColors val="0"/>
        <c:ser>
          <c:idx val="4"/>
          <c:order val="0"/>
          <c:tx>
            <c:strRef>
              <c:f>'S.15_spez. EV'!$C$10</c:f>
              <c:strCache>
                <c:ptCount val="1"/>
                <c:pt idx="0">
                  <c:v>PEV Deutschland</c:v>
                </c:pt>
              </c:strCache>
            </c:strRef>
          </c:tx>
          <c:spPr>
            <a:ln w="25400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EV'!$D$10:$R$10</c:f>
              <c:numCache>
                <c:formatCode>0.0</c:formatCode>
                <c:ptCount val="15"/>
                <c:pt idx="0">
                  <c:v>5.407</c:v>
                </c:pt>
                <c:pt idx="1">
                  <c:v>4.9260000000000002</c:v>
                </c:pt>
                <c:pt idx="2">
                  <c:v>4.8719999999999999</c:v>
                </c:pt>
                <c:pt idx="3">
                  <c:v>4.8570000000000002</c:v>
                </c:pt>
                <c:pt idx="4">
                  <c:v>4.4409999999999998</c:v>
                </c:pt>
                <c:pt idx="5">
                  <c:v>4.3390000000000004</c:v>
                </c:pt>
                <c:pt idx="6">
                  <c:v>4.2309999999999999</c:v>
                </c:pt>
                <c:pt idx="7">
                  <c:v>4.0620000000000003</c:v>
                </c:pt>
                <c:pt idx="8">
                  <c:v>3.8450000000000002</c:v>
                </c:pt>
                <c:pt idx="9">
                  <c:v>3.6280000000000001</c:v>
                </c:pt>
                <c:pt idx="10">
                  <c:v>3.45</c:v>
                </c:pt>
                <c:pt idx="11">
                  <c:v>3.3879999999999999</c:v>
                </c:pt>
                <c:pt idx="12">
                  <c:v>2.9350000000000001</c:v>
                </c:pt>
                <c:pt idx="13">
                  <c:v>2.5259999999999998</c:v>
                </c:pt>
                <c:pt idx="14">
                  <c:v>2.4420000000000002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06-4E74-8058-2D05335F2191}"/>
            </c:ext>
          </c:extLst>
        </c:ser>
        <c:ser>
          <c:idx val="0"/>
          <c:order val="1"/>
          <c:tx>
            <c:strRef>
              <c:f>'S.15_spez. EV'!$C$11</c:f>
              <c:strCache>
                <c:ptCount val="1"/>
                <c:pt idx="0">
                  <c:v>PEV Berlin</c:v>
                </c:pt>
              </c:strCache>
            </c:strRef>
          </c:tx>
          <c:spPr>
            <a:ln w="25400">
              <a:solidFill>
                <a:schemeClr val="bg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EV'!$D$11:$R$11</c:f>
              <c:numCache>
                <c:formatCode>0.0</c:formatCode>
                <c:ptCount val="15"/>
                <c:pt idx="0">
                  <c:v>2.9380000000000002</c:v>
                </c:pt>
                <c:pt idx="1">
                  <c:v>2.5009999999999999</c:v>
                </c:pt>
                <c:pt idx="2">
                  <c:v>2.4929999999999999</c:v>
                </c:pt>
                <c:pt idx="3">
                  <c:v>2.4870000000000001</c:v>
                </c:pt>
                <c:pt idx="4">
                  <c:v>2.222</c:v>
                </c:pt>
                <c:pt idx="5">
                  <c:v>2.0459999999999998</c:v>
                </c:pt>
                <c:pt idx="6">
                  <c:v>1.994</c:v>
                </c:pt>
                <c:pt idx="7">
                  <c:v>1.8720000000000001</c:v>
                </c:pt>
                <c:pt idx="8">
                  <c:v>1.758</c:v>
                </c:pt>
                <c:pt idx="9">
                  <c:v>1.599</c:v>
                </c:pt>
                <c:pt idx="10">
                  <c:v>1.46</c:v>
                </c:pt>
                <c:pt idx="11">
                  <c:v>1.403</c:v>
                </c:pt>
                <c:pt idx="12">
                  <c:v>1.216</c:v>
                </c:pt>
                <c:pt idx="13">
                  <c:v>1.131</c:v>
                </c:pt>
                <c:pt idx="14">
                  <c:v>1.0840000000000001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06-4E74-8058-2D05335F2191}"/>
            </c:ext>
          </c:extLst>
        </c:ser>
        <c:ser>
          <c:idx val="1"/>
          <c:order val="2"/>
          <c:tx>
            <c:strRef>
              <c:f>'S.15_spez. EV'!$C$13</c:f>
              <c:strCache>
                <c:ptCount val="1"/>
                <c:pt idx="0">
                  <c:v>EEV Deutschland</c:v>
                </c:pt>
              </c:strCache>
            </c:strRef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EV'!$D$13:$R$13</c:f>
              <c:numCache>
                <c:formatCode>0.0</c:formatCode>
                <c:ptCount val="15"/>
                <c:pt idx="0">
                  <c:v>3.5880000000000001</c:v>
                </c:pt>
                <c:pt idx="1">
                  <c:v>3.2730000000000001</c:v>
                </c:pt>
                <c:pt idx="2">
                  <c:v>3.2370000000000001</c:v>
                </c:pt>
                <c:pt idx="3">
                  <c:v>3.2370000000000001</c:v>
                </c:pt>
                <c:pt idx="4">
                  <c:v>2.9430000000000001</c:v>
                </c:pt>
                <c:pt idx="5">
                  <c:v>2.9119999999999999</c:v>
                </c:pt>
                <c:pt idx="6">
                  <c:v>2.8570000000000002</c:v>
                </c:pt>
                <c:pt idx="7">
                  <c:v>2.7679999999999998</c:v>
                </c:pt>
                <c:pt idx="8">
                  <c:v>2.6360000000000001</c:v>
                </c:pt>
                <c:pt idx="9">
                  <c:v>2.5630000000000002</c:v>
                </c:pt>
                <c:pt idx="10">
                  <c:v>2.452</c:v>
                </c:pt>
                <c:pt idx="11">
                  <c:v>2.395</c:v>
                </c:pt>
                <c:pt idx="12">
                  <c:v>2.1459999999999999</c:v>
                </c:pt>
                <c:pt idx="13">
                  <c:v>1.925</c:v>
                </c:pt>
                <c:pt idx="14">
                  <c:v>1.88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06-4E74-8058-2D05335F2191}"/>
            </c:ext>
          </c:extLst>
        </c:ser>
        <c:ser>
          <c:idx val="2"/>
          <c:order val="3"/>
          <c:tx>
            <c:strRef>
              <c:f>'S.15_spez. EV'!$C$14</c:f>
              <c:strCache>
                <c:ptCount val="1"/>
                <c:pt idx="0">
                  <c:v>EEV Berlin</c:v>
                </c:pt>
              </c:strCache>
            </c:strRef>
          </c:tx>
          <c:spPr>
            <a:ln w="25400">
              <a:solidFill>
                <a:schemeClr val="accent5"/>
              </a:solidFill>
              <a:prstDash val="solid"/>
            </a:ln>
          </c:spPr>
          <c:marker>
            <c:symbol val="none"/>
          </c:marker>
          <c:cat>
            <c:numRef>
              <c:f>'S.15_spez. EV'!$D$2:$R$2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'S.15_spez. EV'!$D$14:$R$14</c:f>
              <c:numCache>
                <c:formatCode>0.0</c:formatCode>
                <c:ptCount val="15"/>
                <c:pt idx="0">
                  <c:v>2.5764093223881699</c:v>
                </c:pt>
                <c:pt idx="1">
                  <c:v>2.1852686406679198</c:v>
                </c:pt>
                <c:pt idx="2">
                  <c:v>2.1741125266714101</c:v>
                </c:pt>
                <c:pt idx="3">
                  <c:v>2.1644533389563598</c:v>
                </c:pt>
                <c:pt idx="4">
                  <c:v>1.9167532962227301</c:v>
                </c:pt>
                <c:pt idx="5">
                  <c:v>1.7757507991907699</c:v>
                </c:pt>
                <c:pt idx="6">
                  <c:v>1.7361738321181299</c:v>
                </c:pt>
                <c:pt idx="7">
                  <c:v>1.63801305235475</c:v>
                </c:pt>
                <c:pt idx="8">
                  <c:v>1.5423559268620901</c:v>
                </c:pt>
                <c:pt idx="9">
                  <c:v>1.4242276194525401</c:v>
                </c:pt>
                <c:pt idx="10">
                  <c:v>1.2818433848237101</c:v>
                </c:pt>
                <c:pt idx="11">
                  <c:v>1.23574722763903</c:v>
                </c:pt>
                <c:pt idx="12">
                  <c:v>1.0695817258282301</c:v>
                </c:pt>
                <c:pt idx="13">
                  <c:v>0.99512673214786296</c:v>
                </c:pt>
                <c:pt idx="14">
                  <c:v>0.95360762104879404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06-4E74-8058-2D05335F2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535168"/>
        <c:axId val="296536704"/>
      </c:lineChart>
      <c:catAx>
        <c:axId val="2965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965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653670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/>
                </a:pPr>
                <a:r>
                  <a:rPr lang="de-DE"/>
                  <a:t>Energie in GJ / 1 000 EUR BIP</a:t>
                </a:r>
              </a:p>
            </c:rich>
          </c:tx>
          <c:layout>
            <c:manualLayout>
              <c:xMode val="edge"/>
              <c:yMode val="edge"/>
              <c:x val="8.8495575221238937E-3"/>
              <c:y val="0.1511884718513857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965351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87233011802728"/>
          <c:y val="0.88337244831437101"/>
          <c:w val="0.84450179347050636"/>
          <c:h val="0.1058318169192134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CO₂-Emissionen nach Energieträgern (Quellenbilanz) </a:t>
            </a:r>
          </a:p>
        </c:rich>
      </c:tx>
      <c:layout>
        <c:manualLayout>
          <c:xMode val="edge"/>
          <c:yMode val="edge"/>
          <c:x val="0.19540246645414533"/>
          <c:y val="3.76884422110552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785560077376777E-2"/>
          <c:y val="0.18844238444638761"/>
          <c:w val="0.88122715271186636"/>
          <c:h val="0.5452266323315481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S.18_CO2_PEV!$E$3</c:f>
              <c:strCache>
                <c:ptCount val="1"/>
                <c:pt idx="0">
                  <c:v>Stein-
kohlen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S.18_CO2_PEV!$D$4:$D$19</c:f>
              <c:numCache>
                <c:formatCode>0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S.18_CO2_PEV!$E$4:$E$19</c:f>
              <c:numCache>
                <c:formatCode>0.0</c:formatCode>
                <c:ptCount val="16"/>
                <c:pt idx="0">
                  <c:v>7.7309999999999999</c:v>
                </c:pt>
                <c:pt idx="2">
                  <c:v>7.8490000000000002</c:v>
                </c:pt>
                <c:pt idx="4">
                  <c:v>4.2389999999999999</c:v>
                </c:pt>
                <c:pt idx="6">
                  <c:v>3.7410000000000001</c:v>
                </c:pt>
                <c:pt idx="7">
                  <c:v>3.452</c:v>
                </c:pt>
                <c:pt idx="8">
                  <c:v>3.47</c:v>
                </c:pt>
                <c:pt idx="9">
                  <c:v>2.839</c:v>
                </c:pt>
                <c:pt idx="10">
                  <c:v>1.9430000000000001</c:v>
                </c:pt>
                <c:pt idx="11">
                  <c:v>2.08</c:v>
                </c:pt>
                <c:pt idx="12">
                  <c:v>1.9990000000000001</c:v>
                </c:pt>
                <c:pt idx="13">
                  <c:v>2.11</c:v>
                </c:pt>
                <c:pt idx="14">
                  <c:v>1.7649999999999999</c:v>
                </c:pt>
                <c:pt idx="15">
                  <c:v>1.6459999999999999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6-4D50-8564-CE842DFBC66A}"/>
            </c:ext>
          </c:extLst>
        </c:ser>
        <c:ser>
          <c:idx val="2"/>
          <c:order val="1"/>
          <c:tx>
            <c:strRef>
              <c:f>S.18_CO2_PEV!$F$3</c:f>
              <c:strCache>
                <c:ptCount val="1"/>
                <c:pt idx="0">
                  <c:v>Braun-
kohlen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S.18_CO2_PEV!$D$4:$D$19</c:f>
              <c:numCache>
                <c:formatCode>0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S.18_CO2_PEV!$F$4:$F$19</c:f>
              <c:numCache>
                <c:formatCode>0.0</c:formatCode>
                <c:ptCount val="16"/>
                <c:pt idx="0">
                  <c:v>4.8719999999999999</c:v>
                </c:pt>
                <c:pt idx="2">
                  <c:v>1.429</c:v>
                </c:pt>
                <c:pt idx="4">
                  <c:v>1.5469999999999999</c:v>
                </c:pt>
                <c:pt idx="6">
                  <c:v>1.331</c:v>
                </c:pt>
                <c:pt idx="7">
                  <c:v>1.36</c:v>
                </c:pt>
                <c:pt idx="8">
                  <c:v>0.65300000000000002</c:v>
                </c:pt>
                <c:pt idx="9">
                  <c:v>4.2000000000000003E-2</c:v>
                </c:pt>
                <c:pt idx="10">
                  <c:v>3.3000000000000002E-2</c:v>
                </c:pt>
                <c:pt idx="11">
                  <c:v>4.3999999999999997E-2</c:v>
                </c:pt>
                <c:pt idx="12">
                  <c:v>5.7000000000000002E-2</c:v>
                </c:pt>
                <c:pt idx="13">
                  <c:v>0.06</c:v>
                </c:pt>
                <c:pt idx="14">
                  <c:v>2.5000000000000001E-2</c:v>
                </c:pt>
                <c:pt idx="15">
                  <c:v>1.7000000000000001E-2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A6-4D50-8564-CE842DFBC66A}"/>
            </c:ext>
          </c:extLst>
        </c:ser>
        <c:ser>
          <c:idx val="3"/>
          <c:order val="2"/>
          <c:tx>
            <c:strRef>
              <c:f>S.18_CO2_PEV!$G$3</c:f>
              <c:strCache>
                <c:ptCount val="1"/>
                <c:pt idx="0">
                  <c:v>Mineralöle</c:v>
                </c:pt>
              </c:strCache>
            </c:strRef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S.18_CO2_PEV!$D$4:$D$19</c:f>
              <c:numCache>
                <c:formatCode>0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S.18_CO2_PEV!$G$4:$G$19</c:f>
              <c:numCache>
                <c:formatCode>0.0</c:formatCode>
                <c:ptCount val="16"/>
                <c:pt idx="0">
                  <c:v>11.112</c:v>
                </c:pt>
                <c:pt idx="2">
                  <c:v>9.6129999999999995</c:v>
                </c:pt>
                <c:pt idx="4">
                  <c:v>7.3449999999999998</c:v>
                </c:pt>
                <c:pt idx="6">
                  <c:v>7.0119999999999996</c:v>
                </c:pt>
                <c:pt idx="7">
                  <c:v>6.9989999999999997</c:v>
                </c:pt>
                <c:pt idx="8">
                  <c:v>7.069</c:v>
                </c:pt>
                <c:pt idx="9">
                  <c:v>6.8970000000000002</c:v>
                </c:pt>
                <c:pt idx="10">
                  <c:v>6.52</c:v>
                </c:pt>
                <c:pt idx="11">
                  <c:v>5.0830000000000002</c:v>
                </c:pt>
                <c:pt idx="12">
                  <c:v>4.7590000000000003</c:v>
                </c:pt>
                <c:pt idx="13">
                  <c:v>4.7889999999999997</c:v>
                </c:pt>
                <c:pt idx="14">
                  <c:v>4.63</c:v>
                </c:pt>
                <c:pt idx="15">
                  <c:v>4.4749999999999996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A6-4D50-8564-CE842DFBC66A}"/>
            </c:ext>
          </c:extLst>
        </c:ser>
        <c:ser>
          <c:idx val="4"/>
          <c:order val="3"/>
          <c:tx>
            <c:strRef>
              <c:f>S.18_CO2_PEV!$H$3</c:f>
              <c:strCache>
                <c:ptCount val="1"/>
                <c:pt idx="0">
                  <c:v>Gase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S.18_CO2_PEV!$D$4:$D$19</c:f>
              <c:numCache>
                <c:formatCode>0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S.18_CO2_PEV!$H$4:$H$19</c:f>
              <c:numCache>
                <c:formatCode>0.0</c:formatCode>
                <c:ptCount val="16"/>
                <c:pt idx="0">
                  <c:v>3.024</c:v>
                </c:pt>
                <c:pt idx="2">
                  <c:v>4.7750000000000004</c:v>
                </c:pt>
                <c:pt idx="4">
                  <c:v>6.3710000000000004</c:v>
                </c:pt>
                <c:pt idx="6">
                  <c:v>4.641</c:v>
                </c:pt>
                <c:pt idx="7">
                  <c:v>4.9450000000000003</c:v>
                </c:pt>
                <c:pt idx="8">
                  <c:v>5.2919999999999998</c:v>
                </c:pt>
                <c:pt idx="9">
                  <c:v>5.6280000000000001</c:v>
                </c:pt>
                <c:pt idx="10">
                  <c:v>5.665</c:v>
                </c:pt>
                <c:pt idx="11">
                  <c:v>5.7009999999999996</c:v>
                </c:pt>
                <c:pt idx="12">
                  <c:v>6.5060000000000002</c:v>
                </c:pt>
                <c:pt idx="13">
                  <c:v>5.6639999999999997</c:v>
                </c:pt>
                <c:pt idx="14">
                  <c:v>5.6470000000000002</c:v>
                </c:pt>
                <c:pt idx="15">
                  <c:v>5.1920000000000002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A6-4D50-8564-CE842DFBC66A}"/>
            </c:ext>
          </c:extLst>
        </c:ser>
        <c:ser>
          <c:idx val="5"/>
          <c:order val="4"/>
          <c:tx>
            <c:strRef>
              <c:f>S.18_CO2_PEV!$I$3</c:f>
              <c:strCache>
                <c:ptCount val="1"/>
                <c:pt idx="0">
                  <c:v>Sonstige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S.18_CO2_PEV!$D$4:$D$19</c:f>
              <c:numCache>
                <c:formatCode>0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S.18_CO2_PEV!$I$4:$I$19</c:f>
              <c:numCache>
                <c:formatCode>0.0</c:formatCode>
                <c:ptCount val="16"/>
                <c:pt idx="0">
                  <c:v>6.6000000000000003E-2</c:v>
                </c:pt>
                <c:pt idx="2">
                  <c:v>0.124</c:v>
                </c:pt>
                <c:pt idx="4">
                  <c:v>0.191</c:v>
                </c:pt>
                <c:pt idx="6">
                  <c:v>0.218</c:v>
                </c:pt>
                <c:pt idx="7">
                  <c:v>0.214</c:v>
                </c:pt>
                <c:pt idx="8">
                  <c:v>0.224</c:v>
                </c:pt>
                <c:pt idx="9">
                  <c:v>0.26100000000000001</c:v>
                </c:pt>
                <c:pt idx="10">
                  <c:v>0.28699999999999998</c:v>
                </c:pt>
                <c:pt idx="11">
                  <c:v>0.22700000000000001</c:v>
                </c:pt>
                <c:pt idx="12">
                  <c:v>0.23899999999999999</c:v>
                </c:pt>
                <c:pt idx="13">
                  <c:v>0.216</c:v>
                </c:pt>
                <c:pt idx="14">
                  <c:v>0.22500000000000001</c:v>
                </c:pt>
                <c:pt idx="15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A6-4D50-8564-CE842DFBC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3972480"/>
        <c:axId val="253974016"/>
      </c:barChart>
      <c:catAx>
        <c:axId val="25397248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39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397401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/>
                </a:pPr>
                <a:r>
                  <a:rPr lang="de-DE"/>
                  <a:t>CO₂ - Ausstoß in Mill. t</a:t>
                </a:r>
              </a:p>
            </c:rich>
          </c:tx>
          <c:layout>
            <c:manualLayout>
              <c:xMode val="edge"/>
              <c:yMode val="edge"/>
              <c:x val="8.9399744572158362E-3"/>
              <c:y val="0.1055276381909547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39724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137129889415161"/>
          <c:y val="0.89196045846028038"/>
          <c:w val="0.49382766330453903"/>
          <c:h val="9.5477386934673336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Entwicklung der Pro-Kopf-CO₂-Emissionen (Quellenbilanz)</a:t>
            </a:r>
          </a:p>
        </c:rich>
      </c:tx>
      <c:layout>
        <c:manualLayout>
          <c:xMode val="edge"/>
          <c:yMode val="edge"/>
          <c:x val="0.23750049212598426"/>
          <c:y val="3.5164835164835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50021514931973"/>
          <c:y val="0.13626417495763746"/>
          <c:w val="0.80500147400172239"/>
          <c:h val="0.60439755021532737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S.18_CO2_PEV!$C$24</c:f>
              <c:strCache>
                <c:ptCount val="1"/>
                <c:pt idx="0">
                  <c:v>CO₂-Emissionen je Einwohner in Deutschland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S.18_CO2_PEV!$D$23:$S$23</c:f>
              <c:numCache>
                <c:formatCode>General</c:formatCode>
                <c:ptCount val="16"/>
                <c:pt idx="0" formatCode="0">
                  <c:v>1990</c:v>
                </c:pt>
                <c:pt idx="2" formatCode="0">
                  <c:v>2000</c:v>
                </c:pt>
                <c:pt idx="4" formatCode="0">
                  <c:v>2010</c:v>
                </c:pt>
                <c:pt idx="6" formatCode="0">
                  <c:v>2015</c:v>
                </c:pt>
                <c:pt idx="7" formatCode="0">
                  <c:v>2016</c:v>
                </c:pt>
                <c:pt idx="8" formatCode="0">
                  <c:v>2017</c:v>
                </c:pt>
                <c:pt idx="9" formatCode="0">
                  <c:v>2018</c:v>
                </c:pt>
                <c:pt idx="10" formatCode="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  <c:pt idx="14" formatCode="0">
                  <c:v>2023</c:v>
                </c:pt>
                <c:pt idx="15" formatCode="0">
                  <c:v>2024</c:v>
                </c:pt>
              </c:numCache>
            </c:numRef>
          </c:cat>
          <c:val>
            <c:numRef>
              <c:f>S.18_CO2_PEV!$D$24:$S$24</c:f>
              <c:numCache>
                <c:formatCode>0.0</c:formatCode>
                <c:ptCount val="16"/>
                <c:pt idx="0">
                  <c:v>12.513999999999999</c:v>
                </c:pt>
                <c:pt idx="2">
                  <c:v>10.26</c:v>
                </c:pt>
                <c:pt idx="4">
                  <c:v>10.151</c:v>
                </c:pt>
                <c:pt idx="6">
                  <c:v>9.6489999999999991</c:v>
                </c:pt>
                <c:pt idx="7">
                  <c:v>9.641</c:v>
                </c:pt>
                <c:pt idx="8">
                  <c:v>9.4410000000000007</c:v>
                </c:pt>
                <c:pt idx="9">
                  <c:v>9.0890000000000004</c:v>
                </c:pt>
                <c:pt idx="10">
                  <c:v>8.4730000000000008</c:v>
                </c:pt>
                <c:pt idx="11">
                  <c:v>7.8179999999999996</c:v>
                </c:pt>
                <c:pt idx="12">
                  <c:v>8.1790000000000003</c:v>
                </c:pt>
                <c:pt idx="13">
                  <c:v>7.9740000000000002</c:v>
                </c:pt>
                <c:pt idx="14">
                  <c:v>7.08</c:v>
                </c:pt>
                <c:pt idx="15">
                  <c:v>6.944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E-4C62-B37F-C45ACAD84780}"/>
            </c:ext>
          </c:extLst>
        </c:ser>
        <c:ser>
          <c:idx val="0"/>
          <c:order val="1"/>
          <c:tx>
            <c:strRef>
              <c:f>S.18_CO2_PEV!$C$25</c:f>
              <c:strCache>
                <c:ptCount val="1"/>
                <c:pt idx="0">
                  <c:v>CO₂-Emissionen je Einwohner in Berlin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S.18_CO2_PEV!$D$23:$S$23</c:f>
              <c:numCache>
                <c:formatCode>General</c:formatCode>
                <c:ptCount val="16"/>
                <c:pt idx="0" formatCode="0">
                  <c:v>1990</c:v>
                </c:pt>
                <c:pt idx="2" formatCode="0">
                  <c:v>2000</c:v>
                </c:pt>
                <c:pt idx="4" formatCode="0">
                  <c:v>2010</c:v>
                </c:pt>
                <c:pt idx="6" formatCode="0">
                  <c:v>2015</c:v>
                </c:pt>
                <c:pt idx="7" formatCode="0">
                  <c:v>2016</c:v>
                </c:pt>
                <c:pt idx="8" formatCode="0">
                  <c:v>2017</c:v>
                </c:pt>
                <c:pt idx="9" formatCode="0">
                  <c:v>2018</c:v>
                </c:pt>
                <c:pt idx="10" formatCode="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  <c:pt idx="14" formatCode="0">
                  <c:v>2023</c:v>
                </c:pt>
                <c:pt idx="15" formatCode="0">
                  <c:v>2024</c:v>
                </c:pt>
              </c:numCache>
            </c:numRef>
          </c:cat>
          <c:val>
            <c:numRef>
              <c:f>S.18_CO2_PEV!$D$25:$S$25</c:f>
              <c:numCache>
                <c:formatCode>0.0</c:formatCode>
                <c:ptCount val="16"/>
                <c:pt idx="0">
                  <c:v>7.806</c:v>
                </c:pt>
                <c:pt idx="2">
                  <c:v>7.0339999999999998</c:v>
                </c:pt>
                <c:pt idx="4">
                  <c:v>6.0149999999999997</c:v>
                </c:pt>
                <c:pt idx="6">
                  <c:v>4.907</c:v>
                </c:pt>
                <c:pt idx="7">
                  <c:v>4.8579999999999997</c:v>
                </c:pt>
                <c:pt idx="8">
                  <c:v>4.7350000000000003</c:v>
                </c:pt>
                <c:pt idx="9">
                  <c:v>4.4119999999999999</c:v>
                </c:pt>
                <c:pt idx="10">
                  <c:v>4.0510000000000002</c:v>
                </c:pt>
                <c:pt idx="11">
                  <c:v>3.6869999999999998</c:v>
                </c:pt>
                <c:pt idx="12">
                  <c:v>3.8159999999999998</c:v>
                </c:pt>
                <c:pt idx="13">
                  <c:v>3.5739999999999998</c:v>
                </c:pt>
                <c:pt idx="14">
                  <c:v>3.37</c:v>
                </c:pt>
                <c:pt idx="15">
                  <c:v>3.1469999999999998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CE-4C62-B37F-C45ACAD84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991552"/>
        <c:axId val="258343296"/>
      </c:barChart>
      <c:catAx>
        <c:axId val="2539915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83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343296"/>
        <c:scaling>
          <c:orientation val="minMax"/>
          <c:max val="14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/>
                </a:pPr>
                <a:r>
                  <a:rPr lang="de-DE"/>
                  <a:t>CO₂ - Ausstoß in t / EW</a:t>
                </a:r>
              </a:p>
            </c:rich>
          </c:tx>
          <c:layout>
            <c:manualLayout>
              <c:xMode val="edge"/>
              <c:yMode val="edge"/>
              <c:x val="8.7500000000000008E-3"/>
              <c:y val="6.5934354359551209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399155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000016404199475"/>
          <c:y val="0.88132156557353403"/>
          <c:w val="0.83500147637795274"/>
          <c:h val="0.1076925961177929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Kohlenstoffdioxid-Emissionen nach Sektoren (Quellenbilanz) </a:t>
            </a:r>
          </a:p>
        </c:rich>
      </c:tx>
      <c:layout>
        <c:manualLayout>
          <c:xMode val="edge"/>
          <c:yMode val="edge"/>
          <c:x val="0.11270064746458058"/>
          <c:y val="2.69841269841269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517648156925839E-2"/>
          <c:y val="0.20476202378744873"/>
          <c:w val="0.69484280979832003"/>
          <c:h val="0.638095609012049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S.19_CO2_PEV!$F$14</c:f>
              <c:strCache>
                <c:ptCount val="1"/>
                <c:pt idx="0">
                  <c:v>Um-
wandlungs-
sektor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S.19_CO2_PEV!$D$15:$D$30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S.19_CO2_PEV!$F$15:$F$30</c:f>
              <c:numCache>
                <c:formatCode>0.0</c:formatCode>
                <c:ptCount val="16"/>
                <c:pt idx="0">
                  <c:v>14.065</c:v>
                </c:pt>
                <c:pt idx="2">
                  <c:v>11.256</c:v>
                </c:pt>
                <c:pt idx="4">
                  <c:v>8.4559999999999995</c:v>
                </c:pt>
                <c:pt idx="6">
                  <c:v>7.2110000000000003</c:v>
                </c:pt>
                <c:pt idx="7">
                  <c:v>7.1369999999999996</c:v>
                </c:pt>
                <c:pt idx="8">
                  <c:v>6.8540000000000001</c:v>
                </c:pt>
                <c:pt idx="9">
                  <c:v>5.992</c:v>
                </c:pt>
                <c:pt idx="10">
                  <c:v>5.2359999999999998</c:v>
                </c:pt>
                <c:pt idx="11">
                  <c:v>5.407</c:v>
                </c:pt>
                <c:pt idx="12">
                  <c:v>5.8470000000000004</c:v>
                </c:pt>
                <c:pt idx="13">
                  <c:v>5.4580000000000002</c:v>
                </c:pt>
                <c:pt idx="14">
                  <c:v>5.2290000000000001</c:v>
                </c:pt>
                <c:pt idx="15">
                  <c:v>4.734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6A-4201-A5BD-2092563CE43B}"/>
            </c:ext>
          </c:extLst>
        </c:ser>
        <c:ser>
          <c:idx val="1"/>
          <c:order val="1"/>
          <c:tx>
            <c:strRef>
              <c:f>S.19_CO2_PEV!$G$14</c:f>
              <c:strCache>
                <c:ptCount val="1"/>
                <c:pt idx="0">
                  <c:v>Gew. v. Steinen 
u. Erden,
sonst. Bergbau und 
Verarbeitendes Gewerbe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S.19_CO2_PEV!$D$15:$D$30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S.19_CO2_PEV!$G$15:$G$30</c:f>
              <c:numCache>
                <c:formatCode>0.0</c:formatCode>
                <c:ptCount val="16"/>
                <c:pt idx="0">
                  <c:v>1.5449999999999999</c:v>
                </c:pt>
                <c:pt idx="2">
                  <c:v>0.47799999999999998</c:v>
                </c:pt>
                <c:pt idx="4">
                  <c:v>0.55800000000000005</c:v>
                </c:pt>
                <c:pt idx="6">
                  <c:v>0.31</c:v>
                </c:pt>
                <c:pt idx="7">
                  <c:v>0.27</c:v>
                </c:pt>
                <c:pt idx="8">
                  <c:v>0.27400000000000002</c:v>
                </c:pt>
                <c:pt idx="9">
                  <c:v>0.27100000000000002</c:v>
                </c:pt>
                <c:pt idx="10">
                  <c:v>0.24399999999999999</c:v>
                </c:pt>
                <c:pt idx="11">
                  <c:v>0.23599999999999999</c:v>
                </c:pt>
                <c:pt idx="12">
                  <c:v>0.255</c:v>
                </c:pt>
                <c:pt idx="13">
                  <c:v>0.249</c:v>
                </c:pt>
                <c:pt idx="14">
                  <c:v>0.23</c:v>
                </c:pt>
                <c:pt idx="15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6A-4201-A5BD-2092563CE43B}"/>
            </c:ext>
          </c:extLst>
        </c:ser>
        <c:ser>
          <c:idx val="2"/>
          <c:order val="2"/>
          <c:tx>
            <c:strRef>
              <c:f>S.19_CO2_PEV!$H$14</c:f>
              <c:strCache>
                <c:ptCount val="1"/>
                <c:pt idx="0">
                  <c:v>Verkehr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S.19_CO2_PEV!$D$15:$D$30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S.19_CO2_PEV!$H$15:$H$30</c:f>
              <c:numCache>
                <c:formatCode>0.0</c:formatCode>
                <c:ptCount val="16"/>
                <c:pt idx="0">
                  <c:v>4.2690000000000001</c:v>
                </c:pt>
                <c:pt idx="2">
                  <c:v>4.9939999999999998</c:v>
                </c:pt>
                <c:pt idx="4">
                  <c:v>4.3949999999999996</c:v>
                </c:pt>
                <c:pt idx="6">
                  <c:v>4.891</c:v>
                </c:pt>
                <c:pt idx="7">
                  <c:v>5.0519999999999996</c:v>
                </c:pt>
                <c:pt idx="8">
                  <c:v>5.1390000000000002</c:v>
                </c:pt>
                <c:pt idx="9">
                  <c:v>5.2119999999999997</c:v>
                </c:pt>
                <c:pt idx="10">
                  <c:v>5.1630000000000003</c:v>
                </c:pt>
                <c:pt idx="11">
                  <c:v>3.92</c:v>
                </c:pt>
                <c:pt idx="12">
                  <c:v>3.6389999999999998</c:v>
                </c:pt>
                <c:pt idx="13">
                  <c:v>3.69</c:v>
                </c:pt>
                <c:pt idx="14">
                  <c:v>3.61</c:v>
                </c:pt>
                <c:pt idx="15">
                  <c:v>3.6040000000000001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6A-4201-A5BD-2092563CE43B}"/>
            </c:ext>
          </c:extLst>
        </c:ser>
        <c:ser>
          <c:idx val="3"/>
          <c:order val="3"/>
          <c:tx>
            <c:strRef>
              <c:f>S.19_CO2_PEV!$I$14</c:f>
              <c:strCache>
                <c:ptCount val="1"/>
                <c:pt idx="0">
                  <c:v>Haushalte, Gewerbe, 
Handel und Dienstleistungen
und übrige Verbraucher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S.19_CO2_PEV!$D$15:$D$30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S.19_CO2_PEV!$I$15:$I$30</c:f>
              <c:numCache>
                <c:formatCode>0.0</c:formatCode>
                <c:ptCount val="16"/>
                <c:pt idx="0">
                  <c:v>6.9020000000000001</c:v>
                </c:pt>
                <c:pt idx="2">
                  <c:v>7.0620000000000003</c:v>
                </c:pt>
                <c:pt idx="4">
                  <c:v>6.2859999999999996</c:v>
                </c:pt>
                <c:pt idx="6">
                  <c:v>4.5309999999999997</c:v>
                </c:pt>
                <c:pt idx="7">
                  <c:v>4.51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6A-4201-A5BD-2092563CE43B}"/>
            </c:ext>
          </c:extLst>
        </c:ser>
        <c:ser>
          <c:idx val="4"/>
          <c:order val="4"/>
          <c:tx>
            <c:strRef>
              <c:f>S.19_CO2_PEV!$J$14</c:f>
              <c:strCache>
                <c:ptCount val="1"/>
                <c:pt idx="0">
                  <c:v>Haushalte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S.19_CO2_PEV!$D$15:$D$30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S.19_CO2_PEV!$J$15:$J$30</c:f>
              <c:numCache>
                <c:formatCode>0.0</c:formatCode>
                <c:ptCount val="16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2.302</c:v>
                </c:pt>
                <c:pt idx="9">
                  <c:v>2.145</c:v>
                </c:pt>
                <c:pt idx="10">
                  <c:v>1.917</c:v>
                </c:pt>
                <c:pt idx="11">
                  <c:v>1.776</c:v>
                </c:pt>
                <c:pt idx="12">
                  <c:v>1.8240000000000001</c:v>
                </c:pt>
                <c:pt idx="13">
                  <c:v>1.81</c:v>
                </c:pt>
                <c:pt idx="14">
                  <c:v>1.5580000000000001</c:v>
                </c:pt>
                <c:pt idx="15">
                  <c:v>1.526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6A-4201-A5BD-2092563CE43B}"/>
            </c:ext>
          </c:extLst>
        </c:ser>
        <c:ser>
          <c:idx val="5"/>
          <c:order val="5"/>
          <c:tx>
            <c:strRef>
              <c:f>S.19_CO2_PEV!$K$14</c:f>
              <c:strCache>
                <c:ptCount val="1"/>
                <c:pt idx="0">
                  <c:v>Gewerbe, 
Handel und Dienstleistungen
und übrige Verbraucher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S.19_CO2_PEV!$D$15:$D$30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S.19_CO2_PEV!$K$15:$K$30</c:f>
              <c:numCache>
                <c:formatCode>0.0</c:formatCode>
                <c:ptCount val="16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2.1379999999999999</c:v>
                </c:pt>
                <c:pt idx="9">
                  <c:v>2.0470000000000002</c:v>
                </c:pt>
                <c:pt idx="10">
                  <c:v>1.8879999999999999</c:v>
                </c:pt>
                <c:pt idx="11">
                  <c:v>1.796</c:v>
                </c:pt>
                <c:pt idx="12">
                  <c:v>1.994</c:v>
                </c:pt>
                <c:pt idx="13">
                  <c:v>1.6319999999999999</c:v>
                </c:pt>
                <c:pt idx="14">
                  <c:v>1.6639999999999999</c:v>
                </c:pt>
                <c:pt idx="15">
                  <c:v>1.4750000000000001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6A-4201-A5BD-2092563CE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9334144"/>
        <c:axId val="259335680"/>
      </c:barChart>
      <c:catAx>
        <c:axId val="25933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93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933568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de-DE"/>
                  <a:t>CO₂ - Ausstoß in Mill. t</a:t>
                </a:r>
              </a:p>
            </c:rich>
          </c:tx>
          <c:layout>
            <c:manualLayout>
              <c:xMode val="edge"/>
              <c:yMode val="edge"/>
              <c:x val="3.1209362808842653E-2"/>
              <c:y val="0.11190476190476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59334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5986248630494657"/>
          <c:y val="9.4746613235267951E-2"/>
          <c:w val="0.2401375136950534"/>
          <c:h val="0.89352823503346734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Anteil der CO₂-Emissionen (Quellenbilanz) nach Sektoren 2024</a:t>
            </a:r>
          </a:p>
        </c:rich>
      </c:tx>
      <c:layout>
        <c:manualLayout>
          <c:xMode val="edge"/>
          <c:yMode val="edge"/>
          <c:x val="0.13299249518362635"/>
          <c:y val="2.97297297297297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08698095482801"/>
          <c:y val="0.22162213344427462"/>
          <c:w val="0.29667546968235775"/>
          <c:h val="0.62702847511063053"/>
        </c:manualLayout>
      </c:layout>
      <c:pieChart>
        <c:varyColors val="1"/>
        <c:ser>
          <c:idx val="0"/>
          <c:order val="0"/>
          <c:spPr>
            <a:solidFill>
              <a:srgbClr val="3C240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D6-47A9-A090-9FC64FC88354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2700">
                <a:solidFill>
                  <a:sysClr val="windowText" lastClr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D6-47A9-A090-9FC64FC88354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D6-47A9-A090-9FC64FC883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D6-47A9-A090-9FC64FC88354}"/>
              </c:ext>
            </c:extLst>
          </c:dPt>
          <c:dPt>
            <c:idx val="4"/>
            <c:bubble3D val="0"/>
            <c:spPr>
              <a:solidFill>
                <a:srgbClr val="007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D6-47A9-A090-9FC64FC88354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D6-47A9-A090-9FC64FC88354}"/>
              </c:ext>
            </c:extLst>
          </c:dPt>
          <c:dLbls>
            <c:dLbl>
              <c:idx val="0"/>
              <c:layout>
                <c:manualLayout>
                  <c:x val="7.5739573474031081E-3"/>
                  <c:y val="-5.22452630640900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D6-47A9-A090-9FC64FC88354}"/>
                </c:ext>
              </c:extLst>
            </c:dLbl>
            <c:dLbl>
              <c:idx val="1"/>
              <c:layout>
                <c:manualLayout>
                  <c:x val="5.5460962200696705E-2"/>
                  <c:y val="-2.67931755167375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D6-47A9-A090-9FC64FC88354}"/>
                </c:ext>
              </c:extLst>
            </c:dLbl>
            <c:dLbl>
              <c:idx val="2"/>
              <c:layout>
                <c:manualLayout>
                  <c:x val="-2.3781222519819293E-2"/>
                  <c:y val="-3.695821806058026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D6-47A9-A090-9FC64FC883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D6-47A9-A090-9FC64FC88354}"/>
                </c:ext>
              </c:extLst>
            </c:dLbl>
            <c:dLbl>
              <c:idx val="4"/>
              <c:layout>
                <c:manualLayout>
                  <c:x val="-6.0437937585167585E-2"/>
                  <c:y val="6.19214078060870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D6-47A9-A090-9FC64FC88354}"/>
                </c:ext>
              </c:extLst>
            </c:dLbl>
            <c:dLbl>
              <c:idx val="5"/>
              <c:layout>
                <c:manualLayout>
                  <c:x val="-4.4881302401138475E-2"/>
                  <c:y val="6.43695322838008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7D6-47A9-A090-9FC64FC8835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S.19_CO2_PEV!$F$14:$K$14</c:f>
              <c:strCache>
                <c:ptCount val="6"/>
                <c:pt idx="0">
                  <c:v>Um-
wandlungs-
sektor</c:v>
                </c:pt>
                <c:pt idx="1">
                  <c:v>Gew. v. Steinen 
u. Erden,
sonst. Bergbau und 
Verarbeitendes Gewerbe</c:v>
                </c:pt>
                <c:pt idx="2">
                  <c:v>Verkehr</c:v>
                </c:pt>
                <c:pt idx="3">
                  <c:v>Haushalte, Gewerbe, 
Handel und Dienstleistungen
und übrige Verbraucher</c:v>
                </c:pt>
                <c:pt idx="4">
                  <c:v>Haushalte</c:v>
                </c:pt>
                <c:pt idx="5">
                  <c:v>Gewerbe, 
Handel und Dienstleistungen
und übrige Verbraucher</c:v>
                </c:pt>
              </c:strCache>
            </c:strRef>
          </c:cat>
          <c:val>
            <c:numRef>
              <c:f>S.19_CO2_PEV!$F$30:$K$30</c:f>
              <c:numCache>
                <c:formatCode>0.0</c:formatCode>
                <c:ptCount val="6"/>
                <c:pt idx="0">
                  <c:v>4.734</c:v>
                </c:pt>
                <c:pt idx="1">
                  <c:v>0.221</c:v>
                </c:pt>
                <c:pt idx="2">
                  <c:v>3.6040000000000001</c:v>
                </c:pt>
                <c:pt idx="3">
                  <c:v>0</c:v>
                </c:pt>
                <c:pt idx="4">
                  <c:v>1.526</c:v>
                </c:pt>
                <c:pt idx="5">
                  <c:v>1.4750000000000001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D6-47A9-A090-9FC64FC88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Kohlenstoffdioxid-Emissionen nach Energieträgern (Verursacherbilanz)</a:t>
            </a:r>
          </a:p>
        </c:rich>
      </c:tx>
      <c:layout>
        <c:manualLayout>
          <c:xMode val="edge"/>
          <c:yMode val="edge"/>
          <c:x val="0.17245851025378583"/>
          <c:y val="3.48027842227378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05414746779074E-2"/>
          <c:y val="0.23897972749645049"/>
          <c:w val="0.92278151748585624"/>
          <c:h val="0.552205583923837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S.20_CO2_EEV!$F$4</c:f>
              <c:strCache>
                <c:ptCount val="1"/>
                <c:pt idx="0">
                  <c:v>Steinkohlen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S.20_CO2_EEV!$F$5:$F$20</c:f>
              <c:numCache>
                <c:formatCode>0.0</c:formatCode>
                <c:ptCount val="16"/>
                <c:pt idx="0">
                  <c:v>0.57899999999999996</c:v>
                </c:pt>
                <c:pt idx="2">
                  <c:v>0.02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2E-429F-BF40-76FCC4806F50}"/>
            </c:ext>
          </c:extLst>
        </c:ser>
        <c:ser>
          <c:idx val="1"/>
          <c:order val="1"/>
          <c:tx>
            <c:strRef>
              <c:f>S.20_CO2_EEV!$G$4</c:f>
              <c:strCache>
                <c:ptCount val="1"/>
                <c:pt idx="0">
                  <c:v>Braunkohlen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S.20_CO2_EEV!$G$5:$G$20</c:f>
              <c:numCache>
                <c:formatCode>0.0</c:formatCode>
                <c:ptCount val="16"/>
                <c:pt idx="0">
                  <c:v>2.605</c:v>
                </c:pt>
                <c:pt idx="2">
                  <c:v>0.10100000000000001</c:v>
                </c:pt>
                <c:pt idx="4">
                  <c:v>7.5999999999999998E-2</c:v>
                </c:pt>
                <c:pt idx="6">
                  <c:v>0.04</c:v>
                </c:pt>
                <c:pt idx="7">
                  <c:v>3.9E-2</c:v>
                </c:pt>
                <c:pt idx="8">
                  <c:v>4.2000000000000003E-2</c:v>
                </c:pt>
                <c:pt idx="9">
                  <c:v>4.2000000000000003E-2</c:v>
                </c:pt>
                <c:pt idx="10">
                  <c:v>3.3000000000000002E-2</c:v>
                </c:pt>
                <c:pt idx="11">
                  <c:v>4.3999999999999997E-2</c:v>
                </c:pt>
                <c:pt idx="12">
                  <c:v>5.7000000000000002E-2</c:v>
                </c:pt>
                <c:pt idx="13">
                  <c:v>0.06</c:v>
                </c:pt>
                <c:pt idx="14">
                  <c:v>2.5000000000000001E-2</c:v>
                </c:pt>
                <c:pt idx="15">
                  <c:v>1.7000000000000001E-2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2E-429F-BF40-76FCC4806F50}"/>
            </c:ext>
          </c:extLst>
        </c:ser>
        <c:ser>
          <c:idx val="2"/>
          <c:order val="2"/>
          <c:tx>
            <c:strRef>
              <c:f>S.20_CO2_EEV!$H$4</c:f>
              <c:strCache>
                <c:ptCount val="1"/>
                <c:pt idx="0">
                  <c:v>Mineralöle</c:v>
                </c:pt>
              </c:strCache>
            </c:strRef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S.20_CO2_EEV!$H$5:$H$20</c:f>
              <c:numCache>
                <c:formatCode>0.0</c:formatCode>
                <c:ptCount val="16"/>
                <c:pt idx="0">
                  <c:v>8.0779999999999994</c:v>
                </c:pt>
                <c:pt idx="2">
                  <c:v>9.4480000000000004</c:v>
                </c:pt>
                <c:pt idx="4">
                  <c:v>7.2549999999999999</c:v>
                </c:pt>
                <c:pt idx="6">
                  <c:v>6.85</c:v>
                </c:pt>
                <c:pt idx="7">
                  <c:v>6.9349999999999996</c:v>
                </c:pt>
                <c:pt idx="8">
                  <c:v>7.0170000000000003</c:v>
                </c:pt>
                <c:pt idx="9">
                  <c:v>6.84</c:v>
                </c:pt>
                <c:pt idx="10">
                  <c:v>6.4790000000000001</c:v>
                </c:pt>
                <c:pt idx="11">
                  <c:v>5.05</c:v>
                </c:pt>
                <c:pt idx="12">
                  <c:v>4.7030000000000003</c:v>
                </c:pt>
                <c:pt idx="13">
                  <c:v>4.7380000000000004</c:v>
                </c:pt>
                <c:pt idx="14">
                  <c:v>4.5789999999999997</c:v>
                </c:pt>
                <c:pt idx="15">
                  <c:v>4.4450000000000003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2E-429F-BF40-76FCC4806F50}"/>
            </c:ext>
          </c:extLst>
        </c:ser>
        <c:ser>
          <c:idx val="3"/>
          <c:order val="3"/>
          <c:tx>
            <c:strRef>
              <c:f>S.20_CO2_EEV!$I$4</c:f>
              <c:strCache>
                <c:ptCount val="1"/>
                <c:pt idx="0">
                  <c:v>Gase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S.20_CO2_EEV!$I$5:$I$20</c:f>
              <c:numCache>
                <c:formatCode>0.0</c:formatCode>
                <c:ptCount val="16"/>
                <c:pt idx="0">
                  <c:v>1.6120000000000001</c:v>
                </c:pt>
                <c:pt idx="2">
                  <c:v>2.97</c:v>
                </c:pt>
                <c:pt idx="4">
                  <c:v>3.9079999999999999</c:v>
                </c:pt>
                <c:pt idx="6">
                  <c:v>2.613</c:v>
                </c:pt>
                <c:pt idx="7">
                  <c:v>2.8580000000000001</c:v>
                </c:pt>
                <c:pt idx="8">
                  <c:v>2.7949999999999999</c:v>
                </c:pt>
                <c:pt idx="9">
                  <c:v>2.7959999999999998</c:v>
                </c:pt>
                <c:pt idx="10">
                  <c:v>2.71</c:v>
                </c:pt>
                <c:pt idx="11">
                  <c:v>2.6469999999999998</c:v>
                </c:pt>
                <c:pt idx="12">
                  <c:v>2.9590000000000001</c:v>
                </c:pt>
                <c:pt idx="13">
                  <c:v>2.605</c:v>
                </c:pt>
                <c:pt idx="14">
                  <c:v>2.4670000000000001</c:v>
                </c:pt>
                <c:pt idx="15">
                  <c:v>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2E-429F-BF40-76FCC4806F50}"/>
            </c:ext>
          </c:extLst>
        </c:ser>
        <c:ser>
          <c:idx val="4"/>
          <c:order val="4"/>
          <c:tx>
            <c:strRef>
              <c:f>S.20_CO2_EEV!$J$4</c:f>
              <c:strCache>
                <c:ptCount val="1"/>
                <c:pt idx="0">
                  <c:v>Strom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S.20_CO2_EEV!$J$5:$J$20</c:f>
              <c:numCache>
                <c:formatCode>0.0</c:formatCode>
                <c:ptCount val="16"/>
                <c:pt idx="0">
                  <c:v>13.355</c:v>
                </c:pt>
                <c:pt idx="2">
                  <c:v>11.427</c:v>
                </c:pt>
                <c:pt idx="4">
                  <c:v>7.7469999999999999</c:v>
                </c:pt>
                <c:pt idx="6">
                  <c:v>6.968</c:v>
                </c:pt>
                <c:pt idx="7">
                  <c:v>6.8959999999999999</c:v>
                </c:pt>
                <c:pt idx="8">
                  <c:v>6.3789999999999996</c:v>
                </c:pt>
                <c:pt idx="9">
                  <c:v>5.9729999999999999</c:v>
                </c:pt>
                <c:pt idx="10">
                  <c:v>5.0659999999999998</c:v>
                </c:pt>
                <c:pt idx="11">
                  <c:v>4.3179999999999996</c:v>
                </c:pt>
                <c:pt idx="12">
                  <c:v>4.8</c:v>
                </c:pt>
                <c:pt idx="13">
                  <c:v>5.0670000000000002</c:v>
                </c:pt>
                <c:pt idx="14">
                  <c:v>4.3109999999999999</c:v>
                </c:pt>
                <c:pt idx="15">
                  <c:v>4.0659999999999998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2E-429F-BF40-76FCC4806F50}"/>
            </c:ext>
          </c:extLst>
        </c:ser>
        <c:ser>
          <c:idx val="5"/>
          <c:order val="5"/>
          <c:tx>
            <c:strRef>
              <c:f>S.20_CO2_EEV!$K$4</c:f>
              <c:strCache>
                <c:ptCount val="1"/>
                <c:pt idx="0">
                  <c:v>Fernwärme</c:v>
                </c:pt>
              </c:strCache>
            </c:strRef>
          </c:tx>
          <c:spPr>
            <a:solidFill>
              <a:srgbClr val="F40404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S.20_CO2_EEV!$K$5:$K$20</c:f>
              <c:numCache>
                <c:formatCode>0.0</c:formatCode>
                <c:ptCount val="16"/>
                <c:pt idx="0">
                  <c:v>2.9830000000000001</c:v>
                </c:pt>
                <c:pt idx="2">
                  <c:v>1.252</c:v>
                </c:pt>
                <c:pt idx="4">
                  <c:v>3.3279999999999998</c:v>
                </c:pt>
                <c:pt idx="6">
                  <c:v>2.8170000000000002</c:v>
                </c:pt>
                <c:pt idx="7">
                  <c:v>3.1429999999999998</c:v>
                </c:pt>
                <c:pt idx="8">
                  <c:v>2.6309999999999998</c:v>
                </c:pt>
                <c:pt idx="9">
                  <c:v>2.5779999999999998</c:v>
                </c:pt>
                <c:pt idx="10">
                  <c:v>2.391</c:v>
                </c:pt>
                <c:pt idx="11">
                  <c:v>2.5059999999999998</c:v>
                </c:pt>
                <c:pt idx="12">
                  <c:v>2.887</c:v>
                </c:pt>
                <c:pt idx="13">
                  <c:v>2.6</c:v>
                </c:pt>
                <c:pt idx="14">
                  <c:v>2.496</c:v>
                </c:pt>
                <c:pt idx="15">
                  <c:v>2.4300000000000002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2E-429F-BF40-76FCC4806F50}"/>
            </c:ext>
          </c:extLst>
        </c:ser>
        <c:ser>
          <c:idx val="6"/>
          <c:order val="6"/>
          <c:tx>
            <c:strRef>
              <c:f>S.20_CO2_EEV!$L$4</c:f>
              <c:strCache>
                <c:ptCount val="1"/>
                <c:pt idx="0">
                  <c:v>Andere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S.20_CO2_EEV!$D$5:$D$20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S.20_CO2_EEV!$L$5:$L$20</c:f>
              <c:numCache>
                <c:formatCode>0.0</c:formatCode>
                <c:ptCount val="16"/>
                <c:pt idx="0">
                  <c:v>4.0000000000000001E-3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2E-429F-BF40-76FCC4806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60398080"/>
        <c:axId val="260399872"/>
      </c:barChart>
      <c:catAx>
        <c:axId val="26039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039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0399872"/>
        <c:scaling>
          <c:orientation val="minMax"/>
          <c:max val="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de-DE"/>
                  <a:t>CO₂ - Ausstoß in Mill. t</a:t>
                </a:r>
              </a:p>
            </c:rich>
          </c:tx>
          <c:layout>
            <c:manualLayout>
              <c:xMode val="edge"/>
              <c:yMode val="edge"/>
              <c:x val="9.0090090090090089E-3"/>
              <c:y val="0.146171998221799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0398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53427443191223"/>
          <c:y val="0.91183538252614016"/>
          <c:w val="0.8082381594192618"/>
          <c:h val="5.568445475638050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Kohlenstoffdioxid-Ausstoß nach Emittenten-Sektoren (Verursacherbilanz)</a:t>
            </a:r>
          </a:p>
        </c:rich>
      </c:tx>
      <c:layout>
        <c:manualLayout>
          <c:xMode val="edge"/>
          <c:yMode val="edge"/>
          <c:x val="0.17585647188838238"/>
          <c:y val="3.74063760322642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935836967747448E-2"/>
          <c:y val="0.22194574522912297"/>
          <c:w val="0.66959146554049154"/>
          <c:h val="0.640899511504321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S.20_CO2_EEV!$I$26</c:f>
              <c:strCache>
                <c:ptCount val="1"/>
                <c:pt idx="0">
                  <c:v>Haushalte, Gewerbe, Handel u. Dienstleistungen u. übrige Verbraucher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S.20_CO2_EEV!$I$27:$I$42</c:f>
              <c:numCache>
                <c:formatCode>0.0</c:formatCode>
                <c:ptCount val="16"/>
                <c:pt idx="0">
                  <c:v>18.939</c:v>
                </c:pt>
                <c:pt idx="2">
                  <c:v>16.623999999999999</c:v>
                </c:pt>
                <c:pt idx="4">
                  <c:v>15.731999999999999</c:v>
                </c:pt>
                <c:pt idx="6">
                  <c:v>12.615</c:v>
                </c:pt>
                <c:pt idx="7">
                  <c:v>13.103999999999999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C-4CCA-9315-9CE838A5C76A}"/>
            </c:ext>
          </c:extLst>
        </c:ser>
        <c:ser>
          <c:idx val="6"/>
          <c:order val="1"/>
          <c:tx>
            <c:strRef>
              <c:f>S.20_CO2_EEV!$K$26</c:f>
              <c:strCache>
                <c:ptCount val="1"/>
                <c:pt idx="0">
                  <c:v>Gewerbe, Handel u. Dienstleistungen u. übrige Verbraucher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S.20_CO2_EEV!$K$27:$K$42</c:f>
              <c:numCache>
                <c:formatCode>0.0</c:formatCode>
                <c:ptCount val="16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6.4550000000000001</c:v>
                </c:pt>
                <c:pt idx="9">
                  <c:v>6.1059999999999999</c:v>
                </c:pt>
                <c:pt idx="10">
                  <c:v>5.4580000000000002</c:v>
                </c:pt>
                <c:pt idx="11">
                  <c:v>4.9649999999999999</c:v>
                </c:pt>
                <c:pt idx="12">
                  <c:v>5.5659999999999998</c:v>
                </c:pt>
                <c:pt idx="13">
                  <c:v>4.8369999999999997</c:v>
                </c:pt>
                <c:pt idx="14">
                  <c:v>4.476</c:v>
                </c:pt>
                <c:pt idx="15">
                  <c:v>4.2560000000000002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7C-4CCA-9315-9CE838A5C76A}"/>
            </c:ext>
          </c:extLst>
        </c:ser>
        <c:ser>
          <c:idx val="5"/>
          <c:order val="2"/>
          <c:tx>
            <c:strRef>
              <c:f>S.20_CO2_EEV!$J$26</c:f>
              <c:strCache>
                <c:ptCount val="1"/>
                <c:pt idx="0">
                  <c:v>Haushalte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S.20_CO2_EEV!$J$27:$J$42</c:f>
              <c:numCache>
                <c:formatCode>0.0</c:formatCode>
                <c:ptCount val="16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5.6440000000000001</c:v>
                </c:pt>
                <c:pt idx="9">
                  <c:v>5.391</c:v>
                </c:pt>
                <c:pt idx="10">
                  <c:v>4.7709999999999999</c:v>
                </c:pt>
                <c:pt idx="11">
                  <c:v>4.5659999999999998</c:v>
                </c:pt>
                <c:pt idx="12">
                  <c:v>4.9459999999999997</c:v>
                </c:pt>
                <c:pt idx="13">
                  <c:v>5.2649999999999997</c:v>
                </c:pt>
                <c:pt idx="14">
                  <c:v>4.6900000000000004</c:v>
                </c:pt>
                <c:pt idx="15">
                  <c:v>4.423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7C-4CCA-9315-9CE838A5C76A}"/>
            </c:ext>
          </c:extLst>
        </c:ser>
        <c:ser>
          <c:idx val="1"/>
          <c:order val="3"/>
          <c:tx>
            <c:strRef>
              <c:f>S.20_CO2_EEV!$E$26</c:f>
              <c:strCache>
                <c:ptCount val="1"/>
                <c:pt idx="0">
                  <c:v>Gew.v. Steinen u. Erden, sonst. Bergbau und Verarbeitendes Gewerbe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S.20_CO2_EEV!$E$27:$E$42</c:f>
              <c:numCache>
                <c:formatCode>0.0</c:formatCode>
                <c:ptCount val="16"/>
                <c:pt idx="0">
                  <c:v>5.2240000000000002</c:v>
                </c:pt>
                <c:pt idx="2">
                  <c:v>2.81</c:v>
                </c:pt>
                <c:pt idx="4">
                  <c:v>1.7130000000000001</c:v>
                </c:pt>
                <c:pt idx="6">
                  <c:v>1.296</c:v>
                </c:pt>
                <c:pt idx="7">
                  <c:v>1.2230000000000001</c:v>
                </c:pt>
                <c:pt idx="8">
                  <c:v>1.1319999999999999</c:v>
                </c:pt>
                <c:pt idx="9">
                  <c:v>1.1200000000000001</c:v>
                </c:pt>
                <c:pt idx="10">
                  <c:v>0.94499999999999995</c:v>
                </c:pt>
                <c:pt idx="11">
                  <c:v>0.82199999999999995</c:v>
                </c:pt>
                <c:pt idx="12">
                  <c:v>0.90900000000000003</c:v>
                </c:pt>
                <c:pt idx="13">
                  <c:v>0.91600000000000004</c:v>
                </c:pt>
                <c:pt idx="14">
                  <c:v>0.77</c:v>
                </c:pt>
                <c:pt idx="15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7C-4CCA-9315-9CE838A5C76A}"/>
            </c:ext>
          </c:extLst>
        </c:ser>
        <c:ser>
          <c:idx val="2"/>
          <c:order val="4"/>
          <c:tx>
            <c:strRef>
              <c:f>S.20_CO2_EEV!$G$26</c:f>
              <c:strCache>
                <c:ptCount val="1"/>
                <c:pt idx="0">
                  <c:v>Straßenverkehr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S.20_CO2_EEV!$G$27:$G$42</c:f>
              <c:numCache>
                <c:formatCode>0.0</c:formatCode>
                <c:ptCount val="16"/>
                <c:pt idx="0">
                  <c:v>3.6850000000000001</c:v>
                </c:pt>
                <c:pt idx="2">
                  <c:v>4.1449999999999996</c:v>
                </c:pt>
                <c:pt idx="4">
                  <c:v>3.4119999999999999</c:v>
                </c:pt>
                <c:pt idx="6">
                  <c:v>3.819</c:v>
                </c:pt>
                <c:pt idx="7">
                  <c:v>3.903</c:v>
                </c:pt>
                <c:pt idx="8">
                  <c:v>3.9820000000000002</c:v>
                </c:pt>
                <c:pt idx="9">
                  <c:v>3.915</c:v>
                </c:pt>
                <c:pt idx="10">
                  <c:v>3.9620000000000002</c:v>
                </c:pt>
                <c:pt idx="11">
                  <c:v>3.5459999999999998</c:v>
                </c:pt>
                <c:pt idx="12">
                  <c:v>3.5910000000000002</c:v>
                </c:pt>
                <c:pt idx="13">
                  <c:v>3.6539999999999999</c:v>
                </c:pt>
                <c:pt idx="14">
                  <c:v>3.5870000000000002</c:v>
                </c:pt>
                <c:pt idx="15">
                  <c:v>3.6019999999999999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7C-4CCA-9315-9CE838A5C76A}"/>
            </c:ext>
          </c:extLst>
        </c:ser>
        <c:ser>
          <c:idx val="3"/>
          <c:order val="5"/>
          <c:tx>
            <c:strRef>
              <c:f>S.20_CO2_EEV!$H$26</c:f>
              <c:strCache>
                <c:ptCount val="1"/>
                <c:pt idx="0">
                  <c:v>Luftverkehr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S.20_CO2_EEV!$H$27:$H$42</c:f>
              <c:numCache>
                <c:formatCode>0.0</c:formatCode>
                <c:ptCount val="16"/>
                <c:pt idx="0">
                  <c:v>0.36299999999999999</c:v>
                </c:pt>
                <c:pt idx="2">
                  <c:v>0.79100000000000004</c:v>
                </c:pt>
                <c:pt idx="4">
                  <c:v>0.94099999999999995</c:v>
                </c:pt>
                <c:pt idx="6">
                  <c:v>1.008</c:v>
                </c:pt>
                <c:pt idx="7">
                  <c:v>1.083</c:v>
                </c:pt>
                <c:pt idx="8">
                  <c:v>1.083</c:v>
                </c:pt>
                <c:pt idx="9">
                  <c:v>1.2270000000000001</c:v>
                </c:pt>
                <c:pt idx="10">
                  <c:v>1.129</c:v>
                </c:pt>
                <c:pt idx="11">
                  <c:v>0.311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7C-4CCA-9315-9CE838A5C76A}"/>
            </c:ext>
          </c:extLst>
        </c:ser>
        <c:ser>
          <c:idx val="4"/>
          <c:order val="6"/>
          <c:tx>
            <c:strRef>
              <c:f>S.20_CO2_EEV!$F$26</c:f>
              <c:strCache>
                <c:ptCount val="1"/>
                <c:pt idx="0">
                  <c:v>Schienenverkehr &amp; Binnenschifffahrt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S.20_CO2_EEV!$D$27:$D$42</c:f>
              <c:numCache>
                <c:formatCode>General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S.20_CO2_EEV!$F$27:$F$42</c:f>
              <c:numCache>
                <c:formatCode>0.0</c:formatCode>
                <c:ptCount val="16"/>
                <c:pt idx="0">
                  <c:v>1.0069999999999999</c:v>
                </c:pt>
                <c:pt idx="2">
                  <c:v>0.84699999999999998</c:v>
                </c:pt>
                <c:pt idx="4">
                  <c:v>0.51500000000000001</c:v>
                </c:pt>
                <c:pt idx="6">
                  <c:v>0.55200000000000005</c:v>
                </c:pt>
                <c:pt idx="7">
                  <c:v>0.55900000000000005</c:v>
                </c:pt>
                <c:pt idx="8">
                  <c:v>0.56900000000000006</c:v>
                </c:pt>
                <c:pt idx="9">
                  <c:v>0.46899999999999997</c:v>
                </c:pt>
                <c:pt idx="10">
                  <c:v>0.41399999999999998</c:v>
                </c:pt>
                <c:pt idx="11">
                  <c:v>0.35499999999999998</c:v>
                </c:pt>
                <c:pt idx="12">
                  <c:v>0.39399999999999996</c:v>
                </c:pt>
                <c:pt idx="13">
                  <c:v>0.39799999999999996</c:v>
                </c:pt>
                <c:pt idx="14">
                  <c:v>0.35599999999999998</c:v>
                </c:pt>
                <c:pt idx="15">
                  <c:v>0.33799999999999997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7C-4CCA-9315-9CE838A5C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60723072"/>
        <c:axId val="260724608"/>
      </c:barChart>
      <c:catAx>
        <c:axId val="26072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072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0724608"/>
        <c:scaling>
          <c:orientation val="minMax"/>
          <c:max val="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de-DE"/>
                  <a:t>CO₂ - Ausstoß in Mill. t</a:t>
                </a:r>
              </a:p>
            </c:rich>
          </c:tx>
          <c:layout>
            <c:manualLayout>
              <c:xMode val="edge"/>
              <c:yMode val="edge"/>
              <c:x val="1.7543859649122806E-2"/>
              <c:y val="0.147132496841884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07230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890641959228786"/>
          <c:y val="0.13860028786724241"/>
          <c:w val="0.2710935804077122"/>
          <c:h val="0.83371297942595868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de-DE" b="1"/>
              <a:t>Entwicklung der Pro-Kopf-CO₂-Emissionen (Verursacherbilanz) in Berlin</a:t>
            </a:r>
          </a:p>
        </c:rich>
      </c:tx>
      <c:layout>
        <c:manualLayout>
          <c:xMode val="edge"/>
          <c:yMode val="edge"/>
          <c:x val="0.18352092692533281"/>
          <c:y val="2.40700218818380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35355874581554"/>
          <c:y val="0.14004380108356798"/>
          <c:w val="0.80524516373458543"/>
          <c:h val="0.60175070778095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S.21_CO2_EEV!$C$22</c:f>
              <c:strCache>
                <c:ptCount val="1"/>
                <c:pt idx="0">
                  <c:v>CO₂-Emissionen nach Verursacherbilanz pro Einwohner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S.21_CO2_EEV!$D$19:$S$19</c:f>
              <c:numCache>
                <c:formatCode>0</c:formatCode>
                <c:ptCount val="16"/>
                <c:pt idx="0">
                  <c:v>1990</c:v>
                </c:pt>
                <c:pt idx="2">
                  <c:v>2000</c:v>
                </c:pt>
                <c:pt idx="4">
                  <c:v>2010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S.21_CO2_EEV!$D$22:$S$22</c:f>
              <c:numCache>
                <c:formatCode>#,##0.0;\–\ #,##0.0</c:formatCode>
                <c:ptCount val="16"/>
                <c:pt idx="0">
                  <c:v>8.5079999999999991</c:v>
                </c:pt>
                <c:pt idx="2">
                  <c:v>6.8150000000000004</c:v>
                </c:pt>
                <c:pt idx="4">
                  <c:v>6.8460000000000001</c:v>
                </c:pt>
                <c:pt idx="6">
                  <c:v>5.5860000000000003</c:v>
                </c:pt>
                <c:pt idx="7">
                  <c:v>5.6879999999999997</c:v>
                </c:pt>
                <c:pt idx="8">
                  <c:v>5.3470000000000004</c:v>
                </c:pt>
                <c:pt idx="9">
                  <c:v>5.133</c:v>
                </c:pt>
                <c:pt idx="10">
                  <c:v>4.6769999999999996</c:v>
                </c:pt>
                <c:pt idx="11">
                  <c:v>4.0880000000000001</c:v>
                </c:pt>
                <c:pt idx="12">
                  <c:v>4.3360000000000003</c:v>
                </c:pt>
                <c:pt idx="13">
                  <c:v>4.1950000000000003</c:v>
                </c:pt>
                <c:pt idx="14">
                  <c:v>3.8050000000000002</c:v>
                </c:pt>
                <c:pt idx="15">
                  <c:v>3.6280000000000001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8-45CA-A9C6-87E41AA5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9642752"/>
        <c:axId val="269665024"/>
      </c:barChart>
      <c:catAx>
        <c:axId val="2696427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966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6650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/>
                </a:pPr>
                <a:r>
                  <a:rPr lang="de-DE"/>
                  <a:t>CO₂ - Ausstoß in t / EW</a:t>
                </a:r>
              </a:p>
            </c:rich>
          </c:tx>
          <c:layout>
            <c:manualLayout>
              <c:xMode val="edge"/>
              <c:yMode val="edge"/>
              <c:x val="8.7390761548064924E-3"/>
              <c:y val="7.002188183807439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6964275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234739384168739"/>
          <c:y val="0.88183836156147888"/>
          <c:w val="0.83395935526785747"/>
          <c:h val="0.10722100656455147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440274702849868E-2"/>
          <c:y val="0.14220985963711058"/>
          <c:w val="0.86710300299746323"/>
          <c:h val="0.75905854159534392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26-4CC4-81F4-E46826F85B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D26-4CC4-81F4-E46826F85B73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26-4CC4-81F4-E46826F85B73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D26-4CC4-81F4-E46826F85B73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D26-4CC4-81F4-E46826F85B73}"/>
              </c:ext>
            </c:extLst>
          </c:dPt>
          <c:dPt>
            <c:idx val="5"/>
            <c:bubble3D val="0"/>
            <c:spPr>
              <a:solidFill>
                <a:srgbClr val="456A1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D26-4CC4-81F4-E46826F85B73}"/>
              </c:ext>
            </c:extLst>
          </c:dPt>
          <c:dPt>
            <c:idx val="6"/>
            <c:bubble3D val="0"/>
            <c:spPr>
              <a:solidFill>
                <a:srgbClr val="3399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D26-4CC4-81F4-E46826F85B73}"/>
              </c:ext>
            </c:extLst>
          </c:dPt>
          <c:dPt>
            <c:idx val="7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D26-4CC4-81F4-E46826F85B73}"/>
              </c:ext>
            </c:extLst>
          </c:dPt>
          <c:dPt>
            <c:idx val="8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D26-4CC4-81F4-E46826F85B73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D26-4CC4-81F4-E46826F85B73}"/>
              </c:ext>
            </c:extLst>
          </c:dPt>
          <c:dLbls>
            <c:dLbl>
              <c:idx val="0"/>
              <c:layout>
                <c:manualLayout>
                  <c:x val="5.3500844422510081E-3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26-4CC4-81F4-E46826F85B73}"/>
                </c:ext>
              </c:extLst>
            </c:dLbl>
            <c:dLbl>
              <c:idx val="1"/>
              <c:layout>
                <c:manualLayout>
                  <c:x val="-0.10765381233817263"/>
                  <c:y val="-4.141269455480455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26-4CC4-81F4-E46826F85B73}"/>
                </c:ext>
              </c:extLst>
            </c:dLbl>
            <c:dLbl>
              <c:idx val="2"/>
              <c:layout>
                <c:manualLayout>
                  <c:x val="-3.6610888146729852E-2"/>
                  <c:y val="-3.068037192134832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26-4CC4-81F4-E46826F85B73}"/>
                </c:ext>
              </c:extLst>
            </c:dLbl>
            <c:dLbl>
              <c:idx val="3"/>
              <c:layout>
                <c:manualLayout>
                  <c:x val="2.5154959525271452E-2"/>
                  <c:y val="3.04009214147091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D26-4CC4-81F4-E46826F85B73}"/>
                </c:ext>
              </c:extLst>
            </c:dLbl>
            <c:dLbl>
              <c:idx val="4"/>
              <c:layout>
                <c:manualLayout>
                  <c:x val="5.0792048937586959E-2"/>
                  <c:y val="7.815350633189560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D26-4CC4-81F4-E46826F85B73}"/>
                </c:ext>
              </c:extLst>
            </c:dLbl>
            <c:dLbl>
              <c:idx val="5"/>
              <c:layout>
                <c:manualLayout>
                  <c:x val="0.16155777397198162"/>
                  <c:y val="-0.2242281530688863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770883044086548"/>
                      <c:h val="0.2653805868708611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3D26-4CC4-81F4-E46826F85B73}"/>
                </c:ext>
              </c:extLst>
            </c:dLbl>
            <c:dLbl>
              <c:idx val="6"/>
              <c:layout>
                <c:manualLayout>
                  <c:x val="3.8451315892883725E-2"/>
                  <c:y val="1.5636876968183298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gasf. Biomasse
</a:t>
                    </a:r>
                    <a:fld id="{B50EE140-024F-4F89-B2D6-96AACE1489D9}" type="PERCENTAGE">
                      <a:rPr lang="en-US" baseline="0"/>
                      <a:pPr/>
                      <a:t>[PROZENTSATZ]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3D26-4CC4-81F4-E46826F85B73}"/>
                </c:ext>
              </c:extLst>
            </c:dLbl>
            <c:dLbl>
              <c:idx val="7"/>
              <c:layout>
                <c:manualLayout>
                  <c:x val="3.3561141324296051E-2"/>
                  <c:y val="-1.382224992138846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D26-4CC4-81F4-E46826F85B73}"/>
                </c:ext>
              </c:extLst>
            </c:dLbl>
            <c:dLbl>
              <c:idx val="8"/>
              <c:layout>
                <c:manualLayout>
                  <c:x val="-0.10604644424350301"/>
                  <c:y val="-0.3244811509861309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Sonstige konv. Energien
</a:t>
                    </a:r>
                    <a:fld id="{796EAFCF-653F-4504-B1E4-2C8530D1436D}" type="PERCENTAGE">
                      <a:rPr lang="en-US" baseline="0"/>
                      <a:pPr/>
                      <a:t>[PROZENTSATZ]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3D26-4CC4-81F4-E46826F85B73}"/>
                </c:ext>
              </c:extLst>
            </c:dLbl>
            <c:dLbl>
              <c:idx val="9"/>
              <c:layout>
                <c:manualLayout>
                  <c:x val="7.0474429040703716E-3"/>
                  <c:y val="-1.8331541522073759E-3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Ern. Energien
</a:t>
                    </a:r>
                    <a:fld id="{694A1757-4F07-4E37-80CC-CE1C59D029AA}" type="PERCENTAGE">
                      <a:rPr lang="en-US" baseline="0"/>
                      <a:pPr/>
                      <a:t>[PROZENTSATZ]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3D26-4CC4-81F4-E46826F85B7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S.27_Strombilanz!$A$31:$A$40</c15:sqref>
                  </c15:fullRef>
                </c:ext>
              </c:extLst>
              <c:f>(S.27_Strombilanz!$A$31,S.27_Strombilanz!$A$33:$A$40)</c:f>
              <c:strCache>
                <c:ptCount val="9"/>
                <c:pt idx="0">
                  <c:v>Steinkohlen</c:v>
                </c:pt>
                <c:pt idx="1">
                  <c:v>Mineralöle</c:v>
                </c:pt>
                <c:pt idx="2">
                  <c:v>Erdgas</c:v>
                </c:pt>
                <c:pt idx="3">
                  <c:v>Windkraft</c:v>
                </c:pt>
                <c:pt idx="4">
                  <c:v>Photovoltaik</c:v>
                </c:pt>
                <c:pt idx="5">
                  <c:v>feste und flüssige Biomasse</c:v>
                </c:pt>
                <c:pt idx="6">
                  <c:v>gasförmige Biomasse</c:v>
                </c:pt>
                <c:pt idx="7">
                  <c:v>Sonstige erneuerbare Energien</c:v>
                </c:pt>
                <c:pt idx="8">
                  <c:v>Sonstige konventionelle Energien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S.27_Strombilanz!$Q$31:$Q$40</c15:sqref>
                  </c15:fullRef>
                </c:ext>
              </c:extLst>
              <c:f>(S.27_Strombilanz!$Q$31,S.27_Strombilanz!$Q$33:$Q$40)</c:f>
              <c:numCache>
                <c:formatCode>#,##0;\–\ #,##0;\–</c:formatCode>
                <c:ptCount val="9"/>
                <c:pt idx="0">
                  <c:v>1576.8213400000002</c:v>
                </c:pt>
                <c:pt idx="1">
                  <c:v>10.873439999999999</c:v>
                </c:pt>
                <c:pt idx="2">
                  <c:v>4293.46666</c:v>
                </c:pt>
                <c:pt idx="3">
                  <c:v>46.058999999999997</c:v>
                </c:pt>
                <c:pt idx="4">
                  <c:v>124.31322999999999</c:v>
                </c:pt>
                <c:pt idx="5">
                  <c:v>145.64267000000001</c:v>
                </c:pt>
                <c:pt idx="6">
                  <c:v>78.0304</c:v>
                </c:pt>
                <c:pt idx="7">
                  <c:v>24.382276000000001</c:v>
                </c:pt>
                <c:pt idx="8">
                  <c:v>192.86785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4-3D26-4CC4-81F4-E46826F85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cust"/>
        <c:custSplit>
          <c:secondPiePt val="3"/>
          <c:secondPiePt val="4"/>
          <c:secondPiePt val="5"/>
          <c:secondPiePt val="6"/>
          <c:secondPiePt val="7"/>
        </c:custSplit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216683238827229"/>
          <c:y val="5.4127158797402306E-2"/>
          <c:w val="0.49206345793806489"/>
          <c:h val="0.88982687808484473"/>
        </c:manualLayout>
      </c:layout>
      <c:ofPieChart>
        <c:ofPieType val="pie"/>
        <c:varyColors val="1"/>
        <c:ser>
          <c:idx val="0"/>
          <c:order val="0"/>
          <c:spPr>
            <a:solidFill>
              <a:srgbClr val="3C240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9D-4540-B706-E3FAC2D7CC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9D-4540-B706-E3FAC2D7CCB5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9D-4540-B706-E3FAC2D7CCB5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9D-4540-B706-E3FAC2D7CCB5}"/>
              </c:ext>
            </c:extLst>
          </c:dPt>
          <c:dPt>
            <c:idx val="4"/>
            <c:bubble3D val="0"/>
            <c:spPr>
              <a:solidFill>
                <a:srgbClr val="456A1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9D-4540-B706-E3FAC2D7CCB5}"/>
              </c:ext>
            </c:extLst>
          </c:dPt>
          <c:dPt>
            <c:idx val="5"/>
            <c:bubble3D val="0"/>
            <c:spPr>
              <a:solidFill>
                <a:srgbClr val="3399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9D-4540-B706-E3FAC2D7CCB5}"/>
              </c:ext>
            </c:extLst>
          </c:dPt>
          <c:dPt>
            <c:idx val="6"/>
            <c:bubble3D val="0"/>
            <c:spPr>
              <a:solidFill>
                <a:srgbClr val="92D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9D-4540-B706-E3FAC2D7CCB5}"/>
              </c:ext>
            </c:extLst>
          </c:dPt>
          <c:dPt>
            <c:idx val="7"/>
            <c:bubble3D val="0"/>
            <c:spPr>
              <a:solidFill>
                <a:srgbClr val="7030A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9D-4540-B706-E3FAC2D7CCB5}"/>
              </c:ext>
            </c:extLst>
          </c:dPt>
          <c:dPt>
            <c:idx val="8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A9D-4540-B706-E3FAC2D7CCB5}"/>
              </c:ext>
            </c:extLst>
          </c:dPt>
          <c:dLbls>
            <c:dLbl>
              <c:idx val="0"/>
              <c:layout>
                <c:manualLayout>
                  <c:x val="4.8139886950990364E-3"/>
                  <c:y val="2.919068498045266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5A9D-4540-B706-E3FAC2D7CCB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9D-4540-B706-E3FAC2D7CCB5}"/>
                </c:ext>
              </c:extLst>
            </c:dLbl>
            <c:dLbl>
              <c:idx val="2"/>
              <c:layout>
                <c:manualLayout>
                  <c:x val="-8.4034470093968666E-2"/>
                  <c:y val="5.483188605768947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9D-4540-B706-E3FAC2D7CCB5}"/>
                </c:ext>
              </c:extLst>
            </c:dLbl>
            <c:dLbl>
              <c:idx val="3"/>
              <c:layout>
                <c:manualLayout>
                  <c:x val="-4.609349967617684E-2"/>
                  <c:y val="-2.147240982229000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9D-4540-B706-E3FAC2D7CCB5}"/>
                </c:ext>
              </c:extLst>
            </c:dLbl>
            <c:dLbl>
              <c:idx val="4"/>
              <c:layout>
                <c:manualLayout>
                  <c:x val="0.29430329741205546"/>
                  <c:y val="-0.2776456255784826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929504109791914"/>
                      <c:h val="0.169960474308300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5A9D-4540-B706-E3FAC2D7CCB5}"/>
                </c:ext>
              </c:extLst>
            </c:dLbl>
            <c:dLbl>
              <c:idx val="5"/>
              <c:layout>
                <c:manualLayout>
                  <c:x val="4.9421586806768607E-2"/>
                  <c:y val="-0.1095987729991390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A9D-4540-B706-E3FAC2D7CCB5}"/>
                </c:ext>
              </c:extLst>
            </c:dLbl>
            <c:dLbl>
              <c:idx val="6"/>
              <c:layout>
                <c:manualLayout>
                  <c:x val="4.7519729828993218E-2"/>
                  <c:y val="1.0453074249136671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A9D-4540-B706-E3FAC2D7CCB5}"/>
                </c:ext>
              </c:extLst>
            </c:dLbl>
            <c:dLbl>
              <c:idx val="7"/>
              <c:layout>
                <c:manualLayout>
                  <c:x val="-1.4025064273109206E-2"/>
                  <c:y val="-0.1016605183584492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A9D-4540-B706-E3FAC2D7CCB5}"/>
                </c:ext>
              </c:extLst>
            </c:dLbl>
            <c:dLbl>
              <c:idx val="8"/>
              <c:layout>
                <c:manualLayout>
                  <c:x val="1.1801169904956419E-2"/>
                  <c:y val="-2.0814921668462693E-3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Ern. Energien
</a:t>
                    </a:r>
                    <a:fld id="{039C1099-7833-4D6C-A70A-5411458E2AEA}" type="PERCENTAGE">
                      <a:rPr lang="en-US" baseline="0"/>
                      <a:pPr/>
                      <a:t>[PROZENTSATZ]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5A9D-4540-B706-E3FAC2D7CCB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S.29_Fernwärme!$A$17:$A$24</c:f>
              <c:strCache>
                <c:ptCount val="8"/>
                <c:pt idx="0">
                  <c:v>Steinkohlen</c:v>
                </c:pt>
                <c:pt idx="1">
                  <c:v>Braunkohlen</c:v>
                </c:pt>
                <c:pt idx="2">
                  <c:v>Mineralöle</c:v>
                </c:pt>
                <c:pt idx="3">
                  <c:v>Erdgas</c:v>
                </c:pt>
                <c:pt idx="4">
                  <c:v>feste und flüssige Biomasse</c:v>
                </c:pt>
                <c:pt idx="5">
                  <c:v>gasförmige Biomasse</c:v>
                </c:pt>
                <c:pt idx="6">
                  <c:v>Sonstige erneuerbare Energien</c:v>
                </c:pt>
                <c:pt idx="7">
                  <c:v>Sonstige konventionelle Energien</c:v>
                </c:pt>
              </c:strCache>
            </c:strRef>
          </c:cat>
          <c:val>
            <c:numRef>
              <c:f>S.29_Fernwärme!$Q$17:$Q$24</c:f>
              <c:numCache>
                <c:formatCode>#,##0;\–\ #,##0;\–</c:formatCode>
                <c:ptCount val="8"/>
                <c:pt idx="0">
                  <c:v>1901.6610000000001</c:v>
                </c:pt>
                <c:pt idx="1">
                  <c:v>0</c:v>
                </c:pt>
                <c:pt idx="2">
                  <c:v>76.004999999999995</c:v>
                </c:pt>
                <c:pt idx="3">
                  <c:v>7618.9178888888891</c:v>
                </c:pt>
                <c:pt idx="4">
                  <c:v>1315.7215530000001</c:v>
                </c:pt>
                <c:pt idx="5">
                  <c:v>65.043000000000006</c:v>
                </c:pt>
                <c:pt idx="6">
                  <c:v>69.671000000000006</c:v>
                </c:pt>
                <c:pt idx="7">
                  <c:v>1192.9525000000001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A9D-4540-B706-E3FAC2D7C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cust"/>
        <c:custSplit>
          <c:secondPiePt val="4"/>
          <c:secondPiePt val="5"/>
          <c:secondPiePt val="6"/>
        </c:custSplit>
        <c:secondPieSize val="75"/>
        <c:serLines/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3396615</xdr:colOff>
      <xdr:row>28</xdr:row>
      <xdr:rowOff>165735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4086225</xdr:colOff>
      <xdr:row>0</xdr:row>
      <xdr:rowOff>57150</xdr:rowOff>
    </xdr:from>
    <xdr:to>
      <xdr:col>4</xdr:col>
      <xdr:colOff>114300</xdr:colOff>
      <xdr:row>0</xdr:row>
      <xdr:rowOff>819150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619625" y="57150"/>
          <a:ext cx="1257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rtl="0"/>
          <a:r>
            <a:rPr lang="de-DE" sz="1600" b="0" i="0" baseline="0">
              <a:effectLst/>
              <a:latin typeface="Source Sans Pro Black" panose="020B0803030403020204" pitchFamily="34" charset="0"/>
              <a:ea typeface="Source Sans Pro Black" panose="020B0803030403020204" pitchFamily="34" charset="0"/>
              <a:cs typeface="+mn-cs"/>
            </a:rPr>
            <a:t>Statistischer </a:t>
          </a:r>
          <a:endParaRPr lang="de-DE" sz="1600">
            <a:effectLst/>
            <a:latin typeface="Source Sans Pro Black" panose="020B0803030403020204" pitchFamily="34" charset="0"/>
            <a:ea typeface="Source Sans Pro Black" panose="020B0803030403020204" pitchFamily="34" charset="0"/>
          </a:endParaRPr>
        </a:p>
        <a:p>
          <a:pPr rtl="0"/>
          <a:r>
            <a:rPr lang="de-DE" sz="1600" b="0" i="0" baseline="0">
              <a:effectLst/>
              <a:latin typeface="Source Sans Pro Black" panose="020B0803030403020204" pitchFamily="34" charset="0"/>
              <a:ea typeface="Source Sans Pro Black" panose="020B0803030403020204" pitchFamily="34" charset="0"/>
              <a:cs typeface="+mn-cs"/>
            </a:rPr>
            <a:t>Bericht</a:t>
          </a:r>
          <a:endParaRPr lang="de-DE" sz="1600">
            <a:effectLst/>
            <a:latin typeface="Source Sans Pro Black" panose="020B0803030403020204" pitchFamily="34" charset="0"/>
            <a:ea typeface="Source Sans Pro Black" panose="020B0803030403020204" pitchFamily="34" charset="0"/>
          </a:endParaRPr>
        </a:p>
        <a:p>
          <a:r>
            <a:rPr lang="de-DE" sz="1200" b="0" i="0" baseline="0">
              <a:effectLst/>
              <a:latin typeface="+mn-lt"/>
              <a:ea typeface="+mn-ea"/>
              <a:cs typeface="+mn-cs"/>
            </a:rPr>
            <a:t>E IV 4 – j / 24</a:t>
          </a:r>
          <a:endParaRPr lang="de-DE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 editAs="oneCell">
    <xdr:from>
      <xdr:col>4</xdr:col>
      <xdr:colOff>400050</xdr:colOff>
      <xdr:row>0</xdr:row>
      <xdr:rowOff>66675</xdr:rowOff>
    </xdr:from>
    <xdr:to>
      <xdr:col>4</xdr:col>
      <xdr:colOff>610331</xdr:colOff>
      <xdr:row>6</xdr:row>
      <xdr:rowOff>104775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86728" y="1042622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104775</xdr:rowOff>
        </xdr:from>
        <xdr:to>
          <xdr:col>6</xdr:col>
          <xdr:colOff>695325</xdr:colOff>
          <xdr:row>54</xdr:row>
          <xdr:rowOff>19050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3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28575</xdr:rowOff>
        </xdr:from>
        <xdr:to>
          <xdr:col>6</xdr:col>
          <xdr:colOff>762000</xdr:colOff>
          <xdr:row>107</xdr:row>
          <xdr:rowOff>95250</xdr:rowOff>
        </xdr:to>
        <xdr:sp macro="" textlink="">
          <xdr:nvSpPr>
            <xdr:cNvPr id="24578" name="Object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3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342900</xdr:rowOff>
    </xdr:from>
    <xdr:to>
      <xdr:col>22</xdr:col>
      <xdr:colOff>0</xdr:colOff>
      <xdr:row>5</xdr:row>
      <xdr:rowOff>365760</xdr:rowOff>
    </xdr:to>
    <xdr:sp macro="" textlink="">
      <xdr:nvSpPr>
        <xdr:cNvPr id="2" name="Text 3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08685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0</xdr:colOff>
      <xdr:row>5</xdr:row>
      <xdr:rowOff>342900</xdr:rowOff>
    </xdr:from>
    <xdr:to>
      <xdr:col>18</xdr:col>
      <xdr:colOff>0</xdr:colOff>
      <xdr:row>5</xdr:row>
      <xdr:rowOff>365760</xdr:rowOff>
    </xdr:to>
    <xdr:sp macro="" textlink="">
      <xdr:nvSpPr>
        <xdr:cNvPr id="3" name="Text 3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72795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22</xdr:col>
      <xdr:colOff>0</xdr:colOff>
      <xdr:row>5</xdr:row>
      <xdr:rowOff>342900</xdr:rowOff>
    </xdr:from>
    <xdr:to>
      <xdr:col>22</xdr:col>
      <xdr:colOff>0</xdr:colOff>
      <xdr:row>5</xdr:row>
      <xdr:rowOff>365760</xdr:rowOff>
    </xdr:to>
    <xdr:sp macro="" textlink="">
      <xdr:nvSpPr>
        <xdr:cNvPr id="4" name="Text 3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908685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20</xdr:col>
      <xdr:colOff>342900</xdr:colOff>
      <xdr:row>5</xdr:row>
      <xdr:rowOff>388620</xdr:rowOff>
    </xdr:from>
    <xdr:to>
      <xdr:col>21</xdr:col>
      <xdr:colOff>121920</xdr:colOff>
      <xdr:row>5</xdr:row>
      <xdr:rowOff>388620</xdr:rowOff>
    </xdr:to>
    <xdr:sp macro="" textlink="">
      <xdr:nvSpPr>
        <xdr:cNvPr id="5" name="Text 4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8724900" y="1191895"/>
          <a:ext cx="12509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endParaRPr lang="de-DE" sz="5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0</xdr:colOff>
      <xdr:row>4</xdr:row>
      <xdr:rowOff>342900</xdr:rowOff>
    </xdr:from>
    <xdr:to>
      <xdr:col>27</xdr:col>
      <xdr:colOff>0</xdr:colOff>
      <xdr:row>4</xdr:row>
      <xdr:rowOff>365760</xdr:rowOff>
    </xdr:to>
    <xdr:sp macro="" textlink="">
      <xdr:nvSpPr>
        <xdr:cNvPr id="6" name="Text 4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0979150" y="800100"/>
          <a:ext cx="0" cy="3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27</xdr:col>
      <xdr:colOff>0</xdr:colOff>
      <xdr:row>4</xdr:row>
      <xdr:rowOff>342900</xdr:rowOff>
    </xdr:from>
    <xdr:to>
      <xdr:col>27</xdr:col>
      <xdr:colOff>0</xdr:colOff>
      <xdr:row>4</xdr:row>
      <xdr:rowOff>365760</xdr:rowOff>
    </xdr:to>
    <xdr:sp macro="" textlink="">
      <xdr:nvSpPr>
        <xdr:cNvPr id="7" name="Text 4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0979150" y="800100"/>
          <a:ext cx="0" cy="3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5</xdr:row>
      <xdr:rowOff>342900</xdr:rowOff>
    </xdr:from>
    <xdr:to>
      <xdr:col>23</xdr:col>
      <xdr:colOff>0</xdr:colOff>
      <xdr:row>5</xdr:row>
      <xdr:rowOff>365760</xdr:rowOff>
    </xdr:to>
    <xdr:sp macro="" textlink="">
      <xdr:nvSpPr>
        <xdr:cNvPr id="2" name="Text 3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18845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0</xdr:colOff>
      <xdr:row>5</xdr:row>
      <xdr:rowOff>342900</xdr:rowOff>
    </xdr:from>
    <xdr:to>
      <xdr:col>18</xdr:col>
      <xdr:colOff>0</xdr:colOff>
      <xdr:row>5</xdr:row>
      <xdr:rowOff>365760</xdr:rowOff>
    </xdr:to>
    <xdr:sp macro="" textlink="">
      <xdr:nvSpPr>
        <xdr:cNvPr id="3" name="Text 3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63270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23</xdr:col>
      <xdr:colOff>0</xdr:colOff>
      <xdr:row>5</xdr:row>
      <xdr:rowOff>342900</xdr:rowOff>
    </xdr:from>
    <xdr:to>
      <xdr:col>23</xdr:col>
      <xdr:colOff>0</xdr:colOff>
      <xdr:row>5</xdr:row>
      <xdr:rowOff>365760</xdr:rowOff>
    </xdr:to>
    <xdr:sp macro="" textlink="">
      <xdr:nvSpPr>
        <xdr:cNvPr id="4" name="Text 3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918845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27</xdr:col>
      <xdr:colOff>0</xdr:colOff>
      <xdr:row>4</xdr:row>
      <xdr:rowOff>342900</xdr:rowOff>
    </xdr:from>
    <xdr:to>
      <xdr:col>27</xdr:col>
      <xdr:colOff>0</xdr:colOff>
      <xdr:row>4</xdr:row>
      <xdr:rowOff>365760</xdr:rowOff>
    </xdr:to>
    <xdr:sp macro="" textlink="">
      <xdr:nvSpPr>
        <xdr:cNvPr id="5" name="Text 4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10680700" y="800100"/>
          <a:ext cx="0" cy="3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27</xdr:col>
      <xdr:colOff>0</xdr:colOff>
      <xdr:row>4</xdr:row>
      <xdr:rowOff>342900</xdr:rowOff>
    </xdr:from>
    <xdr:to>
      <xdr:col>27</xdr:col>
      <xdr:colOff>0</xdr:colOff>
      <xdr:row>4</xdr:row>
      <xdr:rowOff>365760</xdr:rowOff>
    </xdr:to>
    <xdr:sp macro="" textlink="">
      <xdr:nvSpPr>
        <xdr:cNvPr id="6" name="Text 4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0680700" y="800100"/>
          <a:ext cx="0" cy="3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5</xdr:row>
      <xdr:rowOff>342900</xdr:rowOff>
    </xdr:from>
    <xdr:to>
      <xdr:col>23</xdr:col>
      <xdr:colOff>0</xdr:colOff>
      <xdr:row>5</xdr:row>
      <xdr:rowOff>365760</xdr:rowOff>
    </xdr:to>
    <xdr:sp macro="" textlink="">
      <xdr:nvSpPr>
        <xdr:cNvPr id="2" name="Text 3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918210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0</xdr:colOff>
      <xdr:row>5</xdr:row>
      <xdr:rowOff>342900</xdr:rowOff>
    </xdr:from>
    <xdr:to>
      <xdr:col>18</xdr:col>
      <xdr:colOff>0</xdr:colOff>
      <xdr:row>5</xdr:row>
      <xdr:rowOff>365760</xdr:rowOff>
    </xdr:to>
    <xdr:sp macro="" textlink="">
      <xdr:nvSpPr>
        <xdr:cNvPr id="3" name="Text 3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49300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23</xdr:col>
      <xdr:colOff>0</xdr:colOff>
      <xdr:row>5</xdr:row>
      <xdr:rowOff>342900</xdr:rowOff>
    </xdr:from>
    <xdr:to>
      <xdr:col>23</xdr:col>
      <xdr:colOff>0</xdr:colOff>
      <xdr:row>5</xdr:row>
      <xdr:rowOff>365760</xdr:rowOff>
    </xdr:to>
    <xdr:sp macro="" textlink="">
      <xdr:nvSpPr>
        <xdr:cNvPr id="4" name="Text 3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9182100" y="1143000"/>
          <a:ext cx="0" cy="22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27</xdr:col>
      <xdr:colOff>0</xdr:colOff>
      <xdr:row>4</xdr:row>
      <xdr:rowOff>342900</xdr:rowOff>
    </xdr:from>
    <xdr:to>
      <xdr:col>27</xdr:col>
      <xdr:colOff>0</xdr:colOff>
      <xdr:row>4</xdr:row>
      <xdr:rowOff>365760</xdr:rowOff>
    </xdr:to>
    <xdr:sp macro="" textlink="">
      <xdr:nvSpPr>
        <xdr:cNvPr id="5" name="Text 4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553700" y="800100"/>
          <a:ext cx="0" cy="3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27</xdr:col>
      <xdr:colOff>0</xdr:colOff>
      <xdr:row>4</xdr:row>
      <xdr:rowOff>342900</xdr:rowOff>
    </xdr:from>
    <xdr:to>
      <xdr:col>27</xdr:col>
      <xdr:colOff>0</xdr:colOff>
      <xdr:row>4</xdr:row>
      <xdr:rowOff>365760</xdr:rowOff>
    </xdr:to>
    <xdr:sp macro="" textlink="">
      <xdr:nvSpPr>
        <xdr:cNvPr id="6" name="Text 4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0553700" y="800100"/>
          <a:ext cx="0" cy="3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500" b="0" i="0" u="none" strike="noStrike" baseline="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6012180</xdr:colOff>
      <xdr:row>25</xdr:row>
      <xdr:rowOff>19050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28575</xdr:rowOff>
        </xdr:from>
        <xdr:to>
          <xdr:col>0</xdr:col>
          <xdr:colOff>6162675</xdr:colOff>
          <xdr:row>37</xdr:row>
          <xdr:rowOff>28575</xdr:rowOff>
        </xdr:to>
        <xdr:sp macro="" textlink="">
          <xdr:nvSpPr>
            <xdr:cNvPr id="34817" name="Object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07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9525</xdr:rowOff>
        </xdr:from>
        <xdr:to>
          <xdr:col>1</xdr:col>
          <xdr:colOff>76200</xdr:colOff>
          <xdr:row>6</xdr:row>
          <xdr:rowOff>142875</xdr:rowOff>
        </xdr:to>
        <xdr:sp macro="" textlink="">
          <xdr:nvSpPr>
            <xdr:cNvPr id="34818" name="Object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7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53</xdr:row>
          <xdr:rowOff>38100</xdr:rowOff>
        </xdr:from>
        <xdr:to>
          <xdr:col>1</xdr:col>
          <xdr:colOff>19050</xdr:colOff>
          <xdr:row>59</xdr:row>
          <xdr:rowOff>57150</xdr:rowOff>
        </xdr:to>
        <xdr:sp macro="" textlink="">
          <xdr:nvSpPr>
            <xdr:cNvPr id="34819" name="Object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7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36</xdr:row>
      <xdr:rowOff>121920</xdr:rowOff>
    </xdr:from>
    <xdr:to>
      <xdr:col>0</xdr:col>
      <xdr:colOff>6179820</xdr:colOff>
      <xdr:row>52</xdr:row>
      <xdr:rowOff>137160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6181725</xdr:colOff>
          <xdr:row>12</xdr:row>
          <xdr:rowOff>19050</xdr:rowOff>
        </xdr:to>
        <xdr:sp macro="" textlink="">
          <xdr:nvSpPr>
            <xdr:cNvPr id="45057" name="Object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08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11</xdr:row>
      <xdr:rowOff>57150</xdr:rowOff>
    </xdr:from>
    <xdr:to>
      <xdr:col>0</xdr:col>
      <xdr:colOff>5981700</xdr:colOff>
      <xdr:row>30</xdr:row>
      <xdr:rowOff>152400</xdr:rowOff>
    </xdr:to>
    <xdr:graphicFrame macro="">
      <xdr:nvGraphicFramePr>
        <xdr:cNvPr id="2" name="Diagramm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152400</xdr:rowOff>
        </xdr:from>
        <xdr:to>
          <xdr:col>1</xdr:col>
          <xdr:colOff>0</xdr:colOff>
          <xdr:row>35</xdr:row>
          <xdr:rowOff>133350</xdr:rowOff>
        </xdr:to>
        <xdr:sp macro="" textlink="">
          <xdr:nvSpPr>
            <xdr:cNvPr id="45058" name="Object 2" hidden="1">
              <a:extLst>
                <a:ext uri="{63B3BB69-23CF-44E3-9099-C40C66FF867C}">
                  <a14:compatExt spid="_x0000_s45058"/>
                </a:ext>
                <a:ext uri="{FF2B5EF4-FFF2-40B4-BE49-F238E27FC236}">
                  <a16:creationId xmlns:a16="http://schemas.microsoft.com/office/drawing/2014/main" id="{00000000-0008-0000-0800-00000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36</xdr:row>
      <xdr:rowOff>147956</xdr:rowOff>
    </xdr:from>
    <xdr:to>
      <xdr:col>0</xdr:col>
      <xdr:colOff>4714875</xdr:colOff>
      <xdr:row>55</xdr:row>
      <xdr:rowOff>15875</xdr:rowOff>
    </xdr:to>
    <xdr:graphicFrame macro="">
      <xdr:nvGraphicFramePr>
        <xdr:cNvPr id="3" name="Diagramm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152400</xdr:rowOff>
    </xdr:from>
    <xdr:to>
      <xdr:col>0</xdr:col>
      <xdr:colOff>5951220</xdr:colOff>
      <xdr:row>31</xdr:row>
      <xdr:rowOff>22860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9525</xdr:rowOff>
        </xdr:from>
        <xdr:to>
          <xdr:col>1</xdr:col>
          <xdr:colOff>180975</xdr:colOff>
          <xdr:row>10</xdr:row>
          <xdr:rowOff>66675</xdr:rowOff>
        </xdr:to>
        <xdr:sp macro="" textlink="">
          <xdr:nvSpPr>
            <xdr:cNvPr id="49153" name="Object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9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144780</xdr:rowOff>
    </xdr:from>
    <xdr:to>
      <xdr:col>0</xdr:col>
      <xdr:colOff>6080760</xdr:colOff>
      <xdr:row>28</xdr:row>
      <xdr:rowOff>144780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160020</xdr:rowOff>
    </xdr:from>
    <xdr:to>
      <xdr:col>0</xdr:col>
      <xdr:colOff>6027420</xdr:colOff>
      <xdr:row>55</xdr:row>
      <xdr:rowOff>167640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9525</xdr:rowOff>
        </xdr:from>
        <xdr:to>
          <xdr:col>1</xdr:col>
          <xdr:colOff>0</xdr:colOff>
          <xdr:row>8</xdr:row>
          <xdr:rowOff>57150</xdr:rowOff>
        </xdr:to>
        <xdr:sp macro="" textlink="">
          <xdr:nvSpPr>
            <xdr:cNvPr id="50177" name="Object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0A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66675</xdr:rowOff>
        </xdr:from>
        <xdr:to>
          <xdr:col>0</xdr:col>
          <xdr:colOff>6134100</xdr:colOff>
          <xdr:row>34</xdr:row>
          <xdr:rowOff>133350</xdr:rowOff>
        </xdr:to>
        <xdr:sp macro="" textlink="">
          <xdr:nvSpPr>
            <xdr:cNvPr id="50178" name="Object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00000000-0008-0000-0A00-00000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2</xdr:col>
      <xdr:colOff>19050</xdr:colOff>
      <xdr:row>43</xdr:row>
      <xdr:rowOff>51244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39"/>
        <a:stretch/>
      </xdr:blipFill>
      <xdr:spPr>
        <a:xfrm>
          <a:off x="0" y="361950"/>
          <a:ext cx="6153150" cy="705211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2</xdr:row>
      <xdr:rowOff>19050</xdr:rowOff>
    </xdr:from>
    <xdr:to>
      <xdr:col>4</xdr:col>
      <xdr:colOff>78922</xdr:colOff>
      <xdr:row>43</xdr:row>
      <xdr:rowOff>57150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82"/>
        <a:stretch/>
      </xdr:blipFill>
      <xdr:spPr>
        <a:xfrm>
          <a:off x="6191249" y="349250"/>
          <a:ext cx="6136823" cy="70675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137160</xdr:rowOff>
    </xdr:from>
    <xdr:to>
      <xdr:col>0</xdr:col>
      <xdr:colOff>5966460</xdr:colOff>
      <xdr:row>29</xdr:row>
      <xdr:rowOff>121920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45720</xdr:rowOff>
    </xdr:from>
    <xdr:to>
      <xdr:col>0</xdr:col>
      <xdr:colOff>6096000</xdr:colOff>
      <xdr:row>55</xdr:row>
      <xdr:rowOff>163830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123825</xdr:rowOff>
        </xdr:from>
        <xdr:to>
          <xdr:col>1</xdr:col>
          <xdr:colOff>66675</xdr:colOff>
          <xdr:row>12</xdr:row>
          <xdr:rowOff>19050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C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66675</xdr:rowOff>
        </xdr:from>
        <xdr:to>
          <xdr:col>1</xdr:col>
          <xdr:colOff>28575</xdr:colOff>
          <xdr:row>35</xdr:row>
          <xdr:rowOff>19050</xdr:rowOff>
        </xdr:to>
        <xdr:sp macro="" textlink="">
          <xdr:nvSpPr>
            <xdr:cNvPr id="52226" name="Object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00000000-0008-0000-0C00-00000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76200</xdr:rowOff>
    </xdr:from>
    <xdr:to>
      <xdr:col>0</xdr:col>
      <xdr:colOff>5859780</xdr:colOff>
      <xdr:row>52</xdr:row>
      <xdr:rowOff>91440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10</xdr:row>
      <xdr:rowOff>150495</xdr:rowOff>
    </xdr:from>
    <xdr:to>
      <xdr:col>0</xdr:col>
      <xdr:colOff>5958840</xdr:colOff>
      <xdr:row>24</xdr:row>
      <xdr:rowOff>19050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6172200</xdr:colOff>
          <xdr:row>10</xdr:row>
          <xdr:rowOff>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D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6134100</xdr:colOff>
          <xdr:row>33</xdr:row>
          <xdr:rowOff>57150</xdr:rowOff>
        </xdr:to>
        <xdr:sp macro="" textlink="">
          <xdr:nvSpPr>
            <xdr:cNvPr id="53250" name="Object 2" hidden="1">
              <a:extLst>
                <a:ext uri="{63B3BB69-23CF-44E3-9099-C40C66FF867C}">
                  <a14:compatExt spid="_x0000_s53250"/>
                </a:ext>
                <a:ext uri="{FF2B5EF4-FFF2-40B4-BE49-F238E27FC236}">
                  <a16:creationId xmlns:a16="http://schemas.microsoft.com/office/drawing/2014/main" id="{00000000-0008-0000-0D00-000002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31821</xdr:rowOff>
    </xdr:from>
    <xdr:to>
      <xdr:col>0</xdr:col>
      <xdr:colOff>5920740</xdr:colOff>
      <xdr:row>22</xdr:row>
      <xdr:rowOff>149386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9525</xdr:rowOff>
        </xdr:from>
        <xdr:to>
          <xdr:col>1</xdr:col>
          <xdr:colOff>0</xdr:colOff>
          <xdr:row>5</xdr:row>
          <xdr:rowOff>133350</xdr:rowOff>
        </xdr:to>
        <xdr:sp macro="" textlink="">
          <xdr:nvSpPr>
            <xdr:cNvPr id="54273" name="Object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0E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104775</xdr:rowOff>
        </xdr:from>
        <xdr:to>
          <xdr:col>1</xdr:col>
          <xdr:colOff>28575</xdr:colOff>
          <xdr:row>33</xdr:row>
          <xdr:rowOff>47625</xdr:rowOff>
        </xdr:to>
        <xdr:sp macro="" textlink="">
          <xdr:nvSpPr>
            <xdr:cNvPr id="54274" name="Object 2" hidden="1">
              <a:extLst>
                <a:ext uri="{63B3BB69-23CF-44E3-9099-C40C66FF867C}">
                  <a14:compatExt spid="_x0000_s54274"/>
                </a:ext>
                <a:ext uri="{FF2B5EF4-FFF2-40B4-BE49-F238E27FC236}">
                  <a16:creationId xmlns:a16="http://schemas.microsoft.com/office/drawing/2014/main" id="{00000000-0008-0000-0E00-00000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34</xdr:row>
      <xdr:rowOff>106680</xdr:rowOff>
    </xdr:from>
    <xdr:to>
      <xdr:col>0</xdr:col>
      <xdr:colOff>6080760</xdr:colOff>
      <xdr:row>52</xdr:row>
      <xdr:rowOff>144780</xdr:rowOff>
    </xdr:to>
    <xdr:graphicFrame macro="">
      <xdr:nvGraphicFramePr>
        <xdr:cNvPr id="3" name="Diagramm 5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9525</xdr:rowOff>
        </xdr:from>
        <xdr:to>
          <xdr:col>1</xdr:col>
          <xdr:colOff>28575</xdr:colOff>
          <xdr:row>14</xdr:row>
          <xdr:rowOff>104775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0F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15</xdr:row>
      <xdr:rowOff>144780</xdr:rowOff>
    </xdr:from>
    <xdr:to>
      <xdr:col>0</xdr:col>
      <xdr:colOff>6103620</xdr:colOff>
      <xdr:row>36</xdr:row>
      <xdr:rowOff>106680</xdr:rowOff>
    </xdr:to>
    <xdr:graphicFrame macro="">
      <xdr:nvGraphicFramePr>
        <xdr:cNvPr id="2" name="Diagramm 8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38100</xdr:rowOff>
        </xdr:from>
        <xdr:to>
          <xdr:col>1</xdr:col>
          <xdr:colOff>28575</xdr:colOff>
          <xdr:row>7</xdr:row>
          <xdr:rowOff>104775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0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38100</xdr:rowOff>
        </xdr:from>
        <xdr:to>
          <xdr:col>1</xdr:col>
          <xdr:colOff>57150</xdr:colOff>
          <xdr:row>32</xdr:row>
          <xdr:rowOff>19050</xdr:rowOff>
        </xdr:to>
        <xdr:sp macro="" textlink="">
          <xdr:nvSpPr>
            <xdr:cNvPr id="56322" name="Object 2" hidden="1">
              <a:extLst>
                <a:ext uri="{63B3BB69-23CF-44E3-9099-C40C66FF867C}">
                  <a14:compatExt spid="_x0000_s56322"/>
                </a:ext>
                <a:ext uri="{FF2B5EF4-FFF2-40B4-BE49-F238E27FC236}">
                  <a16:creationId xmlns:a16="http://schemas.microsoft.com/office/drawing/2014/main" id="{00000000-0008-0000-1000-000002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</xdr:row>
      <xdr:rowOff>114300</xdr:rowOff>
    </xdr:from>
    <xdr:to>
      <xdr:col>0</xdr:col>
      <xdr:colOff>5928886</xdr:colOff>
      <xdr:row>26</xdr:row>
      <xdr:rowOff>152400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0200"/>
          <a:ext cx="5928886" cy="29527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157161</xdr:colOff>
      <xdr:row>41</xdr:row>
      <xdr:rowOff>19050</xdr:rowOff>
    </xdr:from>
    <xdr:to>
      <xdr:col>15</xdr:col>
      <xdr:colOff>400050</xdr:colOff>
      <xdr:row>53</xdr:row>
      <xdr:rowOff>133349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121920</xdr:rowOff>
    </xdr:from>
    <xdr:to>
      <xdr:col>15</xdr:col>
      <xdr:colOff>381000</xdr:colOff>
      <xdr:row>44</xdr:row>
      <xdr:rowOff>28575</xdr:rowOff>
    </xdr:to>
    <xdr:graphicFrame macro="">
      <xdr:nvGraphicFramePr>
        <xdr:cNvPr id="2" name="Diagramm 1030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47625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20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Microsoft_Word_97_-_2003_Document1.doc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image" Target="../media/image6.emf"/><Relationship Id="rId5" Type="http://schemas.openxmlformats.org/officeDocument/2006/relationships/oleObject" Target="../embeddings/Microsoft_Word_97_-_2003_Document.doc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emf"/><Relationship Id="rId3" Type="http://schemas.openxmlformats.org/officeDocument/2006/relationships/vmlDrawing" Target="../drawings/vmlDrawing6.vml"/><Relationship Id="rId7" Type="http://schemas.openxmlformats.org/officeDocument/2006/relationships/oleObject" Target="../embeddings/Microsoft_Word_97_-_2003_Document3.doc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image" Target="../media/image9.emf"/><Relationship Id="rId5" Type="http://schemas.openxmlformats.org/officeDocument/2006/relationships/oleObject" Target="../embeddings/Microsoft_Word_97_-_2003_Document2.doc"/><Relationship Id="rId10" Type="http://schemas.openxmlformats.org/officeDocument/2006/relationships/image" Target="../media/image11.emf"/><Relationship Id="rId4" Type="http://schemas.openxmlformats.org/officeDocument/2006/relationships/vmlDrawing" Target="../drawings/vmlDrawing7.vml"/><Relationship Id="rId9" Type="http://schemas.openxmlformats.org/officeDocument/2006/relationships/oleObject" Target="../embeddings/Microsoft_Word_97_-_2003_Document4.doc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emf"/><Relationship Id="rId3" Type="http://schemas.openxmlformats.org/officeDocument/2006/relationships/vmlDrawing" Target="../drawings/vmlDrawing8.vml"/><Relationship Id="rId7" Type="http://schemas.openxmlformats.org/officeDocument/2006/relationships/oleObject" Target="../embeddings/Microsoft_Word_97_-_2003_Document6.doc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image" Target="../media/image12.emf"/><Relationship Id="rId5" Type="http://schemas.openxmlformats.org/officeDocument/2006/relationships/oleObject" Target="../embeddings/Microsoft_Word_97_-_2003_Document5.doc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image" Target="../media/image14.emf"/><Relationship Id="rId5" Type="http://schemas.openxmlformats.org/officeDocument/2006/relationships/oleObject" Target="../embeddings/Microsoft_Word_97_-_2003_Document7.doc"/><Relationship Id="rId4" Type="http://schemas.openxmlformats.org/officeDocument/2006/relationships/vmlDrawing" Target="../drawings/vmlDrawing11.v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emf"/><Relationship Id="rId3" Type="http://schemas.openxmlformats.org/officeDocument/2006/relationships/vmlDrawing" Target="../drawings/vmlDrawing12.vml"/><Relationship Id="rId7" Type="http://schemas.openxmlformats.org/officeDocument/2006/relationships/oleObject" Target="../embeddings/Microsoft_Word_97_-_2003_Document9.doc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image" Target="../media/image15.emf"/><Relationship Id="rId5" Type="http://schemas.openxmlformats.org/officeDocument/2006/relationships/oleObject" Target="../embeddings/Microsoft_Word_97_-_2003_Document8.doc"/><Relationship Id="rId4" Type="http://schemas.openxmlformats.org/officeDocument/2006/relationships/vmlDrawing" Target="../drawings/vmlDrawing13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vmlDrawing" Target="../drawings/vmlDrawing15.vml"/><Relationship Id="rId7" Type="http://schemas.openxmlformats.org/officeDocument/2006/relationships/oleObject" Target="../embeddings/Microsoft_Word_97_-_2003_Document11.doc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6" Type="http://schemas.openxmlformats.org/officeDocument/2006/relationships/image" Target="../media/image19.emf"/><Relationship Id="rId5" Type="http://schemas.openxmlformats.org/officeDocument/2006/relationships/oleObject" Target="../embeddings/Microsoft_Word_97_-_2003_Document10.doc"/><Relationship Id="rId4" Type="http://schemas.openxmlformats.org/officeDocument/2006/relationships/vmlDrawing" Target="../drawings/vmlDrawing16.v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emf"/><Relationship Id="rId3" Type="http://schemas.openxmlformats.org/officeDocument/2006/relationships/vmlDrawing" Target="../drawings/vmlDrawing17.vml"/><Relationship Id="rId7" Type="http://schemas.openxmlformats.org/officeDocument/2006/relationships/oleObject" Target="../embeddings/Microsoft_Word_97_-_2003_Document13.doc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6" Type="http://schemas.openxmlformats.org/officeDocument/2006/relationships/image" Target="../media/image21.emf"/><Relationship Id="rId5" Type="http://schemas.openxmlformats.org/officeDocument/2006/relationships/oleObject" Target="../embeddings/Microsoft_Word_97_-_2003_Document12.doc"/><Relationship Id="rId4" Type="http://schemas.openxmlformats.org/officeDocument/2006/relationships/vmlDrawing" Target="../drawings/vmlDrawing18.v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emf"/><Relationship Id="rId3" Type="http://schemas.openxmlformats.org/officeDocument/2006/relationships/vmlDrawing" Target="../drawings/vmlDrawing19.vml"/><Relationship Id="rId7" Type="http://schemas.openxmlformats.org/officeDocument/2006/relationships/oleObject" Target="../embeddings/Microsoft_Word_97_-_2003_Document15.doc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6" Type="http://schemas.openxmlformats.org/officeDocument/2006/relationships/image" Target="../media/image23.emf"/><Relationship Id="rId5" Type="http://schemas.openxmlformats.org/officeDocument/2006/relationships/oleObject" Target="../embeddings/Microsoft_Word_97_-_2003_Document14.doc"/><Relationship Id="rId4" Type="http://schemas.openxmlformats.org/officeDocument/2006/relationships/vmlDrawing" Target="../drawings/vmlDrawing20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6" Type="http://schemas.openxmlformats.org/officeDocument/2006/relationships/image" Target="../media/image25.emf"/><Relationship Id="rId5" Type="http://schemas.openxmlformats.org/officeDocument/2006/relationships/oleObject" Target="../embeddings/Microsoft_Word_97_-_2003_Document16.doc"/><Relationship Id="rId4" Type="http://schemas.openxmlformats.org/officeDocument/2006/relationships/vmlDrawing" Target="../drawings/vmlDrawing22.v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emf"/><Relationship Id="rId3" Type="http://schemas.openxmlformats.org/officeDocument/2006/relationships/vmlDrawing" Target="../drawings/vmlDrawing23.vml"/><Relationship Id="rId7" Type="http://schemas.openxmlformats.org/officeDocument/2006/relationships/oleObject" Target="../embeddings/Microsoft_Word_97_-_2003_Document18.doc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6" Type="http://schemas.openxmlformats.org/officeDocument/2006/relationships/image" Target="../media/image26.emf"/><Relationship Id="rId5" Type="http://schemas.openxmlformats.org/officeDocument/2006/relationships/oleObject" Target="../embeddings/Microsoft_Word_97_-_2003_Document17.doc"/><Relationship Id="rId4" Type="http://schemas.openxmlformats.org/officeDocument/2006/relationships/vmlDrawing" Target="../drawings/vmlDrawing24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3.bin"/><Relationship Id="rId5" Type="http://schemas.openxmlformats.org/officeDocument/2006/relationships/image" Target="../media/image29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G47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3" customWidth="1"/>
    <col min="2" max="2" width="0.85546875" style="23" customWidth="1"/>
    <col min="3" max="3" width="78.140625" style="23" customWidth="1"/>
    <col min="4" max="255" width="11.5703125" style="23"/>
    <col min="256" max="256" width="38.85546875" style="23" customWidth="1"/>
    <col min="257" max="257" width="0.7109375" style="23" customWidth="1"/>
    <col min="258" max="258" width="52" style="23" customWidth="1"/>
    <col min="259" max="259" width="5.5703125" style="23" bestFit="1" customWidth="1"/>
    <col min="260" max="511" width="11.5703125" style="23"/>
    <col min="512" max="512" width="38.85546875" style="23" customWidth="1"/>
    <col min="513" max="513" width="0.7109375" style="23" customWidth="1"/>
    <col min="514" max="514" width="52" style="23" customWidth="1"/>
    <col min="515" max="515" width="5.5703125" style="23" bestFit="1" customWidth="1"/>
    <col min="516" max="767" width="11.5703125" style="23"/>
    <col min="768" max="768" width="38.85546875" style="23" customWidth="1"/>
    <col min="769" max="769" width="0.7109375" style="23" customWidth="1"/>
    <col min="770" max="770" width="52" style="23" customWidth="1"/>
    <col min="771" max="771" width="5.5703125" style="23" bestFit="1" customWidth="1"/>
    <col min="772" max="1023" width="11.5703125" style="23"/>
    <col min="1024" max="1024" width="38.85546875" style="23" customWidth="1"/>
    <col min="1025" max="1025" width="0.7109375" style="23" customWidth="1"/>
    <col min="1026" max="1026" width="52" style="23" customWidth="1"/>
    <col min="1027" max="1027" width="5.5703125" style="23" bestFit="1" customWidth="1"/>
    <col min="1028" max="1279" width="11.5703125" style="23"/>
    <col min="1280" max="1280" width="38.85546875" style="23" customWidth="1"/>
    <col min="1281" max="1281" width="0.7109375" style="23" customWidth="1"/>
    <col min="1282" max="1282" width="52" style="23" customWidth="1"/>
    <col min="1283" max="1283" width="5.5703125" style="23" bestFit="1" customWidth="1"/>
    <col min="1284" max="1535" width="11.5703125" style="23"/>
    <col min="1536" max="1536" width="38.85546875" style="23" customWidth="1"/>
    <col min="1537" max="1537" width="0.7109375" style="23" customWidth="1"/>
    <col min="1538" max="1538" width="52" style="23" customWidth="1"/>
    <col min="1539" max="1539" width="5.5703125" style="23" bestFit="1" customWidth="1"/>
    <col min="1540" max="1791" width="11.5703125" style="23"/>
    <col min="1792" max="1792" width="38.85546875" style="23" customWidth="1"/>
    <col min="1793" max="1793" width="0.7109375" style="23" customWidth="1"/>
    <col min="1794" max="1794" width="52" style="23" customWidth="1"/>
    <col min="1795" max="1795" width="5.5703125" style="23" bestFit="1" customWidth="1"/>
    <col min="1796" max="2047" width="11.5703125" style="23"/>
    <col min="2048" max="2048" width="38.85546875" style="23" customWidth="1"/>
    <col min="2049" max="2049" width="0.7109375" style="23" customWidth="1"/>
    <col min="2050" max="2050" width="52" style="23" customWidth="1"/>
    <col min="2051" max="2051" width="5.5703125" style="23" bestFit="1" customWidth="1"/>
    <col min="2052" max="2303" width="11.5703125" style="23"/>
    <col min="2304" max="2304" width="38.85546875" style="23" customWidth="1"/>
    <col min="2305" max="2305" width="0.7109375" style="23" customWidth="1"/>
    <col min="2306" max="2306" width="52" style="23" customWidth="1"/>
    <col min="2307" max="2307" width="5.5703125" style="23" bestFit="1" customWidth="1"/>
    <col min="2308" max="2559" width="11.5703125" style="23"/>
    <col min="2560" max="2560" width="38.85546875" style="23" customWidth="1"/>
    <col min="2561" max="2561" width="0.7109375" style="23" customWidth="1"/>
    <col min="2562" max="2562" width="52" style="23" customWidth="1"/>
    <col min="2563" max="2563" width="5.5703125" style="23" bestFit="1" customWidth="1"/>
    <col min="2564" max="2815" width="11.5703125" style="23"/>
    <col min="2816" max="2816" width="38.85546875" style="23" customWidth="1"/>
    <col min="2817" max="2817" width="0.7109375" style="23" customWidth="1"/>
    <col min="2818" max="2818" width="52" style="23" customWidth="1"/>
    <col min="2819" max="2819" width="5.5703125" style="23" bestFit="1" customWidth="1"/>
    <col min="2820" max="3071" width="11.5703125" style="23"/>
    <col min="3072" max="3072" width="38.85546875" style="23" customWidth="1"/>
    <col min="3073" max="3073" width="0.7109375" style="23" customWidth="1"/>
    <col min="3074" max="3074" width="52" style="23" customWidth="1"/>
    <col min="3075" max="3075" width="5.5703125" style="23" bestFit="1" customWidth="1"/>
    <col min="3076" max="3327" width="11.5703125" style="23"/>
    <col min="3328" max="3328" width="38.85546875" style="23" customWidth="1"/>
    <col min="3329" max="3329" width="0.7109375" style="23" customWidth="1"/>
    <col min="3330" max="3330" width="52" style="23" customWidth="1"/>
    <col min="3331" max="3331" width="5.5703125" style="23" bestFit="1" customWidth="1"/>
    <col min="3332" max="3583" width="11.5703125" style="23"/>
    <col min="3584" max="3584" width="38.85546875" style="23" customWidth="1"/>
    <col min="3585" max="3585" width="0.7109375" style="23" customWidth="1"/>
    <col min="3586" max="3586" width="52" style="23" customWidth="1"/>
    <col min="3587" max="3587" width="5.5703125" style="23" bestFit="1" customWidth="1"/>
    <col min="3588" max="3839" width="11.5703125" style="23"/>
    <col min="3840" max="3840" width="38.85546875" style="23" customWidth="1"/>
    <col min="3841" max="3841" width="0.7109375" style="23" customWidth="1"/>
    <col min="3842" max="3842" width="52" style="23" customWidth="1"/>
    <col min="3843" max="3843" width="5.5703125" style="23" bestFit="1" customWidth="1"/>
    <col min="3844" max="4095" width="11.5703125" style="23"/>
    <col min="4096" max="4096" width="38.85546875" style="23" customWidth="1"/>
    <col min="4097" max="4097" width="0.7109375" style="23" customWidth="1"/>
    <col min="4098" max="4098" width="52" style="23" customWidth="1"/>
    <col min="4099" max="4099" width="5.5703125" style="23" bestFit="1" customWidth="1"/>
    <col min="4100" max="4351" width="11.5703125" style="23"/>
    <col min="4352" max="4352" width="38.85546875" style="23" customWidth="1"/>
    <col min="4353" max="4353" width="0.7109375" style="23" customWidth="1"/>
    <col min="4354" max="4354" width="52" style="23" customWidth="1"/>
    <col min="4355" max="4355" width="5.5703125" style="23" bestFit="1" customWidth="1"/>
    <col min="4356" max="4607" width="11.5703125" style="23"/>
    <col min="4608" max="4608" width="38.85546875" style="23" customWidth="1"/>
    <col min="4609" max="4609" width="0.7109375" style="23" customWidth="1"/>
    <col min="4610" max="4610" width="52" style="23" customWidth="1"/>
    <col min="4611" max="4611" width="5.5703125" style="23" bestFit="1" customWidth="1"/>
    <col min="4612" max="4863" width="11.5703125" style="23"/>
    <col min="4864" max="4864" width="38.85546875" style="23" customWidth="1"/>
    <col min="4865" max="4865" width="0.7109375" style="23" customWidth="1"/>
    <col min="4866" max="4866" width="52" style="23" customWidth="1"/>
    <col min="4867" max="4867" width="5.5703125" style="23" bestFit="1" customWidth="1"/>
    <col min="4868" max="5119" width="11.5703125" style="23"/>
    <col min="5120" max="5120" width="38.85546875" style="23" customWidth="1"/>
    <col min="5121" max="5121" width="0.7109375" style="23" customWidth="1"/>
    <col min="5122" max="5122" width="52" style="23" customWidth="1"/>
    <col min="5123" max="5123" width="5.5703125" style="23" bestFit="1" customWidth="1"/>
    <col min="5124" max="5375" width="11.5703125" style="23"/>
    <col min="5376" max="5376" width="38.85546875" style="23" customWidth="1"/>
    <col min="5377" max="5377" width="0.7109375" style="23" customWidth="1"/>
    <col min="5378" max="5378" width="52" style="23" customWidth="1"/>
    <col min="5379" max="5379" width="5.5703125" style="23" bestFit="1" customWidth="1"/>
    <col min="5380" max="5631" width="11.5703125" style="23"/>
    <col min="5632" max="5632" width="38.85546875" style="23" customWidth="1"/>
    <col min="5633" max="5633" width="0.7109375" style="23" customWidth="1"/>
    <col min="5634" max="5634" width="52" style="23" customWidth="1"/>
    <col min="5635" max="5635" width="5.5703125" style="23" bestFit="1" customWidth="1"/>
    <col min="5636" max="5887" width="11.5703125" style="23"/>
    <col min="5888" max="5888" width="38.85546875" style="23" customWidth="1"/>
    <col min="5889" max="5889" width="0.7109375" style="23" customWidth="1"/>
    <col min="5890" max="5890" width="52" style="23" customWidth="1"/>
    <col min="5891" max="5891" width="5.5703125" style="23" bestFit="1" customWidth="1"/>
    <col min="5892" max="6143" width="11.5703125" style="23"/>
    <col min="6144" max="6144" width="38.85546875" style="23" customWidth="1"/>
    <col min="6145" max="6145" width="0.7109375" style="23" customWidth="1"/>
    <col min="6146" max="6146" width="52" style="23" customWidth="1"/>
    <col min="6147" max="6147" width="5.5703125" style="23" bestFit="1" customWidth="1"/>
    <col min="6148" max="6399" width="11.5703125" style="23"/>
    <col min="6400" max="6400" width="38.85546875" style="23" customWidth="1"/>
    <col min="6401" max="6401" width="0.7109375" style="23" customWidth="1"/>
    <col min="6402" max="6402" width="52" style="23" customWidth="1"/>
    <col min="6403" max="6403" width="5.5703125" style="23" bestFit="1" customWidth="1"/>
    <col min="6404" max="6655" width="11.5703125" style="23"/>
    <col min="6656" max="6656" width="38.85546875" style="23" customWidth="1"/>
    <col min="6657" max="6657" width="0.7109375" style="23" customWidth="1"/>
    <col min="6658" max="6658" width="52" style="23" customWidth="1"/>
    <col min="6659" max="6659" width="5.5703125" style="23" bestFit="1" customWidth="1"/>
    <col min="6660" max="6911" width="11.5703125" style="23"/>
    <col min="6912" max="6912" width="38.85546875" style="23" customWidth="1"/>
    <col min="6913" max="6913" width="0.7109375" style="23" customWidth="1"/>
    <col min="6914" max="6914" width="52" style="23" customWidth="1"/>
    <col min="6915" max="6915" width="5.5703125" style="23" bestFit="1" customWidth="1"/>
    <col min="6916" max="7167" width="11.5703125" style="23"/>
    <col min="7168" max="7168" width="38.85546875" style="23" customWidth="1"/>
    <col min="7169" max="7169" width="0.7109375" style="23" customWidth="1"/>
    <col min="7170" max="7170" width="52" style="23" customWidth="1"/>
    <col min="7171" max="7171" width="5.5703125" style="23" bestFit="1" customWidth="1"/>
    <col min="7172" max="7423" width="11.5703125" style="23"/>
    <col min="7424" max="7424" width="38.85546875" style="23" customWidth="1"/>
    <col min="7425" max="7425" width="0.7109375" style="23" customWidth="1"/>
    <col min="7426" max="7426" width="52" style="23" customWidth="1"/>
    <col min="7427" max="7427" width="5.5703125" style="23" bestFit="1" customWidth="1"/>
    <col min="7428" max="7679" width="11.5703125" style="23"/>
    <col min="7680" max="7680" width="38.85546875" style="23" customWidth="1"/>
    <col min="7681" max="7681" width="0.7109375" style="23" customWidth="1"/>
    <col min="7682" max="7682" width="52" style="23" customWidth="1"/>
    <col min="7683" max="7683" width="5.5703125" style="23" bestFit="1" customWidth="1"/>
    <col min="7684" max="7935" width="11.5703125" style="23"/>
    <col min="7936" max="7936" width="38.85546875" style="23" customWidth="1"/>
    <col min="7937" max="7937" width="0.7109375" style="23" customWidth="1"/>
    <col min="7938" max="7938" width="52" style="23" customWidth="1"/>
    <col min="7939" max="7939" width="5.5703125" style="23" bestFit="1" customWidth="1"/>
    <col min="7940" max="8191" width="11.5703125" style="23"/>
    <col min="8192" max="8192" width="38.85546875" style="23" customWidth="1"/>
    <col min="8193" max="8193" width="0.7109375" style="23" customWidth="1"/>
    <col min="8194" max="8194" width="52" style="23" customWidth="1"/>
    <col min="8195" max="8195" width="5.5703125" style="23" bestFit="1" customWidth="1"/>
    <col min="8196" max="8447" width="11.5703125" style="23"/>
    <col min="8448" max="8448" width="38.85546875" style="23" customWidth="1"/>
    <col min="8449" max="8449" width="0.7109375" style="23" customWidth="1"/>
    <col min="8450" max="8450" width="52" style="23" customWidth="1"/>
    <col min="8451" max="8451" width="5.5703125" style="23" bestFit="1" customWidth="1"/>
    <col min="8452" max="8703" width="11.5703125" style="23"/>
    <col min="8704" max="8704" width="38.85546875" style="23" customWidth="1"/>
    <col min="8705" max="8705" width="0.7109375" style="23" customWidth="1"/>
    <col min="8706" max="8706" width="52" style="23" customWidth="1"/>
    <col min="8707" max="8707" width="5.5703125" style="23" bestFit="1" customWidth="1"/>
    <col min="8708" max="8959" width="11.5703125" style="23"/>
    <col min="8960" max="8960" width="38.85546875" style="23" customWidth="1"/>
    <col min="8961" max="8961" width="0.7109375" style="23" customWidth="1"/>
    <col min="8962" max="8962" width="52" style="23" customWidth="1"/>
    <col min="8963" max="8963" width="5.5703125" style="23" bestFit="1" customWidth="1"/>
    <col min="8964" max="9215" width="11.5703125" style="23"/>
    <col min="9216" max="9216" width="38.85546875" style="23" customWidth="1"/>
    <col min="9217" max="9217" width="0.7109375" style="23" customWidth="1"/>
    <col min="9218" max="9218" width="52" style="23" customWidth="1"/>
    <col min="9219" max="9219" width="5.5703125" style="23" bestFit="1" customWidth="1"/>
    <col min="9220" max="9471" width="11.5703125" style="23"/>
    <col min="9472" max="9472" width="38.85546875" style="23" customWidth="1"/>
    <col min="9473" max="9473" width="0.7109375" style="23" customWidth="1"/>
    <col min="9474" max="9474" width="52" style="23" customWidth="1"/>
    <col min="9475" max="9475" width="5.5703125" style="23" bestFit="1" customWidth="1"/>
    <col min="9476" max="9727" width="11.5703125" style="23"/>
    <col min="9728" max="9728" width="38.85546875" style="23" customWidth="1"/>
    <col min="9729" max="9729" width="0.7109375" style="23" customWidth="1"/>
    <col min="9730" max="9730" width="52" style="23" customWidth="1"/>
    <col min="9731" max="9731" width="5.5703125" style="23" bestFit="1" customWidth="1"/>
    <col min="9732" max="9983" width="11.5703125" style="23"/>
    <col min="9984" max="9984" width="38.85546875" style="23" customWidth="1"/>
    <col min="9985" max="9985" width="0.7109375" style="23" customWidth="1"/>
    <col min="9986" max="9986" width="52" style="23" customWidth="1"/>
    <col min="9987" max="9987" width="5.5703125" style="23" bestFit="1" customWidth="1"/>
    <col min="9988" max="10239" width="11.5703125" style="23"/>
    <col min="10240" max="10240" width="38.85546875" style="23" customWidth="1"/>
    <col min="10241" max="10241" width="0.7109375" style="23" customWidth="1"/>
    <col min="10242" max="10242" width="52" style="23" customWidth="1"/>
    <col min="10243" max="10243" width="5.5703125" style="23" bestFit="1" customWidth="1"/>
    <col min="10244" max="10495" width="11.5703125" style="23"/>
    <col min="10496" max="10496" width="38.85546875" style="23" customWidth="1"/>
    <col min="10497" max="10497" width="0.7109375" style="23" customWidth="1"/>
    <col min="10498" max="10498" width="52" style="23" customWidth="1"/>
    <col min="10499" max="10499" width="5.5703125" style="23" bestFit="1" customWidth="1"/>
    <col min="10500" max="10751" width="11.5703125" style="23"/>
    <col min="10752" max="10752" width="38.85546875" style="23" customWidth="1"/>
    <col min="10753" max="10753" width="0.7109375" style="23" customWidth="1"/>
    <col min="10754" max="10754" width="52" style="23" customWidth="1"/>
    <col min="10755" max="10755" width="5.5703125" style="23" bestFit="1" customWidth="1"/>
    <col min="10756" max="11007" width="11.5703125" style="23"/>
    <col min="11008" max="11008" width="38.85546875" style="23" customWidth="1"/>
    <col min="11009" max="11009" width="0.7109375" style="23" customWidth="1"/>
    <col min="11010" max="11010" width="52" style="23" customWidth="1"/>
    <col min="11011" max="11011" width="5.5703125" style="23" bestFit="1" customWidth="1"/>
    <col min="11012" max="11263" width="11.5703125" style="23"/>
    <col min="11264" max="11264" width="38.85546875" style="23" customWidth="1"/>
    <col min="11265" max="11265" width="0.7109375" style="23" customWidth="1"/>
    <col min="11266" max="11266" width="52" style="23" customWidth="1"/>
    <col min="11267" max="11267" width="5.5703125" style="23" bestFit="1" customWidth="1"/>
    <col min="11268" max="11519" width="11.5703125" style="23"/>
    <col min="11520" max="11520" width="38.85546875" style="23" customWidth="1"/>
    <col min="11521" max="11521" width="0.7109375" style="23" customWidth="1"/>
    <col min="11522" max="11522" width="52" style="23" customWidth="1"/>
    <col min="11523" max="11523" width="5.5703125" style="23" bestFit="1" customWidth="1"/>
    <col min="11524" max="11775" width="11.5703125" style="23"/>
    <col min="11776" max="11776" width="38.85546875" style="23" customWidth="1"/>
    <col min="11777" max="11777" width="0.7109375" style="23" customWidth="1"/>
    <col min="11778" max="11778" width="52" style="23" customWidth="1"/>
    <col min="11779" max="11779" width="5.5703125" style="23" bestFit="1" customWidth="1"/>
    <col min="11780" max="12031" width="11.5703125" style="23"/>
    <col min="12032" max="12032" width="38.85546875" style="23" customWidth="1"/>
    <col min="12033" max="12033" width="0.7109375" style="23" customWidth="1"/>
    <col min="12034" max="12034" width="52" style="23" customWidth="1"/>
    <col min="12035" max="12035" width="5.5703125" style="23" bestFit="1" customWidth="1"/>
    <col min="12036" max="12287" width="11.5703125" style="23"/>
    <col min="12288" max="12288" width="38.85546875" style="23" customWidth="1"/>
    <col min="12289" max="12289" width="0.7109375" style="23" customWidth="1"/>
    <col min="12290" max="12290" width="52" style="23" customWidth="1"/>
    <col min="12291" max="12291" width="5.5703125" style="23" bestFit="1" customWidth="1"/>
    <col min="12292" max="12543" width="11.5703125" style="23"/>
    <col min="12544" max="12544" width="38.85546875" style="23" customWidth="1"/>
    <col min="12545" max="12545" width="0.7109375" style="23" customWidth="1"/>
    <col min="12546" max="12546" width="52" style="23" customWidth="1"/>
    <col min="12547" max="12547" width="5.5703125" style="23" bestFit="1" customWidth="1"/>
    <col min="12548" max="12799" width="11.5703125" style="23"/>
    <col min="12800" max="12800" width="38.85546875" style="23" customWidth="1"/>
    <col min="12801" max="12801" width="0.7109375" style="23" customWidth="1"/>
    <col min="12802" max="12802" width="52" style="23" customWidth="1"/>
    <col min="12803" max="12803" width="5.5703125" style="23" bestFit="1" customWidth="1"/>
    <col min="12804" max="13055" width="11.5703125" style="23"/>
    <col min="13056" max="13056" width="38.85546875" style="23" customWidth="1"/>
    <col min="13057" max="13057" width="0.7109375" style="23" customWidth="1"/>
    <col min="13058" max="13058" width="52" style="23" customWidth="1"/>
    <col min="13059" max="13059" width="5.5703125" style="23" bestFit="1" customWidth="1"/>
    <col min="13060" max="13311" width="11.5703125" style="23"/>
    <col min="13312" max="13312" width="38.85546875" style="23" customWidth="1"/>
    <col min="13313" max="13313" width="0.7109375" style="23" customWidth="1"/>
    <col min="13314" max="13314" width="52" style="23" customWidth="1"/>
    <col min="13315" max="13315" width="5.5703125" style="23" bestFit="1" customWidth="1"/>
    <col min="13316" max="13567" width="11.5703125" style="23"/>
    <col min="13568" max="13568" width="38.85546875" style="23" customWidth="1"/>
    <col min="13569" max="13569" width="0.7109375" style="23" customWidth="1"/>
    <col min="13570" max="13570" width="52" style="23" customWidth="1"/>
    <col min="13571" max="13571" width="5.5703125" style="23" bestFit="1" customWidth="1"/>
    <col min="13572" max="13823" width="11.5703125" style="23"/>
    <col min="13824" max="13824" width="38.85546875" style="23" customWidth="1"/>
    <col min="13825" max="13825" width="0.7109375" style="23" customWidth="1"/>
    <col min="13826" max="13826" width="52" style="23" customWidth="1"/>
    <col min="13827" max="13827" width="5.5703125" style="23" bestFit="1" customWidth="1"/>
    <col min="13828" max="14079" width="11.5703125" style="23"/>
    <col min="14080" max="14080" width="38.85546875" style="23" customWidth="1"/>
    <col min="14081" max="14081" width="0.7109375" style="23" customWidth="1"/>
    <col min="14082" max="14082" width="52" style="23" customWidth="1"/>
    <col min="14083" max="14083" width="5.5703125" style="23" bestFit="1" customWidth="1"/>
    <col min="14084" max="14335" width="11.5703125" style="23"/>
    <col min="14336" max="14336" width="38.85546875" style="23" customWidth="1"/>
    <col min="14337" max="14337" width="0.7109375" style="23" customWidth="1"/>
    <col min="14338" max="14338" width="52" style="23" customWidth="1"/>
    <col min="14339" max="14339" width="5.5703125" style="23" bestFit="1" customWidth="1"/>
    <col min="14340" max="14591" width="11.5703125" style="23"/>
    <col min="14592" max="14592" width="38.85546875" style="23" customWidth="1"/>
    <col min="14593" max="14593" width="0.7109375" style="23" customWidth="1"/>
    <col min="14594" max="14594" width="52" style="23" customWidth="1"/>
    <col min="14595" max="14595" width="5.5703125" style="23" bestFit="1" customWidth="1"/>
    <col min="14596" max="14847" width="11.5703125" style="23"/>
    <col min="14848" max="14848" width="38.85546875" style="23" customWidth="1"/>
    <col min="14849" max="14849" width="0.7109375" style="23" customWidth="1"/>
    <col min="14850" max="14850" width="52" style="23" customWidth="1"/>
    <col min="14851" max="14851" width="5.5703125" style="23" bestFit="1" customWidth="1"/>
    <col min="14852" max="15103" width="11.5703125" style="23"/>
    <col min="15104" max="15104" width="38.85546875" style="23" customWidth="1"/>
    <col min="15105" max="15105" width="0.7109375" style="23" customWidth="1"/>
    <col min="15106" max="15106" width="52" style="23" customWidth="1"/>
    <col min="15107" max="15107" width="5.5703125" style="23" bestFit="1" customWidth="1"/>
    <col min="15108" max="15359" width="11.5703125" style="23"/>
    <col min="15360" max="15360" width="38.85546875" style="23" customWidth="1"/>
    <col min="15361" max="15361" width="0.7109375" style="23" customWidth="1"/>
    <col min="15362" max="15362" width="52" style="23" customWidth="1"/>
    <col min="15363" max="15363" width="5.5703125" style="23" bestFit="1" customWidth="1"/>
    <col min="15364" max="15615" width="11.5703125" style="23"/>
    <col min="15616" max="15616" width="38.85546875" style="23" customWidth="1"/>
    <col min="15617" max="15617" width="0.7109375" style="23" customWidth="1"/>
    <col min="15618" max="15618" width="52" style="23" customWidth="1"/>
    <col min="15619" max="15619" width="5.5703125" style="23" bestFit="1" customWidth="1"/>
    <col min="15620" max="15871" width="11.5703125" style="23"/>
    <col min="15872" max="15872" width="38.85546875" style="23" customWidth="1"/>
    <col min="15873" max="15873" width="0.7109375" style="23" customWidth="1"/>
    <col min="15874" max="15874" width="52" style="23" customWidth="1"/>
    <col min="15875" max="15875" width="5.5703125" style="23" bestFit="1" customWidth="1"/>
    <col min="15876" max="16127" width="11.5703125" style="23"/>
    <col min="16128" max="16128" width="38.85546875" style="23" customWidth="1"/>
    <col min="16129" max="16129" width="0.7109375" style="23" customWidth="1"/>
    <col min="16130" max="16130" width="52" style="23" customWidth="1"/>
    <col min="16131" max="16131" width="5.5703125" style="23" bestFit="1" customWidth="1"/>
    <col min="16132" max="16384" width="11.5703125" style="23"/>
  </cols>
  <sheetData>
    <row r="1" spans="1:7" ht="156.6" customHeight="1" x14ac:dyDescent="0.25"/>
    <row r="2" spans="1:7" ht="40.15" customHeight="1" x14ac:dyDescent="0.6">
      <c r="A2" s="24"/>
      <c r="B2" s="24" t="s">
        <v>46</v>
      </c>
      <c r="C2" s="24"/>
    </row>
    <row r="3" spans="1:7" ht="39" x14ac:dyDescent="0.6">
      <c r="B3" s="24" t="s">
        <v>47</v>
      </c>
      <c r="C3" s="24"/>
    </row>
    <row r="4" spans="1:7" ht="6.6" customHeight="1" x14ac:dyDescent="0.25"/>
    <row r="5" spans="1:7" ht="21" x14ac:dyDescent="0.35">
      <c r="C5" s="25" t="s">
        <v>48</v>
      </c>
    </row>
    <row r="6" spans="1:7" s="26" customFormat="1" ht="34.9" customHeight="1" x14ac:dyDescent="0.2"/>
    <row r="7" spans="1:7" ht="84" customHeight="1" x14ac:dyDescent="0.25">
      <c r="C7" s="30" t="s">
        <v>454</v>
      </c>
    </row>
    <row r="8" spans="1:7" ht="15.75" x14ac:dyDescent="0.25">
      <c r="C8" s="27"/>
    </row>
    <row r="9" spans="1:7" ht="15.75" x14ac:dyDescent="0.25">
      <c r="C9" s="28"/>
    </row>
    <row r="10" spans="1:7" ht="7.15" customHeight="1" x14ac:dyDescent="0.25"/>
    <row r="11" spans="1:7" ht="15.75" x14ac:dyDescent="0.25">
      <c r="C11" s="28"/>
    </row>
    <row r="12" spans="1:7" ht="29.45" customHeight="1" x14ac:dyDescent="0.25">
      <c r="E12" s="31"/>
      <c r="F12" s="32" t="s">
        <v>51</v>
      </c>
      <c r="G12" s="33" t="s">
        <v>52</v>
      </c>
    </row>
    <row r="13" spans="1:7" ht="36" customHeight="1" x14ac:dyDescent="0.25">
      <c r="C13" s="29" t="s">
        <v>53</v>
      </c>
      <c r="E13" s="34">
        <v>1990</v>
      </c>
      <c r="F13" s="35">
        <v>356207.65299999999</v>
      </c>
      <c r="G13" s="35">
        <v>261434</v>
      </c>
    </row>
    <row r="14" spans="1:7" x14ac:dyDescent="0.25">
      <c r="E14" s="34">
        <v>1991</v>
      </c>
      <c r="F14" s="35">
        <v>374152.52</v>
      </c>
      <c r="G14" s="35">
        <v>274737.90000000002</v>
      </c>
    </row>
    <row r="15" spans="1:7" x14ac:dyDescent="0.25">
      <c r="E15" s="34">
        <v>1992</v>
      </c>
      <c r="F15" s="35">
        <v>339349.60700000002</v>
      </c>
      <c r="G15" s="35">
        <v>239839.54300000001</v>
      </c>
    </row>
    <row r="16" spans="1:7" x14ac:dyDescent="0.25">
      <c r="E16" s="34">
        <v>1993</v>
      </c>
      <c r="F16" s="35">
        <v>357565.02100000001</v>
      </c>
      <c r="G16" s="35">
        <v>274413.18099999998</v>
      </c>
    </row>
    <row r="17" spans="5:7" x14ac:dyDescent="0.25">
      <c r="E17" s="34">
        <v>1994</v>
      </c>
      <c r="F17" s="35">
        <v>345819.15600000002</v>
      </c>
      <c r="G17" s="35">
        <v>264112.59100000001</v>
      </c>
    </row>
    <row r="18" spans="5:7" x14ac:dyDescent="0.25">
      <c r="E18" s="34">
        <v>1995</v>
      </c>
      <c r="F18" s="35">
        <v>339262.00099999999</v>
      </c>
      <c r="G18" s="35">
        <v>261207.50200000001</v>
      </c>
    </row>
    <row r="19" spans="5:7" x14ac:dyDescent="0.25">
      <c r="E19" s="34">
        <v>1996</v>
      </c>
      <c r="F19" s="35">
        <v>347934.64600000001</v>
      </c>
      <c r="G19" s="35">
        <v>270786.58</v>
      </c>
    </row>
    <row r="20" spans="5:7" x14ac:dyDescent="0.25">
      <c r="E20" s="34">
        <v>1997</v>
      </c>
      <c r="F20" s="35">
        <v>325627.99699999997</v>
      </c>
      <c r="G20" s="35">
        <v>254572.514</v>
      </c>
    </row>
    <row r="21" spans="5:7" x14ac:dyDescent="0.25">
      <c r="E21" s="34">
        <v>1998</v>
      </c>
      <c r="F21" s="35">
        <v>317928.489</v>
      </c>
      <c r="G21" s="35">
        <v>247306.916</v>
      </c>
    </row>
    <row r="22" spans="5:7" x14ac:dyDescent="0.25">
      <c r="E22" s="34">
        <v>1999</v>
      </c>
      <c r="F22" s="35">
        <v>334726.37400000001</v>
      </c>
      <c r="G22" s="35">
        <v>265706.24699999997</v>
      </c>
    </row>
    <row r="23" spans="5:7" x14ac:dyDescent="0.25">
      <c r="E23" s="34">
        <v>2000</v>
      </c>
      <c r="F23" s="36">
        <v>331517.93400000001</v>
      </c>
      <c r="G23" s="37">
        <v>270182.90999999997</v>
      </c>
    </row>
    <row r="24" spans="5:7" x14ac:dyDescent="0.25">
      <c r="E24" s="34">
        <v>2001</v>
      </c>
      <c r="F24" s="36">
        <v>347727.66600000003</v>
      </c>
      <c r="G24" s="37">
        <v>277159.31300000002</v>
      </c>
    </row>
    <row r="25" spans="5:7" x14ac:dyDescent="0.25">
      <c r="E25" s="34">
        <v>2002</v>
      </c>
      <c r="F25" s="36">
        <v>322289.38299999997</v>
      </c>
      <c r="G25" s="37">
        <v>265273.58899999998</v>
      </c>
    </row>
    <row r="26" spans="5:7" x14ac:dyDescent="0.25">
      <c r="E26" s="34">
        <v>2003</v>
      </c>
      <c r="F26" s="36">
        <v>317687.05499999999</v>
      </c>
      <c r="G26" s="37">
        <v>276215.81599999999</v>
      </c>
    </row>
    <row r="27" spans="5:7" x14ac:dyDescent="0.25">
      <c r="E27" s="34">
        <v>2004</v>
      </c>
      <c r="F27" s="36">
        <v>306615.37</v>
      </c>
      <c r="G27" s="37">
        <v>270974.39399999997</v>
      </c>
    </row>
    <row r="28" spans="5:7" x14ac:dyDescent="0.25">
      <c r="E28" s="34">
        <v>2005</v>
      </c>
      <c r="F28" s="36">
        <v>299067.62400000001</v>
      </c>
      <c r="G28" s="37">
        <v>259490.073</v>
      </c>
    </row>
    <row r="29" spans="5:7" x14ac:dyDescent="0.25">
      <c r="E29" s="34">
        <v>2006</v>
      </c>
      <c r="F29" s="36">
        <v>304874.91600000003</v>
      </c>
      <c r="G29" s="37">
        <v>264301.03200000001</v>
      </c>
    </row>
    <row r="30" spans="5:7" x14ac:dyDescent="0.25">
      <c r="E30" s="34">
        <v>2007</v>
      </c>
      <c r="F30" s="36">
        <v>271331.90100000001</v>
      </c>
      <c r="G30" s="37">
        <v>232638.24299999999</v>
      </c>
    </row>
    <row r="31" spans="5:7" x14ac:dyDescent="0.25">
      <c r="E31" s="34">
        <v>2008</v>
      </c>
      <c r="F31" s="36">
        <v>287334.52399999998</v>
      </c>
      <c r="G31" s="37">
        <v>248056.364</v>
      </c>
    </row>
    <row r="32" spans="5:7" ht="12" customHeight="1" x14ac:dyDescent="0.25">
      <c r="E32" s="34">
        <v>2009</v>
      </c>
      <c r="F32" s="36">
        <v>283301.554</v>
      </c>
      <c r="G32" s="37">
        <v>249386.98300000001</v>
      </c>
    </row>
    <row r="33" spans="5:7" ht="12" customHeight="1" x14ac:dyDescent="0.25">
      <c r="E33" s="34">
        <v>2010</v>
      </c>
      <c r="F33" s="36">
        <v>309269.75699999998</v>
      </c>
      <c r="G33" s="37">
        <v>271172.234</v>
      </c>
    </row>
    <row r="34" spans="5:7" x14ac:dyDescent="0.25">
      <c r="E34" s="34">
        <v>2011</v>
      </c>
      <c r="F34" s="36">
        <v>276789.478</v>
      </c>
      <c r="G34" s="37">
        <v>241848.05100000001</v>
      </c>
    </row>
    <row r="35" spans="5:7" x14ac:dyDescent="0.25">
      <c r="E35" s="34">
        <v>2012</v>
      </c>
      <c r="F35" s="36">
        <v>280369.84299999999</v>
      </c>
      <c r="G35" s="37">
        <v>244544.177</v>
      </c>
    </row>
    <row r="36" spans="5:7" x14ac:dyDescent="0.25">
      <c r="E36" s="34">
        <v>2013</v>
      </c>
      <c r="F36" s="36">
        <v>288998.86900000001</v>
      </c>
      <c r="G36" s="37">
        <v>251485.66899999999</v>
      </c>
    </row>
    <row r="37" spans="5:7" x14ac:dyDescent="0.25">
      <c r="E37" s="34">
        <v>2014</v>
      </c>
      <c r="F37" s="36">
        <v>271832.41200000001</v>
      </c>
      <c r="G37" s="37">
        <v>234489.848</v>
      </c>
    </row>
    <row r="38" spans="5:7" x14ac:dyDescent="0.25">
      <c r="E38" s="34">
        <v>2015</v>
      </c>
      <c r="F38" s="36">
        <v>264997.79599999997</v>
      </c>
      <c r="G38" s="37">
        <v>229970.383</v>
      </c>
    </row>
    <row r="39" spans="5:7" x14ac:dyDescent="0.25">
      <c r="E39" s="34">
        <v>2016</v>
      </c>
      <c r="F39" s="36">
        <v>272122.96100000001</v>
      </c>
      <c r="G39" s="37">
        <v>236926.962</v>
      </c>
    </row>
    <row r="40" spans="5:7" x14ac:dyDescent="0.25">
      <c r="E40" s="34">
        <v>2017</v>
      </c>
      <c r="F40" s="36">
        <v>270556.72499999998</v>
      </c>
      <c r="G40" s="37">
        <v>236684.696</v>
      </c>
    </row>
    <row r="41" spans="5:7" x14ac:dyDescent="0.25">
      <c r="E41" s="34">
        <v>2018</v>
      </c>
      <c r="F41" s="36">
        <v>267760.995</v>
      </c>
      <c r="G41" s="37">
        <v>234923.943</v>
      </c>
    </row>
    <row r="42" spans="5:7" x14ac:dyDescent="0.25">
      <c r="E42" s="34">
        <v>2019</v>
      </c>
      <c r="F42" s="36">
        <v>255779.86799999999</v>
      </c>
      <c r="G42" s="37">
        <v>227788.117</v>
      </c>
    </row>
    <row r="43" spans="5:7" x14ac:dyDescent="0.25">
      <c r="E43" s="34">
        <v>2020</v>
      </c>
      <c r="F43" s="36">
        <v>232884.163</v>
      </c>
      <c r="G43" s="37">
        <v>204469.402</v>
      </c>
    </row>
    <row r="44" spans="5:7" x14ac:dyDescent="0.25">
      <c r="E44" s="34">
        <v>2021</v>
      </c>
      <c r="F44" s="36">
        <v>238894.655</v>
      </c>
      <c r="G44" s="37">
        <v>210388.43700000001</v>
      </c>
    </row>
    <row r="45" spans="5:7" x14ac:dyDescent="0.25">
      <c r="E45" s="34">
        <v>2022</v>
      </c>
      <c r="F45" s="36">
        <v>225949.378</v>
      </c>
      <c r="G45" s="37">
        <v>198778.55499999999</v>
      </c>
    </row>
    <row r="46" spans="5:7" x14ac:dyDescent="0.25">
      <c r="E46" s="34">
        <v>2023</v>
      </c>
      <c r="F46" s="36">
        <v>217849.78200000001</v>
      </c>
      <c r="G46" s="37">
        <v>193974.55799999999</v>
      </c>
    </row>
    <row r="47" spans="5:7" x14ac:dyDescent="0.25">
      <c r="E47" s="34">
        <v>2024</v>
      </c>
      <c r="F47" s="36">
        <v>209019.42300000001</v>
      </c>
      <c r="G47" s="37">
        <v>190416.88399999999</v>
      </c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topLeftCell="A19" zoomScaleNormal="100" zoomScaleSheetLayoutView="85" workbookViewId="0">
      <selection activeCell="B55" sqref="B55"/>
    </sheetView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19" t="s">
        <v>1</v>
      </c>
      <c r="B19" s="1"/>
    </row>
    <row r="21" spans="1:5" ht="11.1" customHeight="1" x14ac:dyDescent="0.25">
      <c r="A21" s="2"/>
      <c r="B21" s="20" t="s">
        <v>2</v>
      </c>
    </row>
    <row r="22" spans="1:5" ht="11.1" customHeight="1" x14ac:dyDescent="0.25">
      <c r="A22" s="2"/>
      <c r="B22" s="17" t="s">
        <v>48</v>
      </c>
    </row>
    <row r="23" spans="1:5" ht="11.1" customHeight="1" x14ac:dyDescent="0.25">
      <c r="A23" s="2"/>
    </row>
    <row r="24" spans="1:5" ht="11.1" customHeight="1" x14ac:dyDescent="0.25">
      <c r="A24" s="2"/>
      <c r="B24" s="18" t="s">
        <v>31</v>
      </c>
    </row>
    <row r="25" spans="1:5" ht="11.1" customHeight="1" x14ac:dyDescent="0.25">
      <c r="A25" s="2"/>
      <c r="B25" s="6" t="s">
        <v>49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41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45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35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42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43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44</v>
      </c>
      <c r="C49" s="11"/>
    </row>
    <row r="50" spans="1:4" ht="10.9" customHeight="1" x14ac:dyDescent="0.25">
      <c r="A50" s="8"/>
      <c r="B50" s="13" t="s">
        <v>50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405" t="s">
        <v>29</v>
      </c>
      <c r="C53" s="405"/>
      <c r="D53" s="405"/>
    </row>
    <row r="54" spans="1:4" ht="18" customHeight="1" x14ac:dyDescent="0.25">
      <c r="A54" s="11"/>
      <c r="B54" s="405"/>
      <c r="C54" s="405"/>
      <c r="D54" s="405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EA0D-99B8-441D-B286-96A5F8ACB112}">
  <dimension ref="A1:O270"/>
  <sheetViews>
    <sheetView zoomScale="98" zoomScaleNormal="98" workbookViewId="0">
      <selection activeCell="A33" sqref="A33"/>
    </sheetView>
  </sheetViews>
  <sheetFormatPr baseColWidth="10" defaultRowHeight="12.75" x14ac:dyDescent="0.2"/>
  <cols>
    <col min="1" max="1" width="5.42578125" style="39" customWidth="1"/>
    <col min="2" max="2" width="2.5703125" style="39" customWidth="1"/>
    <col min="3" max="3" width="73.85546875" style="39" customWidth="1"/>
    <col min="4" max="4" width="4.5703125" style="39" customWidth="1"/>
    <col min="5" max="5" width="9.5703125" style="38" customWidth="1"/>
    <col min="6" max="16384" width="11.42578125" style="39"/>
  </cols>
  <sheetData>
    <row r="1" spans="1:9" s="42" customFormat="1" ht="100.35" customHeight="1" x14ac:dyDescent="0.25">
      <c r="A1" s="40" t="s">
        <v>32</v>
      </c>
      <c r="B1" s="40"/>
      <c r="C1" s="41"/>
      <c r="D1" s="41"/>
      <c r="E1" s="408"/>
      <c r="I1" s="41"/>
    </row>
    <row r="2" spans="1:9" s="42" customFormat="1" ht="13.5" x14ac:dyDescent="0.25">
      <c r="A2" s="41"/>
      <c r="B2" s="41"/>
      <c r="C2" s="41"/>
      <c r="D2" s="43" t="s">
        <v>33</v>
      </c>
      <c r="E2" s="409"/>
    </row>
    <row r="3" spans="1:9" s="42" customFormat="1" ht="13.5" x14ac:dyDescent="0.25">
      <c r="B3" s="407" t="s">
        <v>54</v>
      </c>
      <c r="C3" s="407"/>
      <c r="D3" s="40"/>
      <c r="E3" s="409"/>
    </row>
    <row r="4" spans="1:9" s="42" customFormat="1" ht="13.5" x14ac:dyDescent="0.25">
      <c r="A4" s="40"/>
      <c r="B4" s="21" t="s">
        <v>55</v>
      </c>
      <c r="C4" s="21"/>
      <c r="D4" s="21">
        <v>4</v>
      </c>
      <c r="E4" s="409"/>
    </row>
    <row r="5" spans="1:9" s="42" customFormat="1" ht="13.5" x14ac:dyDescent="0.25">
      <c r="B5" s="407" t="s">
        <v>56</v>
      </c>
      <c r="C5" s="407"/>
      <c r="D5" s="21"/>
      <c r="E5" s="409"/>
    </row>
    <row r="6" spans="1:9" s="42" customFormat="1" ht="13.5" x14ac:dyDescent="0.25">
      <c r="A6" s="46" t="s">
        <v>57</v>
      </c>
      <c r="B6" s="21" t="s">
        <v>58</v>
      </c>
      <c r="D6" s="21">
        <v>6</v>
      </c>
      <c r="E6" s="409"/>
    </row>
    <row r="7" spans="1:9" s="42" customFormat="1" ht="13.5" x14ac:dyDescent="0.25">
      <c r="A7" s="47" t="s">
        <v>59</v>
      </c>
      <c r="B7" s="44"/>
      <c r="C7" s="55" t="s">
        <v>60</v>
      </c>
      <c r="D7" s="21">
        <v>6</v>
      </c>
      <c r="E7" s="409"/>
    </row>
    <row r="8" spans="1:9" s="42" customFormat="1" ht="13.5" x14ac:dyDescent="0.25">
      <c r="A8" s="47" t="s">
        <v>61</v>
      </c>
      <c r="B8" s="44"/>
      <c r="C8" s="56" t="s">
        <v>62</v>
      </c>
      <c r="D8" s="21">
        <v>8</v>
      </c>
      <c r="E8" s="41"/>
    </row>
    <row r="9" spans="1:9" s="42" customFormat="1" ht="13.5" x14ac:dyDescent="0.25">
      <c r="A9" s="47" t="s">
        <v>63</v>
      </c>
      <c r="B9" s="44"/>
      <c r="C9" s="56" t="s">
        <v>64</v>
      </c>
      <c r="D9" s="21">
        <v>10</v>
      </c>
      <c r="E9" s="41"/>
    </row>
    <row r="10" spans="1:9" s="42" customFormat="1" ht="13.5" x14ac:dyDescent="0.25">
      <c r="A10" s="46"/>
      <c r="B10" s="407" t="s">
        <v>65</v>
      </c>
      <c r="C10" s="407"/>
      <c r="D10" s="21"/>
      <c r="E10" s="41"/>
    </row>
    <row r="11" spans="1:9" s="42" customFormat="1" ht="13.5" x14ac:dyDescent="0.25">
      <c r="A11" s="46" t="s">
        <v>66</v>
      </c>
      <c r="B11" s="406" t="s">
        <v>107</v>
      </c>
      <c r="C11" s="406"/>
      <c r="D11" s="21">
        <v>12</v>
      </c>
      <c r="E11" s="41"/>
    </row>
    <row r="12" spans="1:9" s="42" customFormat="1" ht="13.5" x14ac:dyDescent="0.25">
      <c r="A12" s="48" t="s">
        <v>67</v>
      </c>
      <c r="B12" s="57"/>
      <c r="C12" s="56" t="s">
        <v>68</v>
      </c>
      <c r="D12" s="21">
        <v>12</v>
      </c>
      <c r="E12" s="41"/>
    </row>
    <row r="13" spans="1:9" s="42" customFormat="1" ht="13.5" x14ac:dyDescent="0.25">
      <c r="A13" s="48" t="s">
        <v>69</v>
      </c>
      <c r="B13" s="57"/>
      <c r="C13" s="56" t="s">
        <v>70</v>
      </c>
      <c r="D13" s="21">
        <v>13</v>
      </c>
      <c r="E13" s="41"/>
    </row>
    <row r="14" spans="1:9" s="42" customFormat="1" ht="13.5" x14ac:dyDescent="0.25">
      <c r="A14" s="48" t="s">
        <v>71</v>
      </c>
      <c r="B14" s="57"/>
      <c r="C14" s="56" t="s">
        <v>72</v>
      </c>
      <c r="D14" s="21">
        <v>15</v>
      </c>
      <c r="E14" s="41"/>
    </row>
    <row r="15" spans="1:9" s="42" customFormat="1" ht="13.5" x14ac:dyDescent="0.25">
      <c r="A15" s="48" t="s">
        <v>73</v>
      </c>
      <c r="B15" s="57"/>
      <c r="C15" s="56" t="s">
        <v>74</v>
      </c>
      <c r="D15" s="21">
        <v>16</v>
      </c>
      <c r="E15" s="41"/>
    </row>
    <row r="16" spans="1:9" s="42" customFormat="1" ht="13.5" x14ac:dyDescent="0.25">
      <c r="A16" s="48" t="s">
        <v>75</v>
      </c>
      <c r="B16" s="57"/>
      <c r="C16" s="56" t="s">
        <v>108</v>
      </c>
      <c r="D16" s="21">
        <v>18</v>
      </c>
      <c r="E16" s="41"/>
    </row>
    <row r="17" spans="1:15" s="42" customFormat="1" ht="13.5" x14ac:dyDescent="0.25">
      <c r="A17" s="48" t="s">
        <v>76</v>
      </c>
      <c r="B17" s="57"/>
      <c r="C17" s="56" t="s">
        <v>109</v>
      </c>
      <c r="D17" s="21">
        <v>20</v>
      </c>
      <c r="E17" s="41"/>
    </row>
    <row r="18" spans="1:15" s="42" customFormat="1" ht="13.5" x14ac:dyDescent="0.25">
      <c r="A18" s="48" t="s">
        <v>77</v>
      </c>
      <c r="B18" s="57"/>
      <c r="C18" s="56" t="s">
        <v>110</v>
      </c>
      <c r="D18" s="21">
        <v>22</v>
      </c>
      <c r="E18" s="41"/>
    </row>
    <row r="19" spans="1:15" s="42" customFormat="1" ht="13.5" x14ac:dyDescent="0.25">
      <c r="A19" s="49"/>
      <c r="B19" s="407" t="s">
        <v>34</v>
      </c>
      <c r="C19" s="407"/>
      <c r="D19" s="21"/>
      <c r="E19" s="41"/>
    </row>
    <row r="20" spans="1:15" s="42" customFormat="1" ht="13.5" x14ac:dyDescent="0.25">
      <c r="A20" s="50" t="s">
        <v>78</v>
      </c>
      <c r="B20" s="406" t="s">
        <v>34</v>
      </c>
      <c r="C20" s="406"/>
      <c r="D20" s="21">
        <v>23</v>
      </c>
      <c r="E20" s="41"/>
    </row>
    <row r="21" spans="1:15" s="42" customFormat="1" ht="13.5" x14ac:dyDescent="0.25">
      <c r="A21" s="47" t="s">
        <v>79</v>
      </c>
      <c r="B21" s="57"/>
      <c r="C21" s="56" t="s">
        <v>80</v>
      </c>
      <c r="D21" s="21">
        <v>23</v>
      </c>
      <c r="E21" s="41"/>
    </row>
    <row r="22" spans="1:15" s="42" customFormat="1" ht="13.5" x14ac:dyDescent="0.25">
      <c r="A22" s="47" t="s">
        <v>81</v>
      </c>
      <c r="B22" s="57"/>
      <c r="C22" s="56" t="s">
        <v>82</v>
      </c>
      <c r="D22" s="21">
        <v>24</v>
      </c>
      <c r="E22" s="41"/>
      <c r="O22" s="22"/>
    </row>
    <row r="23" spans="1:15" s="42" customFormat="1" ht="13.5" x14ac:dyDescent="0.25">
      <c r="A23" s="47" t="s">
        <v>83</v>
      </c>
      <c r="B23" s="57"/>
      <c r="C23" s="56" t="s">
        <v>84</v>
      </c>
      <c r="D23" s="21">
        <v>25</v>
      </c>
      <c r="E23" s="41"/>
    </row>
    <row r="24" spans="1:15" s="42" customFormat="1" ht="13.5" x14ac:dyDescent="0.25">
      <c r="A24" s="47" t="s">
        <v>85</v>
      </c>
      <c r="B24" s="57"/>
      <c r="C24" s="56" t="s">
        <v>86</v>
      </c>
      <c r="D24" s="21">
        <v>26</v>
      </c>
      <c r="E24" s="41"/>
    </row>
    <row r="25" spans="1:15" s="42" customFormat="1" ht="13.5" x14ac:dyDescent="0.25">
      <c r="A25" s="47" t="s">
        <v>87</v>
      </c>
      <c r="B25" s="57"/>
      <c r="C25" s="56" t="s">
        <v>88</v>
      </c>
      <c r="D25" s="21">
        <v>27</v>
      </c>
      <c r="E25" s="41"/>
    </row>
    <row r="26" spans="1:15" s="42" customFormat="1" ht="13.5" x14ac:dyDescent="0.25">
      <c r="A26" s="47" t="s">
        <v>89</v>
      </c>
      <c r="B26" s="57"/>
      <c r="C26" s="56" t="s">
        <v>90</v>
      </c>
      <c r="D26" s="21">
        <v>27</v>
      </c>
      <c r="E26" s="41"/>
    </row>
    <row r="27" spans="1:15" s="42" customFormat="1" ht="13.5" x14ac:dyDescent="0.25">
      <c r="A27" s="47" t="s">
        <v>91</v>
      </c>
      <c r="B27" s="57"/>
      <c r="C27" s="56" t="s">
        <v>92</v>
      </c>
      <c r="D27" s="21">
        <v>28</v>
      </c>
      <c r="E27" s="41"/>
    </row>
    <row r="28" spans="1:15" s="42" customFormat="1" ht="13.5" x14ac:dyDescent="0.25">
      <c r="A28" s="47" t="s">
        <v>93</v>
      </c>
      <c r="B28" s="57"/>
      <c r="C28" s="56" t="s">
        <v>94</v>
      </c>
      <c r="D28" s="21">
        <v>29</v>
      </c>
      <c r="E28" s="41"/>
    </row>
    <row r="29" spans="1:15" s="42" customFormat="1" ht="13.5" x14ac:dyDescent="0.25">
      <c r="A29" s="47" t="s">
        <v>95</v>
      </c>
      <c r="B29" s="57"/>
      <c r="C29" s="56" t="s">
        <v>96</v>
      </c>
      <c r="D29" s="21">
        <v>29</v>
      </c>
      <c r="E29" s="41"/>
    </row>
    <row r="30" spans="1:15" s="42" customFormat="1" ht="13.5" x14ac:dyDescent="0.25">
      <c r="A30" s="47" t="s">
        <v>97</v>
      </c>
      <c r="B30" s="57"/>
      <c r="C30" s="56" t="s">
        <v>98</v>
      </c>
      <c r="D30" s="21">
        <v>29</v>
      </c>
      <c r="E30" s="41"/>
    </row>
    <row r="31" spans="1:15" s="42" customFormat="1" ht="13.5" x14ac:dyDescent="0.25">
      <c r="A31" s="47" t="s">
        <v>99</v>
      </c>
      <c r="B31" s="57"/>
      <c r="C31" s="56" t="s">
        <v>111</v>
      </c>
      <c r="D31" s="21">
        <v>30</v>
      </c>
      <c r="E31" s="45"/>
    </row>
    <row r="32" spans="1:15" s="42" customFormat="1" ht="24" customHeight="1" x14ac:dyDescent="0.25">
      <c r="A32" s="51" t="s">
        <v>100</v>
      </c>
      <c r="B32" s="58"/>
      <c r="C32" s="56" t="s">
        <v>112</v>
      </c>
      <c r="D32" s="21">
        <v>31</v>
      </c>
      <c r="E32" s="41"/>
    </row>
    <row r="33" spans="1:5" s="42" customFormat="1" ht="24" customHeight="1" x14ac:dyDescent="0.25">
      <c r="A33" s="51" t="s">
        <v>101</v>
      </c>
      <c r="B33" s="58"/>
      <c r="C33" s="56" t="s">
        <v>113</v>
      </c>
      <c r="D33" s="21">
        <v>32</v>
      </c>
      <c r="E33" s="41"/>
    </row>
    <row r="34" spans="1:5" s="42" customFormat="1" ht="24" customHeight="1" x14ac:dyDescent="0.25">
      <c r="A34" s="51" t="s">
        <v>102</v>
      </c>
      <c r="B34" s="58"/>
      <c r="C34" s="56" t="s">
        <v>114</v>
      </c>
      <c r="D34" s="21">
        <v>33</v>
      </c>
      <c r="E34" s="41"/>
    </row>
    <row r="35" spans="1:5" s="42" customFormat="1" ht="24" customHeight="1" x14ac:dyDescent="0.25">
      <c r="A35" s="51" t="s">
        <v>103</v>
      </c>
      <c r="B35" s="58"/>
      <c r="C35" s="56" t="s">
        <v>115</v>
      </c>
      <c r="D35" s="21">
        <v>34</v>
      </c>
      <c r="E35" s="41"/>
    </row>
    <row r="36" spans="1:5" s="42" customFormat="1" ht="13.5" x14ac:dyDescent="0.25">
      <c r="A36" s="47" t="s">
        <v>104</v>
      </c>
      <c r="B36" s="57"/>
      <c r="C36" s="56" t="s">
        <v>116</v>
      </c>
      <c r="D36" s="21">
        <v>35</v>
      </c>
      <c r="E36" s="41"/>
    </row>
    <row r="37" spans="1:5" s="42" customFormat="1" ht="13.5" x14ac:dyDescent="0.25">
      <c r="A37" s="47" t="s">
        <v>105</v>
      </c>
      <c r="B37" s="57"/>
      <c r="C37" s="56" t="s">
        <v>117</v>
      </c>
      <c r="D37" s="21">
        <v>36</v>
      </c>
      <c r="E37" s="41"/>
    </row>
    <row r="38" spans="1:5" s="42" customFormat="1" ht="13.5" x14ac:dyDescent="0.25">
      <c r="A38" s="47" t="s">
        <v>106</v>
      </c>
      <c r="B38" s="55"/>
      <c r="C38" s="56" t="s">
        <v>118</v>
      </c>
      <c r="D38" s="21">
        <v>38</v>
      </c>
      <c r="E38" s="41"/>
    </row>
    <row r="39" spans="1:5" s="42" customFormat="1" ht="13.5" x14ac:dyDescent="0.25">
      <c r="E39" s="41"/>
    </row>
    <row r="40" spans="1:5" s="42" customFormat="1" ht="13.5" x14ac:dyDescent="0.25">
      <c r="E40" s="41"/>
    </row>
    <row r="41" spans="1:5" s="42" customFormat="1" ht="13.5" x14ac:dyDescent="0.25">
      <c r="E41" s="41"/>
    </row>
    <row r="42" spans="1:5" s="42" customFormat="1" ht="13.5" x14ac:dyDescent="0.25">
      <c r="E42" s="41"/>
    </row>
    <row r="43" spans="1:5" s="42" customFormat="1" ht="13.5" x14ac:dyDescent="0.25">
      <c r="E43" s="41"/>
    </row>
    <row r="44" spans="1:5" s="42" customFormat="1" ht="13.5" x14ac:dyDescent="0.25">
      <c r="E44" s="40"/>
    </row>
    <row r="45" spans="1:5" s="42" customFormat="1" ht="13.5" x14ac:dyDescent="0.25">
      <c r="E45" s="40"/>
    </row>
    <row r="46" spans="1:5" s="42" customFormat="1" ht="13.5" x14ac:dyDescent="0.25">
      <c r="E46" s="40"/>
    </row>
    <row r="47" spans="1:5" s="42" customFormat="1" ht="13.5" x14ac:dyDescent="0.25">
      <c r="E47" s="41"/>
    </row>
    <row r="48" spans="1:5" s="42" customFormat="1" ht="13.5" x14ac:dyDescent="0.25">
      <c r="E48" s="41"/>
    </row>
    <row r="49" spans="5:5" s="42" customFormat="1" ht="13.5" x14ac:dyDescent="0.25">
      <c r="E49" s="41"/>
    </row>
    <row r="50" spans="5:5" s="42" customFormat="1" ht="13.5" x14ac:dyDescent="0.25">
      <c r="E50" s="41"/>
    </row>
    <row r="51" spans="5:5" s="42" customFormat="1" ht="13.5" x14ac:dyDescent="0.25">
      <c r="E51" s="41"/>
    </row>
    <row r="52" spans="5:5" s="42" customFormat="1" ht="13.5" x14ac:dyDescent="0.25">
      <c r="E52" s="41"/>
    </row>
    <row r="53" spans="5:5" s="42" customFormat="1" ht="13.5" x14ac:dyDescent="0.25">
      <c r="E53" s="41"/>
    </row>
    <row r="54" spans="5:5" s="42" customFormat="1" ht="13.5" x14ac:dyDescent="0.25">
      <c r="E54" s="41"/>
    </row>
    <row r="55" spans="5:5" s="42" customFormat="1" ht="13.5" x14ac:dyDescent="0.25">
      <c r="E55" s="41"/>
    </row>
    <row r="56" spans="5:5" s="42" customFormat="1" ht="13.5" x14ac:dyDescent="0.25">
      <c r="E56" s="41"/>
    </row>
    <row r="57" spans="5:5" s="42" customFormat="1" ht="13.5" x14ac:dyDescent="0.25">
      <c r="E57" s="41"/>
    </row>
    <row r="58" spans="5:5" s="42" customFormat="1" ht="13.5" x14ac:dyDescent="0.25">
      <c r="E58" s="41"/>
    </row>
    <row r="59" spans="5:5" s="42" customFormat="1" ht="13.5" x14ac:dyDescent="0.25">
      <c r="E59" s="41"/>
    </row>
    <row r="60" spans="5:5" s="42" customFormat="1" ht="13.5" x14ac:dyDescent="0.25">
      <c r="E60" s="41"/>
    </row>
    <row r="61" spans="5:5" s="42" customFormat="1" ht="13.5" x14ac:dyDescent="0.25">
      <c r="E61" s="41"/>
    </row>
    <row r="62" spans="5:5" s="42" customFormat="1" ht="13.5" x14ac:dyDescent="0.25">
      <c r="E62" s="41"/>
    </row>
    <row r="63" spans="5:5" s="42" customFormat="1" ht="13.5" x14ac:dyDescent="0.25">
      <c r="E63" s="41"/>
    </row>
    <row r="64" spans="5:5" s="42" customFormat="1" ht="13.5" x14ac:dyDescent="0.25">
      <c r="E64" s="41"/>
    </row>
    <row r="65" spans="5:5" s="42" customFormat="1" ht="13.5" x14ac:dyDescent="0.25">
      <c r="E65" s="41"/>
    </row>
    <row r="66" spans="5:5" s="42" customFormat="1" ht="13.5" x14ac:dyDescent="0.25">
      <c r="E66" s="41"/>
    </row>
    <row r="67" spans="5:5" s="42" customFormat="1" ht="13.5" x14ac:dyDescent="0.25">
      <c r="E67" s="41"/>
    </row>
    <row r="68" spans="5:5" s="42" customFormat="1" ht="13.5" x14ac:dyDescent="0.25">
      <c r="E68" s="41"/>
    </row>
    <row r="69" spans="5:5" s="42" customFormat="1" ht="13.5" x14ac:dyDescent="0.25">
      <c r="E69" s="41"/>
    </row>
    <row r="70" spans="5:5" s="42" customFormat="1" ht="13.5" x14ac:dyDescent="0.25">
      <c r="E70" s="41"/>
    </row>
    <row r="71" spans="5:5" s="42" customFormat="1" ht="13.5" x14ac:dyDescent="0.25">
      <c r="E71" s="41"/>
    </row>
    <row r="72" spans="5:5" s="42" customFormat="1" ht="13.5" x14ac:dyDescent="0.25">
      <c r="E72" s="41"/>
    </row>
    <row r="73" spans="5:5" s="42" customFormat="1" ht="13.5" x14ac:dyDescent="0.25">
      <c r="E73" s="41"/>
    </row>
    <row r="74" spans="5:5" s="42" customFormat="1" ht="13.5" x14ac:dyDescent="0.25">
      <c r="E74" s="41"/>
    </row>
    <row r="75" spans="5:5" s="42" customFormat="1" ht="13.5" x14ac:dyDescent="0.25">
      <c r="E75" s="41"/>
    </row>
    <row r="76" spans="5:5" s="42" customFormat="1" ht="13.5" x14ac:dyDescent="0.25">
      <c r="E76" s="41"/>
    </row>
    <row r="77" spans="5:5" s="42" customFormat="1" ht="13.5" x14ac:dyDescent="0.25">
      <c r="E77" s="41"/>
    </row>
    <row r="78" spans="5:5" s="42" customFormat="1" ht="13.5" x14ac:dyDescent="0.25">
      <c r="E78" s="41"/>
    </row>
    <row r="79" spans="5:5" s="42" customFormat="1" ht="13.5" x14ac:dyDescent="0.25">
      <c r="E79" s="41"/>
    </row>
    <row r="80" spans="5:5" s="42" customFormat="1" ht="13.5" x14ac:dyDescent="0.25">
      <c r="E80" s="41"/>
    </row>
    <row r="81" spans="5:5" s="42" customFormat="1" ht="13.5" x14ac:dyDescent="0.25">
      <c r="E81" s="41"/>
    </row>
    <row r="82" spans="5:5" s="42" customFormat="1" ht="13.5" x14ac:dyDescent="0.25">
      <c r="E82" s="41"/>
    </row>
    <row r="83" spans="5:5" s="42" customFormat="1" ht="13.5" x14ac:dyDescent="0.25">
      <c r="E83" s="41"/>
    </row>
    <row r="84" spans="5:5" s="42" customFormat="1" ht="13.5" x14ac:dyDescent="0.25">
      <c r="E84" s="41"/>
    </row>
    <row r="85" spans="5:5" s="42" customFormat="1" ht="13.5" x14ac:dyDescent="0.25">
      <c r="E85" s="41"/>
    </row>
    <row r="86" spans="5:5" s="42" customFormat="1" ht="13.5" x14ac:dyDescent="0.25">
      <c r="E86" s="41"/>
    </row>
    <row r="87" spans="5:5" s="42" customFormat="1" ht="13.5" x14ac:dyDescent="0.25">
      <c r="E87" s="41"/>
    </row>
    <row r="88" spans="5:5" s="42" customFormat="1" ht="13.5" x14ac:dyDescent="0.25">
      <c r="E88" s="41"/>
    </row>
    <row r="89" spans="5:5" s="42" customFormat="1" ht="13.5" x14ac:dyDescent="0.25">
      <c r="E89" s="41"/>
    </row>
    <row r="90" spans="5:5" s="42" customFormat="1" ht="13.5" x14ac:dyDescent="0.25">
      <c r="E90" s="41"/>
    </row>
    <row r="91" spans="5:5" s="42" customFormat="1" ht="13.5" x14ac:dyDescent="0.25">
      <c r="E91" s="41"/>
    </row>
    <row r="92" spans="5:5" s="42" customFormat="1" ht="13.5" x14ac:dyDescent="0.25">
      <c r="E92" s="41"/>
    </row>
    <row r="93" spans="5:5" s="42" customFormat="1" ht="13.5" x14ac:dyDescent="0.25">
      <c r="E93" s="41"/>
    </row>
    <row r="94" spans="5:5" s="42" customFormat="1" ht="13.5" x14ac:dyDescent="0.25">
      <c r="E94" s="41"/>
    </row>
    <row r="95" spans="5:5" s="42" customFormat="1" ht="13.5" x14ac:dyDescent="0.25">
      <c r="E95" s="41"/>
    </row>
    <row r="96" spans="5:5" s="42" customFormat="1" ht="13.5" x14ac:dyDescent="0.25">
      <c r="E96" s="41"/>
    </row>
    <row r="97" spans="5:5" s="42" customFormat="1" ht="13.5" x14ac:dyDescent="0.25">
      <c r="E97" s="41"/>
    </row>
    <row r="98" spans="5:5" s="42" customFormat="1" ht="13.5" x14ac:dyDescent="0.25">
      <c r="E98" s="41"/>
    </row>
    <row r="99" spans="5:5" s="42" customFormat="1" ht="13.5" x14ac:dyDescent="0.25">
      <c r="E99" s="41"/>
    </row>
    <row r="100" spans="5:5" s="42" customFormat="1" ht="13.5" x14ac:dyDescent="0.25">
      <c r="E100" s="41"/>
    </row>
    <row r="101" spans="5:5" s="42" customFormat="1" ht="13.5" x14ac:dyDescent="0.25">
      <c r="E101" s="41"/>
    </row>
    <row r="102" spans="5:5" s="42" customFormat="1" ht="13.5" x14ac:dyDescent="0.25">
      <c r="E102" s="41"/>
    </row>
    <row r="103" spans="5:5" s="42" customFormat="1" ht="13.5" x14ac:dyDescent="0.25">
      <c r="E103" s="41"/>
    </row>
    <row r="104" spans="5:5" s="42" customFormat="1" ht="13.5" x14ac:dyDescent="0.25">
      <c r="E104" s="41"/>
    </row>
    <row r="105" spans="5:5" s="42" customFormat="1" ht="13.5" x14ac:dyDescent="0.25">
      <c r="E105" s="41"/>
    </row>
    <row r="106" spans="5:5" s="42" customFormat="1" ht="13.5" x14ac:dyDescent="0.25">
      <c r="E106" s="41"/>
    </row>
    <row r="107" spans="5:5" s="42" customFormat="1" ht="13.5" x14ac:dyDescent="0.25">
      <c r="E107" s="41"/>
    </row>
    <row r="108" spans="5:5" s="42" customFormat="1" ht="13.5" x14ac:dyDescent="0.25">
      <c r="E108" s="41"/>
    </row>
    <row r="109" spans="5:5" s="42" customFormat="1" ht="13.5" x14ac:dyDescent="0.25">
      <c r="E109" s="41"/>
    </row>
    <row r="110" spans="5:5" s="42" customFormat="1" ht="13.5" x14ac:dyDescent="0.25">
      <c r="E110" s="41"/>
    </row>
    <row r="111" spans="5:5" s="42" customFormat="1" ht="13.5" x14ac:dyDescent="0.25">
      <c r="E111" s="41"/>
    </row>
    <row r="112" spans="5:5" s="42" customFormat="1" ht="13.5" x14ac:dyDescent="0.25">
      <c r="E112" s="41"/>
    </row>
    <row r="113" spans="5:5" s="42" customFormat="1" ht="13.5" x14ac:dyDescent="0.25">
      <c r="E113" s="41"/>
    </row>
    <row r="114" spans="5:5" s="42" customFormat="1" ht="13.5" x14ac:dyDescent="0.25">
      <c r="E114" s="41"/>
    </row>
    <row r="115" spans="5:5" s="42" customFormat="1" ht="13.5" x14ac:dyDescent="0.25">
      <c r="E115" s="41"/>
    </row>
    <row r="116" spans="5:5" s="42" customFormat="1" ht="13.5" x14ac:dyDescent="0.25">
      <c r="E116" s="41"/>
    </row>
    <row r="117" spans="5:5" s="42" customFormat="1" ht="13.5" x14ac:dyDescent="0.25">
      <c r="E117" s="41"/>
    </row>
    <row r="118" spans="5:5" s="42" customFormat="1" ht="13.5" x14ac:dyDescent="0.25">
      <c r="E118" s="41"/>
    </row>
    <row r="119" spans="5:5" s="42" customFormat="1" ht="13.5" x14ac:dyDescent="0.25">
      <c r="E119" s="41"/>
    </row>
    <row r="120" spans="5:5" s="42" customFormat="1" ht="13.5" x14ac:dyDescent="0.25">
      <c r="E120" s="41"/>
    </row>
    <row r="121" spans="5:5" s="42" customFormat="1" ht="13.5" x14ac:dyDescent="0.25">
      <c r="E121" s="41"/>
    </row>
    <row r="122" spans="5:5" s="42" customFormat="1" ht="13.5" x14ac:dyDescent="0.25">
      <c r="E122" s="41"/>
    </row>
    <row r="123" spans="5:5" s="42" customFormat="1" ht="13.5" x14ac:dyDescent="0.25">
      <c r="E123" s="41"/>
    </row>
    <row r="124" spans="5:5" s="42" customFormat="1" ht="13.5" x14ac:dyDescent="0.25">
      <c r="E124" s="41"/>
    </row>
    <row r="125" spans="5:5" s="42" customFormat="1" ht="13.5" x14ac:dyDescent="0.25">
      <c r="E125" s="41"/>
    </row>
    <row r="126" spans="5:5" s="42" customFormat="1" ht="13.5" x14ac:dyDescent="0.25">
      <c r="E126" s="41"/>
    </row>
    <row r="127" spans="5:5" s="42" customFormat="1" ht="13.5" x14ac:dyDescent="0.25">
      <c r="E127" s="41"/>
    </row>
    <row r="128" spans="5:5" s="42" customFormat="1" ht="13.5" x14ac:dyDescent="0.25">
      <c r="E128" s="41"/>
    </row>
    <row r="129" spans="5:5" s="42" customFormat="1" ht="13.5" x14ac:dyDescent="0.25">
      <c r="E129" s="41"/>
    </row>
    <row r="130" spans="5:5" s="42" customFormat="1" ht="13.5" x14ac:dyDescent="0.25">
      <c r="E130" s="41"/>
    </row>
    <row r="131" spans="5:5" s="42" customFormat="1" ht="13.5" x14ac:dyDescent="0.25">
      <c r="E131" s="41"/>
    </row>
    <row r="132" spans="5:5" s="42" customFormat="1" ht="13.5" x14ac:dyDescent="0.25">
      <c r="E132" s="41"/>
    </row>
    <row r="133" spans="5:5" s="42" customFormat="1" ht="13.5" x14ac:dyDescent="0.25">
      <c r="E133" s="41"/>
    </row>
    <row r="134" spans="5:5" s="42" customFormat="1" ht="13.5" x14ac:dyDescent="0.25">
      <c r="E134" s="41"/>
    </row>
    <row r="135" spans="5:5" s="42" customFormat="1" ht="13.5" x14ac:dyDescent="0.25">
      <c r="E135" s="41"/>
    </row>
    <row r="136" spans="5:5" s="42" customFormat="1" ht="13.5" x14ac:dyDescent="0.25">
      <c r="E136" s="41"/>
    </row>
    <row r="137" spans="5:5" s="42" customFormat="1" ht="13.5" x14ac:dyDescent="0.25">
      <c r="E137" s="41"/>
    </row>
    <row r="138" spans="5:5" s="42" customFormat="1" ht="13.5" x14ac:dyDescent="0.25">
      <c r="E138" s="41"/>
    </row>
    <row r="139" spans="5:5" s="42" customFormat="1" ht="13.5" x14ac:dyDescent="0.25">
      <c r="E139" s="41"/>
    </row>
    <row r="140" spans="5:5" s="42" customFormat="1" ht="13.5" x14ac:dyDescent="0.25">
      <c r="E140" s="41"/>
    </row>
    <row r="141" spans="5:5" s="42" customFormat="1" ht="13.5" x14ac:dyDescent="0.25">
      <c r="E141" s="41"/>
    </row>
    <row r="142" spans="5:5" s="42" customFormat="1" ht="13.5" x14ac:dyDescent="0.25">
      <c r="E142" s="41"/>
    </row>
    <row r="143" spans="5:5" s="42" customFormat="1" ht="13.5" x14ac:dyDescent="0.25">
      <c r="E143" s="41"/>
    </row>
    <row r="144" spans="5:5" s="42" customFormat="1" ht="13.5" x14ac:dyDescent="0.25">
      <c r="E144" s="41"/>
    </row>
    <row r="145" spans="5:5" s="42" customFormat="1" ht="13.5" x14ac:dyDescent="0.25">
      <c r="E145" s="41"/>
    </row>
    <row r="146" spans="5:5" s="42" customFormat="1" ht="13.5" x14ac:dyDescent="0.25">
      <c r="E146" s="41"/>
    </row>
    <row r="147" spans="5:5" s="42" customFormat="1" ht="13.5" x14ac:dyDescent="0.25">
      <c r="E147" s="41"/>
    </row>
    <row r="148" spans="5:5" s="42" customFormat="1" ht="13.5" x14ac:dyDescent="0.25">
      <c r="E148" s="41"/>
    </row>
    <row r="149" spans="5:5" s="42" customFormat="1" ht="13.5" x14ac:dyDescent="0.25">
      <c r="E149" s="41"/>
    </row>
    <row r="150" spans="5:5" s="42" customFormat="1" ht="13.5" x14ac:dyDescent="0.25">
      <c r="E150" s="41"/>
    </row>
    <row r="151" spans="5:5" s="42" customFormat="1" ht="13.5" x14ac:dyDescent="0.25">
      <c r="E151" s="41"/>
    </row>
    <row r="152" spans="5:5" s="42" customFormat="1" ht="13.5" x14ac:dyDescent="0.25">
      <c r="E152" s="41"/>
    </row>
    <row r="153" spans="5:5" s="42" customFormat="1" ht="13.5" x14ac:dyDescent="0.25">
      <c r="E153" s="41"/>
    </row>
    <row r="154" spans="5:5" s="42" customFormat="1" ht="13.5" x14ac:dyDescent="0.25">
      <c r="E154" s="41"/>
    </row>
    <row r="155" spans="5:5" s="42" customFormat="1" ht="13.5" x14ac:dyDescent="0.25">
      <c r="E155" s="41"/>
    </row>
    <row r="156" spans="5:5" s="42" customFormat="1" ht="13.5" x14ac:dyDescent="0.25">
      <c r="E156" s="41"/>
    </row>
    <row r="157" spans="5:5" s="42" customFormat="1" ht="13.5" x14ac:dyDescent="0.25">
      <c r="E157" s="41"/>
    </row>
    <row r="158" spans="5:5" s="42" customFormat="1" ht="13.5" x14ac:dyDescent="0.25">
      <c r="E158" s="41"/>
    </row>
    <row r="159" spans="5:5" s="42" customFormat="1" ht="13.5" x14ac:dyDescent="0.25">
      <c r="E159" s="41"/>
    </row>
    <row r="160" spans="5:5" s="42" customFormat="1" ht="13.5" x14ac:dyDescent="0.25">
      <c r="E160" s="41"/>
    </row>
    <row r="161" spans="5:5" s="42" customFormat="1" ht="13.5" x14ac:dyDescent="0.25">
      <c r="E161" s="41"/>
    </row>
    <row r="162" spans="5:5" s="42" customFormat="1" ht="13.5" x14ac:dyDescent="0.25">
      <c r="E162" s="41"/>
    </row>
    <row r="163" spans="5:5" s="42" customFormat="1" ht="13.5" x14ac:dyDescent="0.25">
      <c r="E163" s="41"/>
    </row>
    <row r="164" spans="5:5" s="42" customFormat="1" ht="13.5" x14ac:dyDescent="0.25">
      <c r="E164" s="41"/>
    </row>
    <row r="165" spans="5:5" s="42" customFormat="1" ht="13.5" x14ac:dyDescent="0.25">
      <c r="E165" s="41"/>
    </row>
    <row r="166" spans="5:5" s="42" customFormat="1" ht="13.5" x14ac:dyDescent="0.25">
      <c r="E166" s="41"/>
    </row>
    <row r="167" spans="5:5" s="42" customFormat="1" ht="13.5" x14ac:dyDescent="0.25">
      <c r="E167" s="41"/>
    </row>
    <row r="168" spans="5:5" s="42" customFormat="1" ht="13.5" x14ac:dyDescent="0.25">
      <c r="E168" s="41"/>
    </row>
    <row r="169" spans="5:5" s="42" customFormat="1" ht="13.5" x14ac:dyDescent="0.25">
      <c r="E169" s="41"/>
    </row>
    <row r="170" spans="5:5" s="42" customFormat="1" ht="13.5" x14ac:dyDescent="0.25">
      <c r="E170" s="41"/>
    </row>
    <row r="171" spans="5:5" s="42" customFormat="1" ht="13.5" x14ac:dyDescent="0.25">
      <c r="E171" s="41"/>
    </row>
    <row r="172" spans="5:5" s="42" customFormat="1" ht="13.5" x14ac:dyDescent="0.25">
      <c r="E172" s="41"/>
    </row>
    <row r="173" spans="5:5" s="42" customFormat="1" ht="13.5" x14ac:dyDescent="0.25">
      <c r="E173" s="41"/>
    </row>
    <row r="174" spans="5:5" s="42" customFormat="1" ht="13.5" x14ac:dyDescent="0.25">
      <c r="E174" s="41"/>
    </row>
    <row r="175" spans="5:5" s="42" customFormat="1" ht="13.5" x14ac:dyDescent="0.25">
      <c r="E175" s="41"/>
    </row>
    <row r="176" spans="5:5" s="42" customFormat="1" ht="13.5" x14ac:dyDescent="0.25">
      <c r="E176" s="41"/>
    </row>
    <row r="177" spans="5:5" s="42" customFormat="1" ht="13.5" x14ac:dyDescent="0.25">
      <c r="E177" s="41"/>
    </row>
    <row r="178" spans="5:5" s="42" customFormat="1" ht="13.5" x14ac:dyDescent="0.25">
      <c r="E178" s="41"/>
    </row>
    <row r="179" spans="5:5" s="42" customFormat="1" ht="13.5" x14ac:dyDescent="0.25">
      <c r="E179" s="41"/>
    </row>
    <row r="180" spans="5:5" s="42" customFormat="1" ht="13.5" x14ac:dyDescent="0.25">
      <c r="E180" s="41"/>
    </row>
    <row r="181" spans="5:5" s="42" customFormat="1" ht="13.5" x14ac:dyDescent="0.25">
      <c r="E181" s="41"/>
    </row>
    <row r="182" spans="5:5" s="42" customFormat="1" ht="13.5" x14ac:dyDescent="0.25">
      <c r="E182" s="41"/>
    </row>
    <row r="183" spans="5:5" s="42" customFormat="1" ht="13.5" x14ac:dyDescent="0.25">
      <c r="E183" s="41"/>
    </row>
    <row r="184" spans="5:5" s="42" customFormat="1" ht="13.5" x14ac:dyDescent="0.25">
      <c r="E184" s="41"/>
    </row>
    <row r="185" spans="5:5" s="42" customFormat="1" ht="13.5" x14ac:dyDescent="0.25">
      <c r="E185" s="41"/>
    </row>
    <row r="186" spans="5:5" s="42" customFormat="1" ht="13.5" x14ac:dyDescent="0.25">
      <c r="E186" s="41"/>
    </row>
    <row r="187" spans="5:5" s="42" customFormat="1" ht="13.5" x14ac:dyDescent="0.25">
      <c r="E187" s="41"/>
    </row>
    <row r="188" spans="5:5" s="42" customFormat="1" ht="13.5" x14ac:dyDescent="0.25">
      <c r="E188" s="41"/>
    </row>
    <row r="189" spans="5:5" s="42" customFormat="1" ht="13.5" x14ac:dyDescent="0.25">
      <c r="E189" s="41"/>
    </row>
    <row r="190" spans="5:5" s="42" customFormat="1" ht="13.5" x14ac:dyDescent="0.25">
      <c r="E190" s="41"/>
    </row>
    <row r="191" spans="5:5" s="42" customFormat="1" ht="13.5" x14ac:dyDescent="0.25">
      <c r="E191" s="41"/>
    </row>
    <row r="192" spans="5:5" s="42" customFormat="1" ht="13.5" x14ac:dyDescent="0.25">
      <c r="E192" s="41"/>
    </row>
    <row r="193" spans="5:5" s="42" customFormat="1" ht="13.5" x14ac:dyDescent="0.25">
      <c r="E193" s="41"/>
    </row>
    <row r="194" spans="5:5" s="42" customFormat="1" ht="13.5" x14ac:dyDescent="0.25">
      <c r="E194" s="41"/>
    </row>
    <row r="195" spans="5:5" s="42" customFormat="1" ht="13.5" x14ac:dyDescent="0.25">
      <c r="E195" s="41"/>
    </row>
    <row r="196" spans="5:5" s="42" customFormat="1" ht="13.5" x14ac:dyDescent="0.25">
      <c r="E196" s="41"/>
    </row>
    <row r="197" spans="5:5" s="42" customFormat="1" ht="13.5" x14ac:dyDescent="0.25">
      <c r="E197" s="41"/>
    </row>
    <row r="198" spans="5:5" s="42" customFormat="1" ht="13.5" x14ac:dyDescent="0.25">
      <c r="E198" s="41"/>
    </row>
    <row r="199" spans="5:5" s="42" customFormat="1" ht="13.5" x14ac:dyDescent="0.25">
      <c r="E199" s="41"/>
    </row>
    <row r="200" spans="5:5" s="42" customFormat="1" ht="13.5" x14ac:dyDescent="0.25">
      <c r="E200" s="41"/>
    </row>
    <row r="201" spans="5:5" s="42" customFormat="1" ht="13.5" x14ac:dyDescent="0.25">
      <c r="E201" s="41"/>
    </row>
    <row r="202" spans="5:5" s="42" customFormat="1" ht="13.5" x14ac:dyDescent="0.25">
      <c r="E202" s="41"/>
    </row>
    <row r="203" spans="5:5" s="42" customFormat="1" ht="13.5" x14ac:dyDescent="0.25">
      <c r="E203" s="41"/>
    </row>
    <row r="204" spans="5:5" s="42" customFormat="1" ht="13.5" x14ac:dyDescent="0.25">
      <c r="E204" s="41"/>
    </row>
    <row r="205" spans="5:5" s="42" customFormat="1" ht="13.5" x14ac:dyDescent="0.25">
      <c r="E205" s="41"/>
    </row>
    <row r="206" spans="5:5" s="42" customFormat="1" ht="13.5" x14ac:dyDescent="0.25">
      <c r="E206" s="41"/>
    </row>
    <row r="207" spans="5:5" s="42" customFormat="1" ht="13.5" x14ac:dyDescent="0.25">
      <c r="E207" s="41"/>
    </row>
    <row r="208" spans="5:5" s="42" customFormat="1" ht="13.5" x14ac:dyDescent="0.25">
      <c r="E208" s="41"/>
    </row>
    <row r="209" spans="5:5" s="42" customFormat="1" ht="13.5" x14ac:dyDescent="0.25">
      <c r="E209" s="41"/>
    </row>
    <row r="210" spans="5:5" s="42" customFormat="1" ht="13.5" x14ac:dyDescent="0.25">
      <c r="E210" s="41"/>
    </row>
    <row r="211" spans="5:5" s="42" customFormat="1" ht="13.5" x14ac:dyDescent="0.25">
      <c r="E211" s="41"/>
    </row>
    <row r="212" spans="5:5" s="42" customFormat="1" ht="13.5" x14ac:dyDescent="0.25">
      <c r="E212" s="41"/>
    </row>
    <row r="213" spans="5:5" s="42" customFormat="1" ht="13.5" x14ac:dyDescent="0.25">
      <c r="E213" s="41"/>
    </row>
    <row r="214" spans="5:5" s="42" customFormat="1" ht="13.5" x14ac:dyDescent="0.25">
      <c r="E214" s="41"/>
    </row>
    <row r="215" spans="5:5" s="42" customFormat="1" ht="13.5" x14ac:dyDescent="0.25">
      <c r="E215" s="41"/>
    </row>
    <row r="216" spans="5:5" s="42" customFormat="1" ht="13.5" x14ac:dyDescent="0.25">
      <c r="E216" s="41"/>
    </row>
    <row r="217" spans="5:5" s="42" customFormat="1" ht="13.5" x14ac:dyDescent="0.25">
      <c r="E217" s="41"/>
    </row>
    <row r="218" spans="5:5" s="42" customFormat="1" ht="13.5" x14ac:dyDescent="0.25">
      <c r="E218" s="41"/>
    </row>
    <row r="219" spans="5:5" s="42" customFormat="1" ht="13.5" x14ac:dyDescent="0.25">
      <c r="E219" s="41"/>
    </row>
    <row r="220" spans="5:5" s="42" customFormat="1" ht="13.5" x14ac:dyDescent="0.25">
      <c r="E220" s="41"/>
    </row>
    <row r="221" spans="5:5" s="42" customFormat="1" ht="13.5" x14ac:dyDescent="0.25">
      <c r="E221" s="41"/>
    </row>
    <row r="222" spans="5:5" s="42" customFormat="1" ht="13.5" x14ac:dyDescent="0.25">
      <c r="E222" s="41"/>
    </row>
    <row r="223" spans="5:5" s="42" customFormat="1" ht="13.5" x14ac:dyDescent="0.25">
      <c r="E223" s="41"/>
    </row>
    <row r="224" spans="5:5" s="42" customFormat="1" ht="13.5" x14ac:dyDescent="0.25">
      <c r="E224" s="41"/>
    </row>
    <row r="225" spans="5:5" s="42" customFormat="1" ht="13.5" x14ac:dyDescent="0.25">
      <c r="E225" s="41"/>
    </row>
    <row r="226" spans="5:5" s="42" customFormat="1" ht="13.5" x14ac:dyDescent="0.25">
      <c r="E226" s="41"/>
    </row>
    <row r="227" spans="5:5" s="42" customFormat="1" ht="13.5" x14ac:dyDescent="0.25">
      <c r="E227" s="41"/>
    </row>
    <row r="228" spans="5:5" s="42" customFormat="1" ht="13.5" x14ac:dyDescent="0.25">
      <c r="E228" s="41"/>
    </row>
    <row r="229" spans="5:5" s="42" customFormat="1" ht="13.5" x14ac:dyDescent="0.25">
      <c r="E229" s="41"/>
    </row>
    <row r="230" spans="5:5" s="42" customFormat="1" ht="13.5" x14ac:dyDescent="0.25">
      <c r="E230" s="41"/>
    </row>
    <row r="231" spans="5:5" s="42" customFormat="1" ht="13.5" x14ac:dyDescent="0.25">
      <c r="E231" s="41"/>
    </row>
    <row r="232" spans="5:5" s="42" customFormat="1" ht="13.5" x14ac:dyDescent="0.25">
      <c r="E232" s="41"/>
    </row>
    <row r="233" spans="5:5" s="42" customFormat="1" ht="13.5" x14ac:dyDescent="0.25">
      <c r="E233" s="41"/>
    </row>
    <row r="234" spans="5:5" s="42" customFormat="1" ht="13.5" x14ac:dyDescent="0.25">
      <c r="E234" s="41"/>
    </row>
    <row r="235" spans="5:5" s="42" customFormat="1" ht="13.5" x14ac:dyDescent="0.25">
      <c r="E235" s="41"/>
    </row>
    <row r="236" spans="5:5" s="42" customFormat="1" ht="13.5" x14ac:dyDescent="0.25">
      <c r="E236" s="41"/>
    </row>
    <row r="237" spans="5:5" s="42" customFormat="1" ht="13.5" x14ac:dyDescent="0.25">
      <c r="E237" s="41"/>
    </row>
    <row r="238" spans="5:5" s="42" customFormat="1" ht="13.5" x14ac:dyDescent="0.25">
      <c r="E238" s="41"/>
    </row>
    <row r="239" spans="5:5" s="42" customFormat="1" ht="13.5" x14ac:dyDescent="0.25">
      <c r="E239" s="41"/>
    </row>
    <row r="240" spans="5:5" s="42" customFormat="1" ht="13.5" x14ac:dyDescent="0.25">
      <c r="E240" s="41"/>
    </row>
    <row r="241" spans="5:5" s="42" customFormat="1" ht="13.5" x14ac:dyDescent="0.25">
      <c r="E241" s="41"/>
    </row>
    <row r="242" spans="5:5" s="42" customFormat="1" ht="13.5" x14ac:dyDescent="0.25">
      <c r="E242" s="41"/>
    </row>
    <row r="243" spans="5:5" s="42" customFormat="1" ht="13.5" x14ac:dyDescent="0.25">
      <c r="E243" s="41"/>
    </row>
    <row r="244" spans="5:5" s="42" customFormat="1" ht="13.5" x14ac:dyDescent="0.25">
      <c r="E244" s="41"/>
    </row>
    <row r="245" spans="5:5" s="42" customFormat="1" ht="13.5" x14ac:dyDescent="0.25">
      <c r="E245" s="41"/>
    </row>
    <row r="246" spans="5:5" s="42" customFormat="1" ht="13.5" x14ac:dyDescent="0.25">
      <c r="E246" s="41"/>
    </row>
    <row r="247" spans="5:5" s="42" customFormat="1" ht="13.5" x14ac:dyDescent="0.25">
      <c r="E247" s="41"/>
    </row>
    <row r="248" spans="5:5" s="42" customFormat="1" ht="13.5" x14ac:dyDescent="0.25">
      <c r="E248" s="41"/>
    </row>
    <row r="249" spans="5:5" s="42" customFormat="1" ht="13.5" x14ac:dyDescent="0.25">
      <c r="E249" s="41"/>
    </row>
    <row r="250" spans="5:5" s="42" customFormat="1" ht="13.5" x14ac:dyDescent="0.25">
      <c r="E250" s="41"/>
    </row>
    <row r="251" spans="5:5" s="42" customFormat="1" ht="13.5" x14ac:dyDescent="0.25">
      <c r="E251" s="41"/>
    </row>
    <row r="252" spans="5:5" s="42" customFormat="1" ht="13.5" x14ac:dyDescent="0.25">
      <c r="E252" s="41"/>
    </row>
    <row r="253" spans="5:5" s="42" customFormat="1" ht="13.5" x14ac:dyDescent="0.25">
      <c r="E253" s="41"/>
    </row>
    <row r="254" spans="5:5" s="42" customFormat="1" ht="13.5" x14ac:dyDescent="0.25">
      <c r="E254" s="41"/>
    </row>
    <row r="255" spans="5:5" s="42" customFormat="1" ht="13.5" x14ac:dyDescent="0.25">
      <c r="E255" s="41"/>
    </row>
    <row r="256" spans="5:5" s="42" customFormat="1" ht="13.5" x14ac:dyDescent="0.25">
      <c r="E256" s="41"/>
    </row>
    <row r="257" spans="5:5" s="42" customFormat="1" ht="13.5" x14ac:dyDescent="0.25">
      <c r="E257" s="41"/>
    </row>
    <row r="258" spans="5:5" s="42" customFormat="1" ht="13.5" x14ac:dyDescent="0.25">
      <c r="E258" s="41"/>
    </row>
    <row r="259" spans="5:5" s="42" customFormat="1" ht="13.5" x14ac:dyDescent="0.25">
      <c r="E259" s="41"/>
    </row>
    <row r="260" spans="5:5" s="42" customFormat="1" ht="13.5" x14ac:dyDescent="0.25">
      <c r="E260" s="41"/>
    </row>
    <row r="261" spans="5:5" s="42" customFormat="1" ht="13.5" x14ac:dyDescent="0.25">
      <c r="E261" s="41"/>
    </row>
    <row r="262" spans="5:5" s="42" customFormat="1" ht="13.5" x14ac:dyDescent="0.25">
      <c r="E262" s="41"/>
    </row>
    <row r="263" spans="5:5" s="42" customFormat="1" ht="13.5" x14ac:dyDescent="0.25">
      <c r="E263" s="41"/>
    </row>
    <row r="264" spans="5:5" s="42" customFormat="1" ht="13.5" x14ac:dyDescent="0.25">
      <c r="E264" s="41"/>
    </row>
    <row r="265" spans="5:5" s="42" customFormat="1" ht="13.5" x14ac:dyDescent="0.25">
      <c r="E265" s="41"/>
    </row>
    <row r="266" spans="5:5" s="42" customFormat="1" ht="13.5" x14ac:dyDescent="0.25">
      <c r="E266" s="41"/>
    </row>
    <row r="267" spans="5:5" s="42" customFormat="1" ht="13.5" x14ac:dyDescent="0.25">
      <c r="E267" s="41"/>
    </row>
    <row r="268" spans="5:5" s="42" customFormat="1" ht="13.5" x14ac:dyDescent="0.25">
      <c r="E268" s="41"/>
    </row>
    <row r="269" spans="5:5" s="42" customFormat="1" ht="13.5" x14ac:dyDescent="0.25">
      <c r="E269" s="41"/>
    </row>
    <row r="270" spans="5:5" s="42" customFormat="1" ht="13.5" x14ac:dyDescent="0.25">
      <c r="E270" s="41"/>
    </row>
  </sheetData>
  <mergeCells count="7">
    <mergeCell ref="B11:C11"/>
    <mergeCell ref="B19:C19"/>
    <mergeCell ref="B20:C20"/>
    <mergeCell ref="E1:E7"/>
    <mergeCell ref="B3:C3"/>
    <mergeCell ref="B5:C5"/>
    <mergeCell ref="B10:C10"/>
  </mergeCells>
  <hyperlinks>
    <hyperlink ref="B4" location="S.4_Erl.1!A1" display="Erläuterungen und Allgemeine Hinweise" xr:uid="{2188510C-6FD4-4500-BF52-78C84AD51200}"/>
    <hyperlink ref="B6" location="'S.6+7_Bil.Menge'!A1" display="Energiebilanz Berlin" xr:uid="{AD8FC830-ACDE-4032-8398-967F8C5140E8}"/>
    <hyperlink ref="C7" location="'S.6+7_Bil.Menge'!A2" display="Energiebilanz Berlin 2009 in spezifischen Mengeneinheiten" xr:uid="{5B41DCEC-6680-49EF-BAB5-4587450C8951}"/>
    <hyperlink ref="A6" location="'S.6+7_Bil.Menge'!A1" display="1." xr:uid="{C9FE460A-26B9-4C10-B163-8A33C03601FA}"/>
    <hyperlink ref="A7" location="'S.6+7_Bil.Menge'!A2" display="1.1" xr:uid="{3B2BB325-8E9F-45A0-88F4-AA2D3F44B1CE}"/>
    <hyperlink ref="D6" location="'S.6+7_Bil.Menge'!A1" display="'S.6+7_Bil.Menge'!A1" xr:uid="{AC910ED0-B4A8-4938-B298-2630FCDB86B1}"/>
    <hyperlink ref="D7" location="'S.6+7_Bil.Menge'!A2" display="'S.6+7_Bil.Menge'!A2" xr:uid="{A3269847-1FEF-4D32-A05F-B492422A88D2}"/>
    <hyperlink ref="D4" location="S.4_Erl.1!A1" display="S.4_Erl.1!A1" xr:uid="{2784A98E-7B3B-4B2A-A387-04997129CBBB}"/>
    <hyperlink ref="C8" location="'S.8+9_Bil.TJ'!A1" display="Energiebilanz Berlin 2009 in Terajoule" xr:uid="{77B851D2-3321-49F8-8E71-9BED11930925}"/>
    <hyperlink ref="A8" location="'S.8+9_Bil.TJ'!A1" display="1.2" xr:uid="{279844BB-876A-4619-963A-852C453DD263}"/>
    <hyperlink ref="D8" location="'S.8+9_Bil.TJ'!A1" display="'S.8+9_Bil.TJ'!A1" xr:uid="{538417B3-E28A-49A0-AAC5-7E2F5461FC49}"/>
    <hyperlink ref="C9" location="'S.10+11_Bil.SKE'!A1" display="Energiebilanz Berlin 2009 in Steinkohleneinheiten" xr:uid="{D7784B0A-AEC7-479D-98AF-072CE059D946}"/>
    <hyperlink ref="A9" location="'S.10+11_Bil.SKE'!A1" display="1.3" xr:uid="{1B086BAC-A7C5-40EE-83F4-1906AE6168CF}"/>
    <hyperlink ref="D9" location="'S.10+11_Bil.SKE'!A1" display="'S.10+11_Bil.SKE'!A1" xr:uid="{CB9B6112-7774-4735-A1B1-511594798CFE}"/>
    <hyperlink ref="A11" location="S.12_PEV_Analyse!A1" display="2." xr:uid="{ECFE9A3B-88FB-4B2D-92E5-863F7C9C3F43}"/>
    <hyperlink ref="B11" location="S.12_PEV_Analyse!A1" display="Entwicklung des Energieverbrauchs und der CO₂-Emissionen im Land Berlin 1990 - 2009" xr:uid="{A7EB3086-31C3-4BB7-BA8A-80987FCCE59C}"/>
    <hyperlink ref="D11" location="S.12_PEV_Analyse!A1" display="S.12_PEV_Analyse!A1" xr:uid="{5826EE72-188C-4734-BE24-992D084CE756}"/>
    <hyperlink ref="A12" location="S.12_PEV_Analyse!A2" display="2.1" xr:uid="{9CF5AB55-ECB0-442D-B89B-FD062BC44227}"/>
    <hyperlink ref="C12" location="S.12_PEV_Analyse!A2" display="Primärenergieverbrauch im Land Berlin 1990 - 2009" xr:uid="{11BF80CA-A790-498E-AAC2-BFDCF102C138}"/>
    <hyperlink ref="D12" location="S.12_PEV_Analyse!A2" display="S.12_PEV_Analyse!A2" xr:uid="{A5C4E94B-DCC8-45F8-98EF-7240BD632793}"/>
    <hyperlink ref="A13" location="S.13_EEV_Analyse!A1" display="2.2" xr:uid="{E14E99B5-9646-452C-B5BC-B1EE363D2EC9}"/>
    <hyperlink ref="C13" location="S.13_EEV_Analyse!A1" display="Endenergieverbrauch im Land Berlin 1990 - 2009" xr:uid="{A76FAEDB-3524-4417-BC4F-EEE1CA8EB6E8}"/>
    <hyperlink ref="D13" location="S.13_EEV_Analyse!A1" display="S.13_EEV_Analyse!A1" xr:uid="{3C771B83-C0CB-4559-BCBF-E2DBF4021E55}"/>
    <hyperlink ref="A14" location="'S.15_spez. EV'!A1" display="2.3" xr:uid="{D6E889F3-DECF-43EF-BAE1-0DBE9F9521CA}"/>
    <hyperlink ref="C14" location="'S.15_spez. EV'!A1" display="Primär- und Endenergieverbrauch bezogen auf BIP und Einwohner " xr:uid="{2855C162-4043-4F7A-9406-44A1FC7DF577}"/>
    <hyperlink ref="D14" location="'S.15_spez. EV'!A1" display="'S.15_spez. EV'!A1" xr:uid="{744CF35C-75FE-4BE3-8244-D2EFEB843EF1}"/>
    <hyperlink ref="A15" location="'S.16+17_Energieflussbild'!A1" display="2.4" xr:uid="{DFFBF9E3-D18E-4ADA-BC03-E4EF5F632DEC}"/>
    <hyperlink ref="C15" location="'S.16+17_Energieflussbild'!A1" display="Energieflussbild - Sankey Diagramm" xr:uid="{ADC671A5-518B-4E87-99A3-A8645F9714B8}"/>
    <hyperlink ref="D15" location="'S.16+17_Energieflussbild'!A1" display="'S.16+17_Energieflussbild'!A1" xr:uid="{CD63EAF3-13B2-411F-8A93-2B41983A3A4E}"/>
    <hyperlink ref="A16" location="S.18_CO2_PEV!A1" display="2.5" xr:uid="{58739578-A844-461C-BB57-09F26E754C0B}"/>
    <hyperlink ref="C16" location="S.18_CO2_PEV!A1" display="CO2-Emissionen aus dem Primärenergieverbrauch" xr:uid="{4C136DDB-BFC4-41B0-BB34-57F3EAAB52F4}"/>
    <hyperlink ref="D16" location="S.18_CO2_PEV!A1" display="S.18_CO2_PEV!A1" xr:uid="{DE270C0D-945F-46F5-A386-9FF2D7B6D2B2}"/>
    <hyperlink ref="A17" location="S.20_CO2_EEV!A1" display="2.6" xr:uid="{3CB256FD-FA4E-4629-8535-F10D345707E0}"/>
    <hyperlink ref="C17" location="S.20_CO2_EEV!A1" display="CO2-Emissionen aus dem Endenergieverbrauch" xr:uid="{874BBA19-5298-41FC-B0E3-737A4A62A2F4}"/>
    <hyperlink ref="D17" location="S.20_CO2_EEV!A1" display="S.20_CO2_EEV!A1" xr:uid="{B94B5DB6-5D62-4430-AA2C-AC7108492E29}"/>
    <hyperlink ref="A18" location="S.22_Sankey_Vergleich!A1" display="2.7" xr:uid="{2A4C5013-CC6E-4B5B-87D8-24286FD5226E}"/>
    <hyperlink ref="C18" location="S.22_Sankey_Vergleich!A1" display="CO₂-Flussbild" xr:uid="{1E202B49-46C4-445F-99A1-AC15BA5B4EA8}"/>
    <hyperlink ref="D18" location="S.22_Sankey_Vergleich!A1" display="S.22_Sankey_Vergleich!A1" xr:uid="{E0388FD6-810A-4CC0-800C-B34D0F6EBEB1}"/>
    <hyperlink ref="A20" location="S.23_Kennz.!A1" display="3." xr:uid="{CFD1C670-4DD4-4BF8-BE68-B29A7C135461}"/>
    <hyperlink ref="A21" location="S.23_Kennz.!A2" display="3.1" xr:uid="{69081A88-AEEF-43D6-AFB3-348C44DC6AB3}"/>
    <hyperlink ref="B20" location="S.23_Kennz.!A1" display="Tabellen" xr:uid="{397287C4-109F-4B7B-A85C-780C608BB84D}"/>
    <hyperlink ref="C21" location="S.23_Kennz.!A2" display="Volkswirtschaftliche Kennzahlen" xr:uid="{D21804FF-C0B7-4141-86B5-70AFA5AAA1A6}"/>
    <hyperlink ref="D20" location="S.23_Kennz.!A1" display="S.23_Kennz.!A1" xr:uid="{38EA0EDA-5044-4053-B0F3-865AAAF2B727}"/>
    <hyperlink ref="D21" location="S.23_Kennz.!A2" display="S.23_Kennz.!A2" xr:uid="{FCA9C902-257D-4BC6-9650-0E5704B5659D}"/>
    <hyperlink ref="C22" location="S.24_PEV!A1" display="Primärenergieverbrauch in Berlin 1990 bis 2009" xr:uid="{2D08ECB0-4028-471C-8922-FC7A86BD6659}"/>
    <hyperlink ref="A22" location="S.24_PEV!A1" display="3.2" xr:uid="{A546D604-26AD-471C-8287-61E5C9CCA015}"/>
    <hyperlink ref="D22" location="S.24_PEV!A1" display="S.24_PEV!A1" xr:uid="{62074BDD-4C0E-4F8F-9994-775C1DB48968}"/>
    <hyperlink ref="C23" location="S.25_EEV_ET!A1" display="Endenergieverbrauch in Berlin 1990 bis 2009 nach Energieträgern" xr:uid="{5EE6FBB3-111E-4D3E-83C0-AD9B0A85D835}"/>
    <hyperlink ref="A23" location="S.25_EEV_ET!A1" display="3.3" xr:uid="{83CF9ED0-A616-4948-8E38-C21A2E2B6F39}"/>
    <hyperlink ref="D23" location="S.25_EEV_ET!A1" display="S.25_EEV_ET!A1" xr:uid="{B657806B-A349-446E-AC1A-6A7C79BC352E}"/>
    <hyperlink ref="C24" location="S.26_EEV_Sek!A1" display="Endenergieverbrauch in Berlin 1990 bis 2009 nach Sektoren" xr:uid="{E2CB01EF-F600-4B17-936D-D6A77BB94D0F}"/>
    <hyperlink ref="A24" location="S.26_EEV_Sek!A1" display="3.4" xr:uid="{3C9B3199-320A-441C-BE93-5A955789C0E1}"/>
    <hyperlink ref="D24" location="S.26_EEV_Sek!A1" display="S.26_EEV_Sek!A1" xr:uid="{8AB20FA1-4752-4670-9B35-A7EDFDBD253A}"/>
    <hyperlink ref="A26" location="S.27_Strombilanz!A28" display="3.6" xr:uid="{946E7DAB-BF14-4119-8A24-E70F84C8D826}"/>
    <hyperlink ref="A25" location="S.27_Strombilanz!A1" display="3.5" xr:uid="{0C956AF0-63F8-43A7-A384-890A76E40909}"/>
    <hyperlink ref="C26" location="S.27_Strombilanz!A28" display="Bruttostromerzeugung in Berlin 2023" xr:uid="{426EEC9D-2088-485D-ADD3-523DB829FA6F}"/>
    <hyperlink ref="D26" location="S.27_Strombilanz!A28" display="S.27_Strombilanz!A28" xr:uid="{CFB88A26-15FE-46EF-96AE-5C19EA738CC4}"/>
    <hyperlink ref="C25" location="S.27_Strombilanz!A1" display="Strombilanz Berlin 2003 bis 2009" xr:uid="{196908CC-2209-40D2-AF00-9AFED77A1458}"/>
    <hyperlink ref="D25" location="S.27_Strombilanz!A1" display="S.27_Strombilanz!A1" xr:uid="{FD214DB7-4A0E-4D75-A22A-C5EEE0BF2038}"/>
    <hyperlink ref="C27" location="S.28_Strombilanz!A1" display="Stromverbrauch in Berlin 2000 bis 2009 nach Sektoren" xr:uid="{8CDF1A20-B5C2-462B-9662-D8AA52F9CD1E}"/>
    <hyperlink ref="A27" location="S.28_Strombilanz!A1" display="3.7" xr:uid="{BC8868D8-D6A0-4766-8729-7F842FF2A058}"/>
    <hyperlink ref="D27" location="S.28_Strombilanz!A1" display="S.28_Strombilanz!A1" xr:uid="{B78102D1-50B5-4FDA-92B7-354E974773B0}"/>
    <hyperlink ref="C28" location="S.29_Fernwärme!A1" display="Fernwärmebilanz Berlin 2003 bis 2009" xr:uid="{128F2783-F39F-4D77-9726-92764DF731FE}"/>
    <hyperlink ref="D28" location="S.29_Fernwärme!A1" display="S.29_Fernwärme!A1" xr:uid="{30F3F99F-9187-4C37-8EA2-092BD8375486}"/>
    <hyperlink ref="A28" location="S.29_Fernwärme!A1" display="3.8" xr:uid="{8FA028F1-F7DC-43BB-BDC6-0252505BFF14}"/>
    <hyperlink ref="C29" location="S.29_Fernwärme!A14" display="Nettowärmeerzeugung in Berlin 2023" xr:uid="{3ADBB73D-DF0B-4D41-A565-5A59AEE34BFE}"/>
    <hyperlink ref="A29" location="S.29_Fernwärme!A14" display="3.9" xr:uid="{0475E631-78E1-4172-8B2E-BEB418887A8A}"/>
    <hyperlink ref="D29" location="S.29_Fernwärme!A14" display="S.29_Fernwärme!A14" xr:uid="{1F114BED-FBC9-46BD-9004-55DE371CECD0}"/>
    <hyperlink ref="A31" location="S.30_Heizwerte!A1" display="3.10" xr:uid="{1A84DE3F-BAC7-4A6B-B354-6EB08CE50F30}"/>
    <hyperlink ref="C31" location="S.30_Heizwerte!A1" display="Heizwerte und CO₂-Emissionsfaktoren nach Energieträgern zur Energiebilanz 2009" xr:uid="{59D41AEB-DA21-44EF-92A8-0FD924389621}"/>
    <hyperlink ref="D31" location="S.30_Heizwerte!A1" display="S.30_Heizwerte!A1" xr:uid="{3330CC57-6258-46DC-9FFE-94C0C7AF0A3D}"/>
    <hyperlink ref="A32" location="S.31_CO2_ET!A1" display="3.11" xr:uid="{426FC3E0-755B-4921-80D1-2FA831CC83B9}"/>
    <hyperlink ref="C32" location="S.31_CO2_ET!A1" display="S.31_CO2_ET!A1" xr:uid="{50974D20-60BF-4240-91CA-59B6BA9D04E3}"/>
    <hyperlink ref="D32" location="S.31_CO2_ET!A1" display="S.31_CO2_ET!A1" xr:uid="{8272640E-6805-4DEB-90F4-55CF5BA9716A}"/>
    <hyperlink ref="C33" location="S.32_CO2_Sek.!A1" display="S.32_CO2_Sek.!A1" xr:uid="{63D886C1-1866-4A5E-AC18-8870708A09D1}"/>
    <hyperlink ref="A33" location="S.32_CO2_Sek.!A1" display="3.12" xr:uid="{98EB26C0-7F25-40FF-AAF2-9AC54FF9BD43}"/>
    <hyperlink ref="D33" location="S.32_CO2_Sek.!A1" display="S.32_CO2_Sek.!A1" xr:uid="{70C32A8A-617F-47A8-AD2D-BE3882B3871F}"/>
    <hyperlink ref="A34" location="S.33_CO2_Ver_ET!A1" display="3.13" xr:uid="{63163A0B-9AC4-4767-B9C9-B0A4F3538E30}"/>
    <hyperlink ref="C34" location="S.33_CO2_Ver_ET!A1" display="S.33_CO2_Ver_ET!A1" xr:uid="{F01FE6FF-6075-4981-A374-E43EAF372FC4}"/>
    <hyperlink ref="D34" location="S.33_CO2_Ver_ET!A1" display="S.33_CO2_Ver_ET!A1" xr:uid="{FC21C9D2-D166-4273-B562-471C4BE5A6CB}"/>
    <hyperlink ref="A35" location="S.34_CO2_Ver_Sek!A1" display="3.14" xr:uid="{A18CD8C9-2CCF-428B-8519-57999629FC55}"/>
    <hyperlink ref="C35" location="S.34_CO2_Ver_Sek!A1" display="S.34_CO2_Ver_Sek!A1" xr:uid="{9FA75C4D-C54F-4E36-A55B-6CF6D452A46E}"/>
    <hyperlink ref="D35" location="S.34_CO2_Ver_Sek!A1" display="S.34_CO2_Ver_Sek!A1" xr:uid="{805657F8-A8D3-41B9-81DD-68E13D5792DB}"/>
    <hyperlink ref="C36" location="S.35_CO2_Staedte!A1" display="CO₂-Emissionen im Stadtstaatenvergleich" xr:uid="{F751A355-6509-415D-A1A3-A3FD3B7B84C7}"/>
    <hyperlink ref="A36" location="S.35_CO2_Staedte!A1" display="3.15" xr:uid="{D53712A5-CE95-4D88-89DA-E9FA9CB3EEC7}"/>
    <hyperlink ref="D36" location="S.35_CO2_Staedte!A1" display="S.35_CO2_Staedte!A1" xr:uid="{09AD27A7-C57C-4892-A111-9B5254CCC24B}"/>
    <hyperlink ref="C37" location="'S.36+37_CO2_Bilanz'!A1" display="CO₂-Bilanz (Verursacherbilanz)" xr:uid="{DACB2164-4F62-44B8-8E2A-DF9546396B5A}"/>
    <hyperlink ref="A37" location="'S.36+37_CO2_Bilanz'!A1" display="3.16" xr:uid="{97203143-7EB5-4719-A01F-EE8C5B45A238}"/>
    <hyperlink ref="D37" location="'S.36+37_CO2_Bilanz'!A1" display="'S.36+37_CO2_Bilanz'!A1" xr:uid="{D2A118BB-9955-4857-ACC4-7AA89E18ACF0}"/>
    <hyperlink ref="C30" location="S.29_Fernwärme!A46" display="Kraft-Wärme-Kopplung (KWK)" xr:uid="{E688D95D-C47F-416B-876F-7E357C5ADF81}"/>
    <hyperlink ref="A30" location="S.29_Fernwärme!A46" display="3.10" xr:uid="{61918761-2F8F-4695-8D70-9A234F69ADCD}"/>
    <hyperlink ref="D30" location="S.29_Fernwärme!A46" display="S.29_Fernwärme!A46" xr:uid="{4D54DDC8-4FA0-4FB7-8A0F-052D5CFB6203}"/>
    <hyperlink ref="A38" location="S.38_CO2_Flugverkehr!A1" display="3.18" xr:uid="{AB31BCD1-1677-4524-AF53-61E8BA8A363A}"/>
    <hyperlink ref="C38" location="S.38_CO2_Flugverkehr!A1" display="CO2-Emissionen aus dem Flugverkehr (Verursacherbilanz) - nachrichtlich -" xr:uid="{204B17AF-0839-45F7-989F-E40FC89E2528}"/>
    <hyperlink ref="D38" location="S.38_CO2_Flugverkehr!A1" display="S.38_CO2_Flugverkehr!A1" xr:uid="{EE33BBEE-1819-42EA-A940-7623A666E8D3}"/>
  </hyperlinks>
  <pageMargins left="0.59055118110236227" right="0.19685039370078741" top="0.78740157480314965" bottom="0.59055118110236227" header="0.31496062992125984" footer="0.23622047244094491"/>
  <pageSetup paperSize="9" firstPageNumber="3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0F93-2833-4E67-BBD4-D861E8638CD1}">
  <dimension ref="A1:H1"/>
  <sheetViews>
    <sheetView zoomScaleNormal="100" workbookViewId="0">
      <pane ySplit="1" topLeftCell="A68" activePane="bottomLeft" state="frozen"/>
      <selection sqref="A1:D1"/>
      <selection pane="bottomLeft"/>
    </sheetView>
  </sheetViews>
  <sheetFormatPr baseColWidth="10" defaultRowHeight="12.75" x14ac:dyDescent="0.2"/>
  <cols>
    <col min="1" max="7" width="13.140625" style="39" customWidth="1"/>
    <col min="8" max="8" width="12.42578125" style="39" customWidth="1"/>
    <col min="9" max="16384" width="11.42578125" style="39"/>
  </cols>
  <sheetData>
    <row r="1" spans="1:8" x14ac:dyDescent="0.2">
      <c r="A1" s="52" t="s">
        <v>39</v>
      </c>
      <c r="H1" s="38"/>
    </row>
  </sheetData>
  <hyperlinks>
    <hyperlink ref="A1" location="Inhaltsverzeichnis!A4" display="Vorbemerkungen" xr:uid="{FCF17F65-2F22-4D44-87BA-CE7E88511820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rowBreaks count="1" manualBreakCount="1">
    <brk id="57" max="16383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24577" r:id="rId5">
          <objectPr defaultSize="0" autoPict="0" r:id="rId6">
            <anchor moveWithCells="1">
              <from>
                <xdr:col>0</xdr:col>
                <xdr:colOff>0</xdr:colOff>
                <xdr:row>1</xdr:row>
                <xdr:rowOff>104775</xdr:rowOff>
              </from>
              <to>
                <xdr:col>6</xdr:col>
                <xdr:colOff>695325</xdr:colOff>
                <xdr:row>54</xdr:row>
                <xdr:rowOff>19050</xdr:rowOff>
              </to>
            </anchor>
          </objectPr>
        </oleObject>
      </mc:Choice>
      <mc:Fallback>
        <oleObject progId="Word.Document.8" shapeId="24577" r:id="rId5"/>
      </mc:Fallback>
    </mc:AlternateContent>
    <mc:AlternateContent xmlns:mc="http://schemas.openxmlformats.org/markup-compatibility/2006">
      <mc:Choice Requires="x14">
        <oleObject progId="Word.Document.8" shapeId="24578" r:id="rId7">
          <objectPr defaultSize="0" autoPict="0" r:id="rId8">
            <anchor moveWithCells="1">
              <from>
                <xdr:col>0</xdr:col>
                <xdr:colOff>0</xdr:colOff>
                <xdr:row>57</xdr:row>
                <xdr:rowOff>28575</xdr:rowOff>
              </from>
              <to>
                <xdr:col>6</xdr:col>
                <xdr:colOff>762000</xdr:colOff>
                <xdr:row>107</xdr:row>
                <xdr:rowOff>95250</xdr:rowOff>
              </to>
            </anchor>
          </objectPr>
        </oleObject>
      </mc:Choice>
      <mc:Fallback>
        <oleObject progId="Word.Document.8" shapeId="24578" r:id="rId7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946F-5624-4D4E-BEAA-C8572F206EB2}">
  <dimension ref="A1:AC117"/>
  <sheetViews>
    <sheetView showZeros="0" zoomScaleNormal="100" workbookViewId="0">
      <pane xSplit="5" ySplit="7" topLeftCell="F8" activePane="bottomRight" state="frozen"/>
      <selection sqref="A1:D1"/>
      <selection pane="topRight" sqref="A1:D1"/>
      <selection pane="bottomLeft" sqref="A1:D1"/>
      <selection pane="bottomRight" activeCell="A2" sqref="A2:F2"/>
    </sheetView>
  </sheetViews>
  <sheetFormatPr baseColWidth="10" defaultColWidth="11.42578125" defaultRowHeight="12.75" customHeight="1" x14ac:dyDescent="0.15"/>
  <cols>
    <col min="1" max="1" width="2.140625" style="53" customWidth="1"/>
    <col min="2" max="2" width="6.85546875" style="53" customWidth="1"/>
    <col min="3" max="3" width="4.140625" style="53" customWidth="1"/>
    <col min="4" max="4" width="30.85546875" style="53" customWidth="1"/>
    <col min="5" max="5" width="3.42578125" style="54" customWidth="1"/>
    <col min="6" max="6" width="5.7109375" style="53" customWidth="1"/>
    <col min="7" max="7" width="4.140625" style="53" customWidth="1"/>
    <col min="8" max="8" width="4.85546875" style="53" customWidth="1"/>
    <col min="9" max="10" width="5.42578125" style="53" customWidth="1"/>
    <col min="11" max="11" width="5.140625" style="53" customWidth="1"/>
    <col min="12" max="12" width="4.42578125" style="53" customWidth="1"/>
    <col min="13" max="13" width="5.42578125" style="53" customWidth="1"/>
    <col min="14" max="14" width="6.140625" style="53" customWidth="1"/>
    <col min="15" max="15" width="4.5703125" style="53" customWidth="1"/>
    <col min="16" max="16" width="6.7109375" style="53" customWidth="1"/>
    <col min="17" max="17" width="5.5703125" style="53" customWidth="1"/>
    <col min="18" max="18" width="4.5703125" style="53" customWidth="1"/>
    <col min="19" max="19" width="4.42578125" style="53" customWidth="1"/>
    <col min="20" max="20" width="5.5703125" style="53" customWidth="1"/>
    <col min="21" max="21" width="4.85546875" style="53" customWidth="1"/>
    <col min="22" max="23" width="5.42578125" style="53" customWidth="1"/>
    <col min="24" max="24" width="5.85546875" style="53" customWidth="1"/>
    <col min="25" max="25" width="6.42578125" style="53" customWidth="1"/>
    <col min="26" max="27" width="5.42578125" style="53" customWidth="1"/>
    <col min="28" max="28" width="6.42578125" style="53" customWidth="1"/>
    <col min="29" max="29" width="3.42578125" style="53" customWidth="1"/>
    <col min="30" max="16384" width="11.42578125" style="53"/>
  </cols>
  <sheetData>
    <row r="1" spans="1:29" s="60" customFormat="1" ht="15" customHeight="1" x14ac:dyDescent="0.2">
      <c r="A1" s="469" t="s">
        <v>119</v>
      </c>
      <c r="B1" s="469"/>
      <c r="C1" s="469"/>
      <c r="D1" s="469"/>
      <c r="E1" s="59"/>
      <c r="F1" s="59"/>
      <c r="N1" s="61" t="s">
        <v>120</v>
      </c>
    </row>
    <row r="2" spans="1:29" s="60" customFormat="1" ht="12" customHeight="1" x14ac:dyDescent="0.2">
      <c r="A2" s="469" t="s">
        <v>120</v>
      </c>
      <c r="B2" s="469"/>
      <c r="C2" s="469"/>
      <c r="D2" s="469"/>
      <c r="E2" s="469"/>
      <c r="F2" s="469"/>
      <c r="L2" s="61"/>
    </row>
    <row r="3" spans="1:29" s="60" customFormat="1" ht="12" customHeight="1" x14ac:dyDescent="0.15">
      <c r="A3" s="470" t="s">
        <v>121</v>
      </c>
      <c r="B3" s="471"/>
      <c r="C3" s="471"/>
      <c r="D3" s="472"/>
      <c r="E3" s="414" t="s">
        <v>122</v>
      </c>
      <c r="F3" s="452" t="s">
        <v>123</v>
      </c>
      <c r="G3" s="458" t="s">
        <v>124</v>
      </c>
      <c r="H3" s="464"/>
      <c r="I3" s="458" t="s">
        <v>125</v>
      </c>
      <c r="J3" s="459"/>
      <c r="K3" s="459"/>
      <c r="L3" s="459"/>
      <c r="M3" s="459"/>
      <c r="N3" s="462" t="s">
        <v>126</v>
      </c>
      <c r="O3" s="456"/>
      <c r="P3" s="458" t="s">
        <v>127</v>
      </c>
      <c r="Q3" s="464"/>
      <c r="R3" s="458" t="s">
        <v>128</v>
      </c>
      <c r="S3" s="459"/>
      <c r="T3" s="459"/>
      <c r="U3" s="459"/>
      <c r="V3" s="459"/>
      <c r="W3" s="459"/>
      <c r="X3" s="464"/>
      <c r="Y3" s="452" t="s">
        <v>129</v>
      </c>
      <c r="Z3" s="462"/>
      <c r="AA3" s="456"/>
      <c r="AB3" s="450" t="s">
        <v>130</v>
      </c>
      <c r="AC3" s="414" t="s">
        <v>122</v>
      </c>
    </row>
    <row r="4" spans="1:29" s="60" customFormat="1" ht="12" customHeight="1" x14ac:dyDescent="0.15">
      <c r="A4" s="473"/>
      <c r="B4" s="474"/>
      <c r="C4" s="474"/>
      <c r="D4" s="475"/>
      <c r="E4" s="415"/>
      <c r="F4" s="453"/>
      <c r="G4" s="460"/>
      <c r="H4" s="465"/>
      <c r="I4" s="460"/>
      <c r="J4" s="461"/>
      <c r="K4" s="461"/>
      <c r="L4" s="461"/>
      <c r="M4" s="461"/>
      <c r="N4" s="463"/>
      <c r="O4" s="457"/>
      <c r="P4" s="460"/>
      <c r="Q4" s="465"/>
      <c r="R4" s="460"/>
      <c r="S4" s="461"/>
      <c r="T4" s="461"/>
      <c r="U4" s="461"/>
      <c r="V4" s="461"/>
      <c r="W4" s="461"/>
      <c r="X4" s="465"/>
      <c r="Y4" s="453"/>
      <c r="Z4" s="463"/>
      <c r="AA4" s="457"/>
      <c r="AB4" s="466"/>
      <c r="AC4" s="415"/>
    </row>
    <row r="5" spans="1:29" s="60" customFormat="1" ht="12" customHeight="1" x14ac:dyDescent="0.2">
      <c r="A5" s="473"/>
      <c r="B5" s="474"/>
      <c r="C5" s="474"/>
      <c r="D5" s="475"/>
      <c r="E5" s="415"/>
      <c r="F5" s="450" t="s">
        <v>131</v>
      </c>
      <c r="G5" s="450" t="s">
        <v>132</v>
      </c>
      <c r="H5" s="450" t="s">
        <v>133</v>
      </c>
      <c r="I5" s="450" t="s">
        <v>134</v>
      </c>
      <c r="J5" s="450" t="s">
        <v>135</v>
      </c>
      <c r="K5" s="452" t="s">
        <v>136</v>
      </c>
      <c r="L5" s="454" t="s">
        <v>137</v>
      </c>
      <c r="M5" s="455"/>
      <c r="N5" s="456" t="s">
        <v>138</v>
      </c>
      <c r="O5" s="450" t="s">
        <v>139</v>
      </c>
      <c r="P5" s="450" t="s">
        <v>140</v>
      </c>
      <c r="Q5" s="450" t="s">
        <v>141</v>
      </c>
      <c r="R5" s="450" t="s">
        <v>142</v>
      </c>
      <c r="S5" s="450" t="s">
        <v>143</v>
      </c>
      <c r="T5" s="450" t="s">
        <v>144</v>
      </c>
      <c r="U5" s="443" t="s">
        <v>145</v>
      </c>
      <c r="V5" s="441"/>
      <c r="W5" s="442"/>
      <c r="X5" s="450" t="s">
        <v>146</v>
      </c>
      <c r="Y5" s="467" t="s">
        <v>147</v>
      </c>
      <c r="Z5" s="450" t="s">
        <v>148</v>
      </c>
      <c r="AA5" s="450" t="s">
        <v>149</v>
      </c>
      <c r="AB5" s="466"/>
      <c r="AC5" s="415"/>
    </row>
    <row r="6" spans="1:29" s="60" customFormat="1" ht="57" customHeight="1" x14ac:dyDescent="0.15">
      <c r="A6" s="473"/>
      <c r="B6" s="474"/>
      <c r="C6" s="474"/>
      <c r="D6" s="475"/>
      <c r="E6" s="415"/>
      <c r="F6" s="451"/>
      <c r="G6" s="451"/>
      <c r="H6" s="451"/>
      <c r="I6" s="451"/>
      <c r="J6" s="451"/>
      <c r="K6" s="453"/>
      <c r="L6" s="62" t="s">
        <v>150</v>
      </c>
      <c r="M6" s="63" t="s">
        <v>151</v>
      </c>
      <c r="N6" s="457"/>
      <c r="O6" s="451"/>
      <c r="P6" s="451"/>
      <c r="Q6" s="451"/>
      <c r="R6" s="451"/>
      <c r="S6" s="451"/>
      <c r="T6" s="451"/>
      <c r="U6" s="64" t="s">
        <v>152</v>
      </c>
      <c r="V6" s="65" t="s">
        <v>153</v>
      </c>
      <c r="W6" s="65" t="s">
        <v>154</v>
      </c>
      <c r="X6" s="451"/>
      <c r="Y6" s="468"/>
      <c r="Z6" s="451"/>
      <c r="AA6" s="451"/>
      <c r="AB6" s="451"/>
      <c r="AC6" s="415"/>
    </row>
    <row r="7" spans="1:29" s="60" customFormat="1" ht="12.75" customHeight="1" x14ac:dyDescent="0.2">
      <c r="A7" s="66"/>
      <c r="B7" s="67"/>
      <c r="C7" s="67"/>
      <c r="D7" s="68" t="s">
        <v>155</v>
      </c>
      <c r="E7" s="416"/>
      <c r="F7" s="443" t="s">
        <v>156</v>
      </c>
      <c r="G7" s="441"/>
      <c r="H7" s="441"/>
      <c r="I7" s="441"/>
      <c r="J7" s="441"/>
      <c r="K7" s="441"/>
      <c r="L7" s="441"/>
      <c r="M7" s="441"/>
      <c r="N7" s="441" t="s">
        <v>156</v>
      </c>
      <c r="O7" s="442"/>
      <c r="P7" s="69" t="s">
        <v>157</v>
      </c>
      <c r="Q7" s="70" t="s">
        <v>158</v>
      </c>
      <c r="R7" s="443" t="s">
        <v>159</v>
      </c>
      <c r="S7" s="441"/>
      <c r="T7" s="441"/>
      <c r="U7" s="441"/>
      <c r="V7" s="441"/>
      <c r="W7" s="441"/>
      <c r="X7" s="442"/>
      <c r="Y7" s="69" t="s">
        <v>157</v>
      </c>
      <c r="Z7" s="443" t="s">
        <v>159</v>
      </c>
      <c r="AA7" s="442"/>
      <c r="AB7" s="69" t="s">
        <v>159</v>
      </c>
      <c r="AC7" s="416"/>
    </row>
    <row r="8" spans="1:29" s="60" customFormat="1" ht="12" customHeight="1" x14ac:dyDescent="0.2">
      <c r="A8" s="444" t="s">
        <v>160</v>
      </c>
      <c r="B8" s="445"/>
      <c r="C8" s="421" t="s">
        <v>161</v>
      </c>
      <c r="D8" s="422"/>
      <c r="E8" s="71">
        <v>1</v>
      </c>
      <c r="F8" s="72">
        <v>0</v>
      </c>
      <c r="G8" s="73">
        <v>0</v>
      </c>
      <c r="H8" s="72">
        <v>0</v>
      </c>
      <c r="I8" s="73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4">
        <v>0</v>
      </c>
      <c r="P8" s="72">
        <v>0</v>
      </c>
      <c r="Q8" s="72">
        <v>3.415</v>
      </c>
      <c r="R8" s="73">
        <v>3.0030000000000001</v>
      </c>
      <c r="S8" s="72">
        <v>168.333</v>
      </c>
      <c r="T8" s="72">
        <v>559.96699999999998</v>
      </c>
      <c r="U8" s="72">
        <v>6292.66</v>
      </c>
      <c r="V8" s="72">
        <v>0</v>
      </c>
      <c r="W8" s="72">
        <v>2509.4349999999999</v>
      </c>
      <c r="X8" s="74">
        <v>1113.059</v>
      </c>
      <c r="Y8" s="73">
        <v>0</v>
      </c>
      <c r="Z8" s="72">
        <v>0</v>
      </c>
      <c r="AA8" s="74">
        <v>2509.4349999999999</v>
      </c>
      <c r="AB8" s="72">
        <v>13174.355</v>
      </c>
      <c r="AC8" s="71">
        <v>1</v>
      </c>
    </row>
    <row r="9" spans="1:29" s="60" customFormat="1" ht="12" customHeight="1" x14ac:dyDescent="0.2">
      <c r="A9" s="446"/>
      <c r="B9" s="447"/>
      <c r="C9" s="423" t="s">
        <v>162</v>
      </c>
      <c r="D9" s="424"/>
      <c r="E9" s="75">
        <v>2</v>
      </c>
      <c r="F9" s="76">
        <v>701.096</v>
      </c>
      <c r="G9" s="77">
        <v>4.8230000000000004</v>
      </c>
      <c r="H9" s="76">
        <v>7.9109999999999996</v>
      </c>
      <c r="I9" s="77">
        <v>487.65699999999998</v>
      </c>
      <c r="J9" s="76">
        <v>671.91600000000005</v>
      </c>
      <c r="K9" s="76">
        <v>0</v>
      </c>
      <c r="L9" s="76">
        <v>233.08799999999999</v>
      </c>
      <c r="M9" s="76">
        <v>6.6879999999999997</v>
      </c>
      <c r="N9" s="76">
        <v>7.9000000000000001E-2</v>
      </c>
      <c r="O9" s="78">
        <v>18.065999999999999</v>
      </c>
      <c r="P9" s="76">
        <v>25695.785</v>
      </c>
      <c r="Q9" s="76">
        <v>0</v>
      </c>
      <c r="R9" s="77">
        <v>0</v>
      </c>
      <c r="S9" s="76">
        <v>0</v>
      </c>
      <c r="T9" s="76">
        <v>0</v>
      </c>
      <c r="U9" s="76">
        <v>0</v>
      </c>
      <c r="V9" s="76">
        <v>2733.6190000000001</v>
      </c>
      <c r="W9" s="76">
        <v>0</v>
      </c>
      <c r="X9" s="78">
        <v>0</v>
      </c>
      <c r="Y9" s="77">
        <v>6118.0349999999999</v>
      </c>
      <c r="Z9" s="76">
        <v>0</v>
      </c>
      <c r="AA9" s="78">
        <v>0</v>
      </c>
      <c r="AB9" s="76">
        <v>195839.53099999999</v>
      </c>
      <c r="AC9" s="75">
        <v>2</v>
      </c>
    </row>
    <row r="10" spans="1:29" s="60" customFormat="1" ht="12" customHeight="1" x14ac:dyDescent="0.2">
      <c r="A10" s="446"/>
      <c r="B10" s="447"/>
      <c r="C10" s="410" t="s">
        <v>163</v>
      </c>
      <c r="D10" s="411"/>
      <c r="E10" s="79">
        <v>3</v>
      </c>
      <c r="F10" s="76">
        <v>0</v>
      </c>
      <c r="G10" s="77">
        <v>0</v>
      </c>
      <c r="H10" s="76">
        <v>7.0000000000000001E-3</v>
      </c>
      <c r="I10" s="77">
        <v>0</v>
      </c>
      <c r="J10" s="76">
        <v>0</v>
      </c>
      <c r="K10" s="76">
        <v>0</v>
      </c>
      <c r="L10" s="76">
        <v>0.95599999999999996</v>
      </c>
      <c r="M10" s="76">
        <v>0</v>
      </c>
      <c r="N10" s="76">
        <v>0</v>
      </c>
      <c r="O10" s="78">
        <v>0</v>
      </c>
      <c r="P10" s="76">
        <v>0</v>
      </c>
      <c r="Q10" s="76">
        <v>0</v>
      </c>
      <c r="R10" s="77">
        <v>0</v>
      </c>
      <c r="S10" s="76">
        <v>0</v>
      </c>
      <c r="T10" s="76">
        <v>0</v>
      </c>
      <c r="U10" s="76">
        <v>0</v>
      </c>
      <c r="V10" s="76">
        <v>0</v>
      </c>
      <c r="W10" s="76">
        <v>0</v>
      </c>
      <c r="X10" s="78">
        <v>0</v>
      </c>
      <c r="Y10" s="77">
        <v>0</v>
      </c>
      <c r="Z10" s="76">
        <v>0</v>
      </c>
      <c r="AA10" s="78">
        <v>0</v>
      </c>
      <c r="AB10" s="76">
        <v>223.32599999999999</v>
      </c>
      <c r="AC10" s="79">
        <v>3</v>
      </c>
    </row>
    <row r="11" spans="1:29" s="60" customFormat="1" ht="12" customHeight="1" x14ac:dyDescent="0.2">
      <c r="A11" s="446"/>
      <c r="B11" s="447"/>
      <c r="C11" s="425" t="s">
        <v>164</v>
      </c>
      <c r="D11" s="420"/>
      <c r="E11" s="80">
        <v>4</v>
      </c>
      <c r="F11" s="72">
        <v>701.096</v>
      </c>
      <c r="G11" s="73">
        <v>4.8230000000000004</v>
      </c>
      <c r="H11" s="72">
        <v>7.9180000000000001</v>
      </c>
      <c r="I11" s="73">
        <v>487.65699999999998</v>
      </c>
      <c r="J11" s="72">
        <v>671.91600000000005</v>
      </c>
      <c r="K11" s="81">
        <v>0</v>
      </c>
      <c r="L11" s="72">
        <v>234.04400000000001</v>
      </c>
      <c r="M11" s="72">
        <v>6.6879999999999997</v>
      </c>
      <c r="N11" s="72">
        <v>7.9000000000000001E-2</v>
      </c>
      <c r="O11" s="74">
        <v>18.065999999999999</v>
      </c>
      <c r="P11" s="72">
        <v>25695.785</v>
      </c>
      <c r="Q11" s="72">
        <v>3.415</v>
      </c>
      <c r="R11" s="73">
        <v>3.0030000000000001</v>
      </c>
      <c r="S11" s="72">
        <v>168.333</v>
      </c>
      <c r="T11" s="72">
        <v>559.96699999999998</v>
      </c>
      <c r="U11" s="72">
        <v>6292.66</v>
      </c>
      <c r="V11" s="72">
        <v>2733.6190000000001</v>
      </c>
      <c r="W11" s="72">
        <v>2509.4349999999999</v>
      </c>
      <c r="X11" s="74">
        <v>1113.059</v>
      </c>
      <c r="Y11" s="73">
        <v>6118.0349999999999</v>
      </c>
      <c r="Z11" s="72">
        <v>0</v>
      </c>
      <c r="AA11" s="74">
        <v>2509.4349999999999</v>
      </c>
      <c r="AB11" s="72">
        <v>209237.212</v>
      </c>
      <c r="AC11" s="80">
        <v>4</v>
      </c>
    </row>
    <row r="12" spans="1:29" s="60" customFormat="1" ht="12" customHeight="1" x14ac:dyDescent="0.2">
      <c r="A12" s="446"/>
      <c r="B12" s="447"/>
      <c r="C12" s="421" t="s">
        <v>165</v>
      </c>
      <c r="D12" s="422"/>
      <c r="E12" s="71">
        <v>5</v>
      </c>
      <c r="F12" s="72">
        <v>0</v>
      </c>
      <c r="G12" s="73">
        <v>0</v>
      </c>
      <c r="H12" s="72">
        <v>0</v>
      </c>
      <c r="I12" s="73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4">
        <v>0</v>
      </c>
      <c r="P12" s="72">
        <v>0</v>
      </c>
      <c r="Q12" s="72">
        <v>0</v>
      </c>
      <c r="R12" s="73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4">
        <v>0</v>
      </c>
      <c r="Y12" s="73">
        <v>0</v>
      </c>
      <c r="Z12" s="72">
        <v>0</v>
      </c>
      <c r="AA12" s="74">
        <v>0</v>
      </c>
      <c r="AB12" s="72">
        <v>0</v>
      </c>
      <c r="AC12" s="71">
        <v>5</v>
      </c>
    </row>
    <row r="13" spans="1:29" s="60" customFormat="1" ht="12" customHeight="1" x14ac:dyDescent="0.2">
      <c r="A13" s="446"/>
      <c r="B13" s="447"/>
      <c r="C13" s="410" t="s">
        <v>166</v>
      </c>
      <c r="D13" s="411"/>
      <c r="E13" s="79">
        <v>6</v>
      </c>
      <c r="F13" s="76">
        <v>2.073</v>
      </c>
      <c r="G13" s="77">
        <v>0</v>
      </c>
      <c r="H13" s="76">
        <v>0</v>
      </c>
      <c r="I13" s="77">
        <v>0</v>
      </c>
      <c r="J13" s="76">
        <v>1E-3</v>
      </c>
      <c r="K13" s="82">
        <v>0</v>
      </c>
      <c r="L13" s="76">
        <v>0</v>
      </c>
      <c r="M13" s="76">
        <v>5.0910000000000002</v>
      </c>
      <c r="N13" s="76">
        <v>0</v>
      </c>
      <c r="O13" s="78">
        <v>3.0000000000000001E-3</v>
      </c>
      <c r="P13" s="76">
        <v>0</v>
      </c>
      <c r="Q13" s="76">
        <v>0</v>
      </c>
      <c r="R13" s="77">
        <v>0</v>
      </c>
      <c r="S13" s="76">
        <v>0</v>
      </c>
      <c r="T13" s="76">
        <v>0</v>
      </c>
      <c r="U13" s="76">
        <v>16.2</v>
      </c>
      <c r="V13" s="76">
        <v>3.0000000000000001E-3</v>
      </c>
      <c r="W13" s="76">
        <v>0</v>
      </c>
      <c r="X13" s="78">
        <v>0</v>
      </c>
      <c r="Y13" s="77">
        <v>0</v>
      </c>
      <c r="Z13" s="76">
        <v>0</v>
      </c>
      <c r="AA13" s="78">
        <v>0</v>
      </c>
      <c r="AB13" s="76">
        <v>217.78800000000001</v>
      </c>
      <c r="AC13" s="79">
        <v>6</v>
      </c>
    </row>
    <row r="14" spans="1:29" s="60" customFormat="1" ht="12" customHeight="1" x14ac:dyDescent="0.2">
      <c r="A14" s="448"/>
      <c r="B14" s="449"/>
      <c r="C14" s="417" t="s">
        <v>51</v>
      </c>
      <c r="D14" s="418"/>
      <c r="E14" s="83">
        <v>7</v>
      </c>
      <c r="F14" s="84">
        <v>699.02300000000002</v>
      </c>
      <c r="G14" s="85">
        <v>4.8230000000000004</v>
      </c>
      <c r="H14" s="84">
        <v>7.9180000000000001</v>
      </c>
      <c r="I14" s="85">
        <v>487.65699999999998</v>
      </c>
      <c r="J14" s="84">
        <v>671.91499999999996</v>
      </c>
      <c r="K14" s="86">
        <v>0</v>
      </c>
      <c r="L14" s="84">
        <v>234.04400000000001</v>
      </c>
      <c r="M14" s="84">
        <v>1.597</v>
      </c>
      <c r="N14" s="84">
        <v>7.9000000000000001E-2</v>
      </c>
      <c r="O14" s="87">
        <v>18.062999999999999</v>
      </c>
      <c r="P14" s="84">
        <v>25695.785</v>
      </c>
      <c r="Q14" s="84">
        <v>3.415</v>
      </c>
      <c r="R14" s="85">
        <v>3.0030000000000001</v>
      </c>
      <c r="S14" s="84">
        <v>168.333</v>
      </c>
      <c r="T14" s="84">
        <v>559.96699999999998</v>
      </c>
      <c r="U14" s="84">
        <v>6276.46</v>
      </c>
      <c r="V14" s="84">
        <v>2733.616</v>
      </c>
      <c r="W14" s="84">
        <v>2509.4349999999999</v>
      </c>
      <c r="X14" s="87">
        <v>1113.059</v>
      </c>
      <c r="Y14" s="85">
        <v>6118.0349999999999</v>
      </c>
      <c r="Z14" s="84">
        <v>0</v>
      </c>
      <c r="AA14" s="87">
        <v>2509.4349999999999</v>
      </c>
      <c r="AB14" s="84">
        <v>209019.42300000001</v>
      </c>
      <c r="AC14" s="83">
        <v>7</v>
      </c>
    </row>
    <row r="15" spans="1:29" s="60" customFormat="1" ht="12" customHeight="1" x14ac:dyDescent="0.2">
      <c r="A15" s="414" t="s">
        <v>167</v>
      </c>
      <c r="B15" s="435" t="s">
        <v>168</v>
      </c>
      <c r="C15" s="421" t="s">
        <v>169</v>
      </c>
      <c r="D15" s="422"/>
      <c r="E15" s="71">
        <v>8</v>
      </c>
      <c r="F15" s="72">
        <v>138.68100000000001</v>
      </c>
      <c r="G15" s="73">
        <v>0</v>
      </c>
      <c r="H15" s="72">
        <v>0</v>
      </c>
      <c r="I15" s="73">
        <v>0</v>
      </c>
      <c r="J15" s="72">
        <v>0</v>
      </c>
      <c r="K15" s="72">
        <v>0</v>
      </c>
      <c r="L15" s="72">
        <v>0.192</v>
      </c>
      <c r="M15" s="72">
        <v>0.30199999999999999</v>
      </c>
      <c r="N15" s="72">
        <v>0</v>
      </c>
      <c r="O15" s="74">
        <v>0</v>
      </c>
      <c r="P15" s="72">
        <v>668.76300000000003</v>
      </c>
      <c r="Q15" s="72">
        <v>0</v>
      </c>
      <c r="R15" s="73">
        <v>0</v>
      </c>
      <c r="S15" s="72">
        <v>0</v>
      </c>
      <c r="T15" s="72">
        <v>0</v>
      </c>
      <c r="U15" s="72">
        <v>573.24400000000003</v>
      </c>
      <c r="V15" s="72">
        <v>0</v>
      </c>
      <c r="W15" s="72">
        <v>0</v>
      </c>
      <c r="X15" s="74">
        <v>0</v>
      </c>
      <c r="Y15" s="73">
        <v>0</v>
      </c>
      <c r="Z15" s="72">
        <v>86.778999999999996</v>
      </c>
      <c r="AA15" s="74">
        <v>0</v>
      </c>
      <c r="AB15" s="72">
        <v>6552.6</v>
      </c>
      <c r="AC15" s="71">
        <v>8</v>
      </c>
    </row>
    <row r="16" spans="1:29" s="60" customFormat="1" ht="12" customHeight="1" x14ac:dyDescent="0.2">
      <c r="A16" s="415"/>
      <c r="B16" s="436"/>
      <c r="C16" s="423" t="s">
        <v>170</v>
      </c>
      <c r="D16" s="438"/>
      <c r="E16" s="75">
        <v>9</v>
      </c>
      <c r="F16" s="76">
        <v>560.34199999999998</v>
      </c>
      <c r="G16" s="77">
        <v>0</v>
      </c>
      <c r="H16" s="76">
        <v>0</v>
      </c>
      <c r="I16" s="77">
        <v>0</v>
      </c>
      <c r="J16" s="76">
        <v>0</v>
      </c>
      <c r="K16" s="76">
        <v>0</v>
      </c>
      <c r="L16" s="76">
        <v>1.841</v>
      </c>
      <c r="M16" s="76">
        <v>1.2949999999999999</v>
      </c>
      <c r="N16" s="76">
        <v>0</v>
      </c>
      <c r="O16" s="78">
        <v>0</v>
      </c>
      <c r="P16" s="76">
        <v>10060.816000000001</v>
      </c>
      <c r="Q16" s="76">
        <v>0</v>
      </c>
      <c r="R16" s="77">
        <v>0</v>
      </c>
      <c r="S16" s="76">
        <v>0</v>
      </c>
      <c r="T16" s="76">
        <v>0</v>
      </c>
      <c r="U16" s="76">
        <v>2352.444</v>
      </c>
      <c r="V16" s="76">
        <v>0</v>
      </c>
      <c r="W16" s="76">
        <v>0</v>
      </c>
      <c r="X16" s="78">
        <v>0.56499999999999995</v>
      </c>
      <c r="Y16" s="77">
        <v>0</v>
      </c>
      <c r="Z16" s="76">
        <v>2677.2429999999999</v>
      </c>
      <c r="AA16" s="78">
        <v>0</v>
      </c>
      <c r="AB16" s="76">
        <v>55357.902999999998</v>
      </c>
      <c r="AC16" s="75">
        <v>9</v>
      </c>
    </row>
    <row r="17" spans="1:29" s="60" customFormat="1" ht="12" customHeight="1" x14ac:dyDescent="0.2">
      <c r="A17" s="415"/>
      <c r="B17" s="436"/>
      <c r="C17" s="439" t="s">
        <v>171</v>
      </c>
      <c r="D17" s="440"/>
      <c r="E17" s="75">
        <v>10</v>
      </c>
      <c r="F17" s="76">
        <v>0</v>
      </c>
      <c r="G17" s="77">
        <v>0</v>
      </c>
      <c r="H17" s="76">
        <v>0</v>
      </c>
      <c r="I17" s="77">
        <v>0</v>
      </c>
      <c r="J17" s="76">
        <v>0</v>
      </c>
      <c r="K17" s="76">
        <v>0</v>
      </c>
      <c r="L17" s="76">
        <v>1.9E-2</v>
      </c>
      <c r="M17" s="76">
        <v>0</v>
      </c>
      <c r="N17" s="76">
        <v>0</v>
      </c>
      <c r="O17" s="78">
        <v>0</v>
      </c>
      <c r="P17" s="76">
        <v>106.02</v>
      </c>
      <c r="Q17" s="76">
        <v>0</v>
      </c>
      <c r="R17" s="77">
        <v>0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8">
        <v>0</v>
      </c>
      <c r="Y17" s="77">
        <v>0</v>
      </c>
      <c r="Z17" s="76">
        <v>0</v>
      </c>
      <c r="AA17" s="78">
        <v>0</v>
      </c>
      <c r="AB17" s="76">
        <v>382.48700000000002</v>
      </c>
      <c r="AC17" s="75">
        <v>10</v>
      </c>
    </row>
    <row r="18" spans="1:29" s="60" customFormat="1" ht="12" customHeight="1" x14ac:dyDescent="0.2">
      <c r="A18" s="415"/>
      <c r="B18" s="436"/>
      <c r="C18" s="88" t="s">
        <v>172</v>
      </c>
      <c r="D18" s="89"/>
      <c r="E18" s="75">
        <v>11</v>
      </c>
      <c r="F18" s="76">
        <v>0</v>
      </c>
      <c r="G18" s="77">
        <v>0</v>
      </c>
      <c r="H18" s="76">
        <v>0</v>
      </c>
      <c r="I18" s="77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8">
        <v>0</v>
      </c>
      <c r="P18" s="76">
        <v>0</v>
      </c>
      <c r="Q18" s="76">
        <v>0</v>
      </c>
      <c r="R18" s="77">
        <v>0</v>
      </c>
      <c r="S18" s="76">
        <v>168.333</v>
      </c>
      <c r="T18" s="76">
        <v>447.52699999999999</v>
      </c>
      <c r="U18" s="76">
        <v>1310.925</v>
      </c>
      <c r="V18" s="76">
        <v>0</v>
      </c>
      <c r="W18" s="76">
        <v>0</v>
      </c>
      <c r="X18" s="78">
        <v>0</v>
      </c>
      <c r="Y18" s="77">
        <v>0</v>
      </c>
      <c r="Z18" s="76">
        <v>0</v>
      </c>
      <c r="AA18" s="78">
        <v>0</v>
      </c>
      <c r="AB18" s="76">
        <v>1926.7840000000001</v>
      </c>
      <c r="AC18" s="75">
        <v>11</v>
      </c>
    </row>
    <row r="19" spans="1:29" s="60" customFormat="1" ht="12" customHeight="1" x14ac:dyDescent="0.2">
      <c r="A19" s="415"/>
      <c r="B19" s="436"/>
      <c r="C19" s="423" t="s">
        <v>173</v>
      </c>
      <c r="D19" s="424"/>
      <c r="E19" s="75">
        <v>12</v>
      </c>
      <c r="F19" s="76">
        <v>0</v>
      </c>
      <c r="G19" s="77">
        <v>0</v>
      </c>
      <c r="H19" s="76">
        <v>0</v>
      </c>
      <c r="I19" s="77">
        <v>0</v>
      </c>
      <c r="J19" s="76">
        <v>0</v>
      </c>
      <c r="K19" s="76">
        <v>0</v>
      </c>
      <c r="L19" s="76">
        <v>5.7690000000000001</v>
      </c>
      <c r="M19" s="76">
        <v>0</v>
      </c>
      <c r="N19" s="76">
        <v>0</v>
      </c>
      <c r="O19" s="78">
        <v>0</v>
      </c>
      <c r="P19" s="76">
        <v>3072.674</v>
      </c>
      <c r="Q19" s="76">
        <v>0</v>
      </c>
      <c r="R19" s="77">
        <v>3.0030000000000001</v>
      </c>
      <c r="S19" s="76">
        <v>0</v>
      </c>
      <c r="T19" s="76">
        <v>0</v>
      </c>
      <c r="U19" s="76">
        <v>948.29499999999996</v>
      </c>
      <c r="V19" s="76">
        <v>0</v>
      </c>
      <c r="W19" s="76">
        <v>2509.4349999999999</v>
      </c>
      <c r="X19" s="78">
        <v>69.527000000000001</v>
      </c>
      <c r="Y19" s="77">
        <v>33.831000000000003</v>
      </c>
      <c r="Z19" s="76">
        <v>553.85599999999999</v>
      </c>
      <c r="AA19" s="78">
        <v>2509.4349999999999</v>
      </c>
      <c r="AB19" s="76">
        <v>18020.429</v>
      </c>
      <c r="AC19" s="75">
        <v>12</v>
      </c>
    </row>
    <row r="20" spans="1:29" s="60" customFormat="1" ht="12" customHeight="1" x14ac:dyDescent="0.2">
      <c r="A20" s="415"/>
      <c r="B20" s="436"/>
      <c r="C20" s="410" t="s">
        <v>174</v>
      </c>
      <c r="D20" s="411"/>
      <c r="E20" s="75">
        <v>13</v>
      </c>
      <c r="F20" s="76">
        <v>0</v>
      </c>
      <c r="G20" s="77">
        <v>0</v>
      </c>
      <c r="H20" s="76">
        <v>0</v>
      </c>
      <c r="I20" s="77">
        <v>0</v>
      </c>
      <c r="J20" s="76">
        <v>0</v>
      </c>
      <c r="K20" s="82">
        <v>0</v>
      </c>
      <c r="L20" s="76">
        <v>0</v>
      </c>
      <c r="M20" s="76">
        <v>0</v>
      </c>
      <c r="N20" s="76">
        <v>6.0970000000000004</v>
      </c>
      <c r="O20" s="78">
        <v>0</v>
      </c>
      <c r="P20" s="76">
        <v>0</v>
      </c>
      <c r="Q20" s="76">
        <v>0</v>
      </c>
      <c r="R20" s="77">
        <v>0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8">
        <v>0</v>
      </c>
      <c r="Y20" s="77">
        <v>0</v>
      </c>
      <c r="Z20" s="76">
        <v>0</v>
      </c>
      <c r="AA20" s="78">
        <v>0</v>
      </c>
      <c r="AB20" s="76">
        <v>249.28399999999999</v>
      </c>
      <c r="AC20" s="75">
        <v>13</v>
      </c>
    </row>
    <row r="21" spans="1:29" s="60" customFormat="1" ht="12" customHeight="1" x14ac:dyDescent="0.2">
      <c r="A21" s="415"/>
      <c r="B21" s="437"/>
      <c r="C21" s="417" t="s">
        <v>175</v>
      </c>
      <c r="D21" s="418"/>
      <c r="E21" s="83">
        <v>14</v>
      </c>
      <c r="F21" s="84">
        <v>699.02300000000002</v>
      </c>
      <c r="G21" s="85">
        <v>0</v>
      </c>
      <c r="H21" s="84">
        <v>0</v>
      </c>
      <c r="I21" s="85">
        <v>0</v>
      </c>
      <c r="J21" s="84">
        <v>0</v>
      </c>
      <c r="K21" s="86">
        <v>0</v>
      </c>
      <c r="L21" s="84">
        <v>7.8209999999999997</v>
      </c>
      <c r="M21" s="84">
        <v>1.597</v>
      </c>
      <c r="N21" s="84">
        <v>6.0970000000000004</v>
      </c>
      <c r="O21" s="87">
        <v>0</v>
      </c>
      <c r="P21" s="84">
        <v>13908.272999999999</v>
      </c>
      <c r="Q21" s="84">
        <v>0</v>
      </c>
      <c r="R21" s="85">
        <v>3.0030000000000001</v>
      </c>
      <c r="S21" s="84">
        <v>168.333</v>
      </c>
      <c r="T21" s="84">
        <v>447.52699999999999</v>
      </c>
      <c r="U21" s="84">
        <v>5184.9080000000004</v>
      </c>
      <c r="V21" s="84">
        <v>0</v>
      </c>
      <c r="W21" s="84">
        <v>2509.4349999999999</v>
      </c>
      <c r="X21" s="87">
        <v>70.091999999999999</v>
      </c>
      <c r="Y21" s="85">
        <v>33.831000000000003</v>
      </c>
      <c r="Z21" s="84">
        <v>3317.8780000000002</v>
      </c>
      <c r="AA21" s="87">
        <v>2509.4349999999999</v>
      </c>
      <c r="AB21" s="84">
        <v>82489.487999999998</v>
      </c>
      <c r="AC21" s="83">
        <v>14</v>
      </c>
    </row>
    <row r="22" spans="1:29" s="60" customFormat="1" ht="12" customHeight="1" x14ac:dyDescent="0.2">
      <c r="A22" s="415"/>
      <c r="B22" s="435" t="s">
        <v>176</v>
      </c>
      <c r="C22" s="421" t="s">
        <v>169</v>
      </c>
      <c r="D22" s="422"/>
      <c r="E22" s="71">
        <v>15</v>
      </c>
      <c r="F22" s="72">
        <v>0</v>
      </c>
      <c r="G22" s="73">
        <v>0</v>
      </c>
      <c r="H22" s="72">
        <v>0</v>
      </c>
      <c r="I22" s="73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4">
        <v>0</v>
      </c>
      <c r="P22" s="72">
        <v>0</v>
      </c>
      <c r="Q22" s="72">
        <v>0</v>
      </c>
      <c r="R22" s="73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4">
        <v>0</v>
      </c>
      <c r="Y22" s="73">
        <v>1041.885</v>
      </c>
      <c r="Z22" s="72">
        <v>0</v>
      </c>
      <c r="AA22" s="74">
        <v>0</v>
      </c>
      <c r="AB22" s="72">
        <v>3750.7860000000001</v>
      </c>
      <c r="AC22" s="71">
        <v>15</v>
      </c>
    </row>
    <row r="23" spans="1:29" s="60" customFormat="1" ht="12" customHeight="1" x14ac:dyDescent="0.2">
      <c r="A23" s="415"/>
      <c r="B23" s="436"/>
      <c r="C23" s="423" t="s">
        <v>170</v>
      </c>
      <c r="D23" s="438"/>
      <c r="E23" s="75">
        <v>16</v>
      </c>
      <c r="F23" s="76">
        <v>0</v>
      </c>
      <c r="G23" s="77">
        <v>0</v>
      </c>
      <c r="H23" s="76">
        <v>0</v>
      </c>
      <c r="I23" s="77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8">
        <v>0</v>
      </c>
      <c r="P23" s="76">
        <v>0</v>
      </c>
      <c r="Q23" s="76">
        <v>0</v>
      </c>
      <c r="R23" s="77">
        <v>0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8">
        <v>0</v>
      </c>
      <c r="Y23" s="77">
        <v>5143.3879999999999</v>
      </c>
      <c r="Z23" s="76">
        <v>27133.653999999999</v>
      </c>
      <c r="AA23" s="78">
        <v>0</v>
      </c>
      <c r="AB23" s="77">
        <v>45649.85</v>
      </c>
      <c r="AC23" s="75">
        <v>16</v>
      </c>
    </row>
    <row r="24" spans="1:29" s="60" customFormat="1" ht="12" customHeight="1" x14ac:dyDescent="0.2">
      <c r="A24" s="415"/>
      <c r="B24" s="436"/>
      <c r="C24" s="439" t="s">
        <v>171</v>
      </c>
      <c r="D24" s="440"/>
      <c r="E24" s="75">
        <v>17</v>
      </c>
      <c r="F24" s="76">
        <v>0</v>
      </c>
      <c r="G24" s="77">
        <v>0</v>
      </c>
      <c r="H24" s="76">
        <v>0</v>
      </c>
      <c r="I24" s="77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8">
        <v>0</v>
      </c>
      <c r="P24" s="76">
        <v>0</v>
      </c>
      <c r="Q24" s="76">
        <v>0</v>
      </c>
      <c r="R24" s="77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8">
        <v>0</v>
      </c>
      <c r="Y24" s="77">
        <v>58.17</v>
      </c>
      <c r="Z24" s="76">
        <v>0</v>
      </c>
      <c r="AA24" s="78">
        <v>0</v>
      </c>
      <c r="AB24" s="76">
        <v>209.41200000000001</v>
      </c>
      <c r="AC24" s="75">
        <v>17</v>
      </c>
    </row>
    <row r="25" spans="1:29" s="60" customFormat="1" ht="12" customHeight="1" x14ac:dyDescent="0.2">
      <c r="A25" s="415"/>
      <c r="B25" s="436"/>
      <c r="C25" s="88" t="s">
        <v>172</v>
      </c>
      <c r="D25" s="90"/>
      <c r="E25" s="75">
        <v>18</v>
      </c>
      <c r="F25" s="76">
        <v>0</v>
      </c>
      <c r="G25" s="77">
        <v>0</v>
      </c>
      <c r="H25" s="76">
        <v>0</v>
      </c>
      <c r="I25" s="77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8">
        <v>0</v>
      </c>
      <c r="P25" s="76">
        <v>0</v>
      </c>
      <c r="Q25" s="76">
        <v>0</v>
      </c>
      <c r="R25" s="77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8">
        <v>0</v>
      </c>
      <c r="Y25" s="77">
        <v>249.714</v>
      </c>
      <c r="Z25" s="76">
        <v>37.774999999999999</v>
      </c>
      <c r="AA25" s="78">
        <v>0</v>
      </c>
      <c r="AB25" s="76">
        <v>936.745</v>
      </c>
      <c r="AC25" s="75">
        <v>18</v>
      </c>
    </row>
    <row r="26" spans="1:29" s="60" customFormat="1" ht="12" customHeight="1" x14ac:dyDescent="0.2">
      <c r="A26" s="415"/>
      <c r="B26" s="436"/>
      <c r="C26" s="423" t="s">
        <v>173</v>
      </c>
      <c r="D26" s="424"/>
      <c r="E26" s="75">
        <v>19</v>
      </c>
      <c r="F26" s="76">
        <v>0</v>
      </c>
      <c r="G26" s="77">
        <v>0</v>
      </c>
      <c r="H26" s="76">
        <v>0</v>
      </c>
      <c r="I26" s="77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8">
        <v>0</v>
      </c>
      <c r="P26" s="76">
        <v>0</v>
      </c>
      <c r="Q26" s="76">
        <v>0</v>
      </c>
      <c r="R26" s="77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8">
        <v>0</v>
      </c>
      <c r="Y26" s="77">
        <v>0</v>
      </c>
      <c r="Z26" s="76">
        <v>16892.477999999999</v>
      </c>
      <c r="AA26" s="78">
        <v>0</v>
      </c>
      <c r="AB26" s="76">
        <v>16892.477999999999</v>
      </c>
      <c r="AC26" s="75">
        <v>19</v>
      </c>
    </row>
    <row r="27" spans="1:29" s="60" customFormat="1" ht="12" customHeight="1" x14ac:dyDescent="0.2">
      <c r="A27" s="415"/>
      <c r="B27" s="436"/>
      <c r="C27" s="410" t="s">
        <v>174</v>
      </c>
      <c r="D27" s="411"/>
      <c r="E27" s="75">
        <v>20</v>
      </c>
      <c r="F27" s="76">
        <v>0</v>
      </c>
      <c r="G27" s="77">
        <v>0</v>
      </c>
      <c r="H27" s="76">
        <v>0</v>
      </c>
      <c r="I27" s="77">
        <v>0</v>
      </c>
      <c r="J27" s="76">
        <v>0</v>
      </c>
      <c r="K27" s="82">
        <v>0</v>
      </c>
      <c r="L27" s="76">
        <v>0</v>
      </c>
      <c r="M27" s="76">
        <v>0</v>
      </c>
      <c r="N27" s="76">
        <v>6.0970000000000004</v>
      </c>
      <c r="O27" s="78">
        <v>0</v>
      </c>
      <c r="P27" s="76">
        <v>0</v>
      </c>
      <c r="Q27" s="76">
        <v>0</v>
      </c>
      <c r="R27" s="77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8">
        <v>0</v>
      </c>
      <c r="Y27" s="77">
        <v>0</v>
      </c>
      <c r="Z27" s="76">
        <v>0</v>
      </c>
      <c r="AA27" s="78">
        <v>0</v>
      </c>
      <c r="AB27" s="76">
        <v>249.28399999999999</v>
      </c>
      <c r="AC27" s="75">
        <v>20</v>
      </c>
    </row>
    <row r="28" spans="1:29" s="60" customFormat="1" ht="12" customHeight="1" x14ac:dyDescent="0.2">
      <c r="A28" s="415"/>
      <c r="B28" s="437"/>
      <c r="C28" s="417" t="s">
        <v>177</v>
      </c>
      <c r="D28" s="418"/>
      <c r="E28" s="83">
        <v>21</v>
      </c>
      <c r="F28" s="86">
        <v>0</v>
      </c>
      <c r="G28" s="91">
        <v>0</v>
      </c>
      <c r="H28" s="86">
        <v>0</v>
      </c>
      <c r="I28" s="91">
        <v>0</v>
      </c>
      <c r="J28" s="86">
        <v>0</v>
      </c>
      <c r="K28" s="86">
        <v>0</v>
      </c>
      <c r="L28" s="86">
        <v>0</v>
      </c>
      <c r="M28" s="86">
        <v>0</v>
      </c>
      <c r="N28" s="86">
        <v>6.0970000000000004</v>
      </c>
      <c r="O28" s="92">
        <v>0</v>
      </c>
      <c r="P28" s="86">
        <v>0</v>
      </c>
      <c r="Q28" s="86">
        <v>0</v>
      </c>
      <c r="R28" s="91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92">
        <v>0</v>
      </c>
      <c r="Y28" s="91">
        <v>6493.1570000000002</v>
      </c>
      <c r="Z28" s="86">
        <v>44063.906000000003</v>
      </c>
      <c r="AA28" s="92">
        <v>0</v>
      </c>
      <c r="AB28" s="86">
        <v>67688.554999999993</v>
      </c>
      <c r="AC28" s="83">
        <v>21</v>
      </c>
    </row>
    <row r="29" spans="1:29" s="60" customFormat="1" ht="18" customHeight="1" x14ac:dyDescent="0.2">
      <c r="A29" s="415"/>
      <c r="B29" s="426" t="s">
        <v>178</v>
      </c>
      <c r="C29" s="421" t="s">
        <v>179</v>
      </c>
      <c r="D29" s="422"/>
      <c r="E29" s="71">
        <v>22</v>
      </c>
      <c r="F29" s="72">
        <v>0</v>
      </c>
      <c r="G29" s="73">
        <v>0</v>
      </c>
      <c r="H29" s="72">
        <v>0</v>
      </c>
      <c r="I29" s="73">
        <v>0</v>
      </c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4">
        <v>0</v>
      </c>
      <c r="P29" s="72">
        <v>0</v>
      </c>
      <c r="Q29" s="72">
        <v>0</v>
      </c>
      <c r="R29" s="73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4">
        <v>0</v>
      </c>
      <c r="Y29" s="73">
        <v>333.37099999999998</v>
      </c>
      <c r="Z29" s="72">
        <v>0</v>
      </c>
      <c r="AA29" s="74">
        <v>0</v>
      </c>
      <c r="AB29" s="72">
        <v>1200.136</v>
      </c>
      <c r="AC29" s="71">
        <v>22</v>
      </c>
    </row>
    <row r="30" spans="1:29" s="60" customFormat="1" ht="18" customHeight="1" x14ac:dyDescent="0.2">
      <c r="A30" s="415"/>
      <c r="B30" s="427"/>
      <c r="C30" s="410" t="s">
        <v>174</v>
      </c>
      <c r="D30" s="411"/>
      <c r="E30" s="79">
        <v>23</v>
      </c>
      <c r="F30" s="76">
        <v>0</v>
      </c>
      <c r="G30" s="77">
        <v>0</v>
      </c>
      <c r="H30" s="76">
        <v>0</v>
      </c>
      <c r="I30" s="77">
        <v>0</v>
      </c>
      <c r="J30" s="76">
        <v>0</v>
      </c>
      <c r="K30" s="82">
        <v>0</v>
      </c>
      <c r="L30" s="76">
        <v>0</v>
      </c>
      <c r="M30" s="76">
        <v>0</v>
      </c>
      <c r="N30" s="76">
        <v>0</v>
      </c>
      <c r="O30" s="78">
        <v>0</v>
      </c>
      <c r="P30" s="76">
        <v>32.426000000000002</v>
      </c>
      <c r="Q30" s="76">
        <v>0</v>
      </c>
      <c r="R30" s="77">
        <v>0</v>
      </c>
      <c r="S30" s="76">
        <v>0</v>
      </c>
      <c r="T30" s="76">
        <v>0</v>
      </c>
      <c r="U30" s="76">
        <v>0</v>
      </c>
      <c r="V30" s="76">
        <v>0</v>
      </c>
      <c r="W30" s="76">
        <v>0</v>
      </c>
      <c r="X30" s="78">
        <v>0</v>
      </c>
      <c r="Y30" s="77">
        <v>24.369</v>
      </c>
      <c r="Z30" s="76">
        <v>37.774999999999999</v>
      </c>
      <c r="AA30" s="78">
        <v>0</v>
      </c>
      <c r="AB30" s="76">
        <v>242.239</v>
      </c>
      <c r="AC30" s="79">
        <v>23</v>
      </c>
    </row>
    <row r="31" spans="1:29" s="60" customFormat="1" ht="18" customHeight="1" x14ac:dyDescent="0.2">
      <c r="A31" s="415"/>
      <c r="B31" s="428"/>
      <c r="C31" s="425" t="s">
        <v>180</v>
      </c>
      <c r="D31" s="420"/>
      <c r="E31" s="80">
        <v>24</v>
      </c>
      <c r="F31" s="72">
        <v>0</v>
      </c>
      <c r="G31" s="73">
        <v>0</v>
      </c>
      <c r="H31" s="72">
        <v>0</v>
      </c>
      <c r="I31" s="73">
        <v>0</v>
      </c>
      <c r="J31" s="72">
        <v>0</v>
      </c>
      <c r="K31" s="81">
        <v>0</v>
      </c>
      <c r="L31" s="72">
        <v>0</v>
      </c>
      <c r="M31" s="72">
        <v>0</v>
      </c>
      <c r="N31" s="72">
        <v>0</v>
      </c>
      <c r="O31" s="74">
        <v>0</v>
      </c>
      <c r="P31" s="72">
        <v>32.426000000000002</v>
      </c>
      <c r="Q31" s="72">
        <v>0</v>
      </c>
      <c r="R31" s="73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4">
        <v>0</v>
      </c>
      <c r="Y31" s="73">
        <v>357.94200000000001</v>
      </c>
      <c r="Z31" s="72">
        <v>38.567</v>
      </c>
      <c r="AA31" s="74">
        <v>0</v>
      </c>
      <c r="AB31" s="72">
        <v>1443.894</v>
      </c>
      <c r="AC31" s="80">
        <v>24</v>
      </c>
    </row>
    <row r="32" spans="1:29" s="60" customFormat="1" ht="12" customHeight="1" x14ac:dyDescent="0.2">
      <c r="A32" s="416"/>
      <c r="B32" s="93"/>
      <c r="C32" s="425" t="s">
        <v>181</v>
      </c>
      <c r="D32" s="420"/>
      <c r="E32" s="79">
        <v>25</v>
      </c>
      <c r="F32" s="72">
        <v>0</v>
      </c>
      <c r="G32" s="73">
        <v>0</v>
      </c>
      <c r="H32" s="72">
        <v>0</v>
      </c>
      <c r="I32" s="73">
        <v>0</v>
      </c>
      <c r="J32" s="72">
        <v>0</v>
      </c>
      <c r="K32" s="81">
        <v>0</v>
      </c>
      <c r="L32" s="72">
        <v>0</v>
      </c>
      <c r="M32" s="72">
        <v>0</v>
      </c>
      <c r="N32" s="72">
        <v>0</v>
      </c>
      <c r="O32" s="74">
        <v>0</v>
      </c>
      <c r="P32" s="72">
        <v>103.681</v>
      </c>
      <c r="Q32" s="72">
        <v>0</v>
      </c>
      <c r="R32" s="73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4">
        <v>0</v>
      </c>
      <c r="Y32" s="73">
        <v>356.53500000000003</v>
      </c>
      <c r="Z32" s="72">
        <v>604.38199999999995</v>
      </c>
      <c r="AA32" s="74">
        <v>0</v>
      </c>
      <c r="AB32" s="72">
        <v>2261.1570000000002</v>
      </c>
      <c r="AC32" s="79">
        <v>25</v>
      </c>
    </row>
    <row r="33" spans="1:29" s="60" customFormat="1" ht="12" customHeight="1" x14ac:dyDescent="0.2">
      <c r="A33" s="429"/>
      <c r="B33" s="432"/>
      <c r="C33" s="417" t="s">
        <v>182</v>
      </c>
      <c r="D33" s="418"/>
      <c r="E33" s="83">
        <v>26</v>
      </c>
      <c r="F33" s="84">
        <v>0</v>
      </c>
      <c r="G33" s="85">
        <v>4.8230000000000004</v>
      </c>
      <c r="H33" s="84">
        <v>7.9180000000000001</v>
      </c>
      <c r="I33" s="85">
        <v>487.65699999999998</v>
      </c>
      <c r="J33" s="84">
        <v>671.91499999999996</v>
      </c>
      <c r="K33" s="86">
        <v>0</v>
      </c>
      <c r="L33" s="84">
        <v>226.22300000000001</v>
      </c>
      <c r="M33" s="84">
        <v>0</v>
      </c>
      <c r="N33" s="84">
        <v>7.9000000000000001E-2</v>
      </c>
      <c r="O33" s="87">
        <v>18.062999999999999</v>
      </c>
      <c r="P33" s="84">
        <v>11651.405000000001</v>
      </c>
      <c r="Q33" s="84">
        <v>3.415</v>
      </c>
      <c r="R33" s="85">
        <v>0</v>
      </c>
      <c r="S33" s="84">
        <v>0</v>
      </c>
      <c r="T33" s="84">
        <v>112.44</v>
      </c>
      <c r="U33" s="84">
        <v>1091.5519999999999</v>
      </c>
      <c r="V33" s="84">
        <v>2733.616</v>
      </c>
      <c r="W33" s="84">
        <v>0</v>
      </c>
      <c r="X33" s="87">
        <v>1042.9670000000001</v>
      </c>
      <c r="Y33" s="85">
        <v>11862.884</v>
      </c>
      <c r="Z33" s="84">
        <v>40103.078999999998</v>
      </c>
      <c r="AA33" s="87">
        <v>0</v>
      </c>
      <c r="AB33" s="84">
        <v>190513.44</v>
      </c>
      <c r="AC33" s="83">
        <v>26</v>
      </c>
    </row>
    <row r="34" spans="1:29" s="60" customFormat="1" ht="12" customHeight="1" x14ac:dyDescent="0.2">
      <c r="A34" s="430"/>
      <c r="B34" s="433"/>
      <c r="C34" s="425" t="s">
        <v>183</v>
      </c>
      <c r="D34" s="420"/>
      <c r="E34" s="79">
        <v>27</v>
      </c>
      <c r="F34" s="72">
        <v>0</v>
      </c>
      <c r="G34" s="73">
        <v>0</v>
      </c>
      <c r="H34" s="72">
        <v>4.3380000000000001</v>
      </c>
      <c r="I34" s="73">
        <v>0</v>
      </c>
      <c r="J34" s="72">
        <v>0</v>
      </c>
      <c r="K34" s="81">
        <v>0</v>
      </c>
      <c r="L34" s="72">
        <v>4.0000000000000001E-3</v>
      </c>
      <c r="M34" s="72">
        <v>0</v>
      </c>
      <c r="N34" s="72">
        <v>0</v>
      </c>
      <c r="O34" s="74">
        <v>0</v>
      </c>
      <c r="P34" s="72">
        <v>0.193</v>
      </c>
      <c r="Q34" s="72">
        <v>0</v>
      </c>
      <c r="R34" s="73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4">
        <v>0</v>
      </c>
      <c r="Y34" s="73">
        <v>0</v>
      </c>
      <c r="Z34" s="72">
        <v>0</v>
      </c>
      <c r="AA34" s="74">
        <v>0</v>
      </c>
      <c r="AB34" s="72">
        <v>96.555999999999997</v>
      </c>
      <c r="AC34" s="79">
        <v>27</v>
      </c>
    </row>
    <row r="35" spans="1:29" s="60" customFormat="1" ht="12" customHeight="1" x14ac:dyDescent="0.2">
      <c r="A35" s="431"/>
      <c r="B35" s="434"/>
      <c r="C35" s="425" t="s">
        <v>184</v>
      </c>
      <c r="D35" s="420"/>
      <c r="E35" s="71">
        <v>28</v>
      </c>
      <c r="F35" s="72">
        <v>0</v>
      </c>
      <c r="G35" s="73">
        <v>0</v>
      </c>
      <c r="H35" s="72">
        <v>0</v>
      </c>
      <c r="I35" s="73">
        <v>0</v>
      </c>
      <c r="J35" s="72">
        <v>0</v>
      </c>
      <c r="K35" s="81">
        <v>0</v>
      </c>
      <c r="L35" s="72">
        <v>0</v>
      </c>
      <c r="M35" s="72">
        <v>0</v>
      </c>
      <c r="N35" s="72">
        <v>0</v>
      </c>
      <c r="O35" s="74">
        <v>0</v>
      </c>
      <c r="P35" s="72">
        <v>0</v>
      </c>
      <c r="Q35" s="72">
        <v>0</v>
      </c>
      <c r="R35" s="73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4">
        <v>0</v>
      </c>
      <c r="Y35" s="73">
        <v>0</v>
      </c>
      <c r="Z35" s="72">
        <v>0</v>
      </c>
      <c r="AA35" s="74">
        <v>0</v>
      </c>
      <c r="AB35" s="72">
        <v>0</v>
      </c>
      <c r="AC35" s="71">
        <v>28</v>
      </c>
    </row>
    <row r="36" spans="1:29" s="60" customFormat="1" ht="12" customHeight="1" x14ac:dyDescent="0.2">
      <c r="A36" s="414" t="s">
        <v>52</v>
      </c>
      <c r="B36" s="93"/>
      <c r="C36" s="417" t="s">
        <v>52</v>
      </c>
      <c r="D36" s="418"/>
      <c r="E36" s="94">
        <v>29</v>
      </c>
      <c r="F36" s="84">
        <v>0</v>
      </c>
      <c r="G36" s="85">
        <v>4.8230000000000004</v>
      </c>
      <c r="H36" s="84">
        <v>3.58</v>
      </c>
      <c r="I36" s="85">
        <v>487.65699999999998</v>
      </c>
      <c r="J36" s="84">
        <v>671.91499999999996</v>
      </c>
      <c r="K36" s="86">
        <v>0</v>
      </c>
      <c r="L36" s="84">
        <v>226.21899999999999</v>
      </c>
      <c r="M36" s="84">
        <v>0</v>
      </c>
      <c r="N36" s="84">
        <v>7.9000000000000001E-2</v>
      </c>
      <c r="O36" s="87">
        <v>18.062999999999999</v>
      </c>
      <c r="P36" s="84">
        <v>11651.213</v>
      </c>
      <c r="Q36" s="84">
        <v>3.415</v>
      </c>
      <c r="R36" s="85">
        <v>0</v>
      </c>
      <c r="S36" s="84">
        <v>0</v>
      </c>
      <c r="T36" s="84">
        <v>112.44</v>
      </c>
      <c r="U36" s="84">
        <v>1091.5519999999999</v>
      </c>
      <c r="V36" s="84">
        <v>2733.616</v>
      </c>
      <c r="W36" s="84">
        <v>0</v>
      </c>
      <c r="X36" s="87">
        <v>1042.9670000000001</v>
      </c>
      <c r="Y36" s="85">
        <v>11862.884</v>
      </c>
      <c r="Z36" s="84">
        <v>40103.078000000001</v>
      </c>
      <c r="AA36" s="87">
        <v>0</v>
      </c>
      <c r="AB36" s="84">
        <v>190416.88399999999</v>
      </c>
      <c r="AC36" s="94">
        <v>29</v>
      </c>
    </row>
    <row r="37" spans="1:29" s="60" customFormat="1" ht="24" customHeight="1" x14ac:dyDescent="0.2">
      <c r="A37" s="415"/>
      <c r="B37" s="414" t="s">
        <v>185</v>
      </c>
      <c r="C37" s="419" t="s">
        <v>186</v>
      </c>
      <c r="D37" s="420"/>
      <c r="E37" s="71">
        <v>30</v>
      </c>
      <c r="F37" s="72">
        <v>0</v>
      </c>
      <c r="G37" s="73">
        <v>0</v>
      </c>
      <c r="H37" s="72">
        <v>3.58</v>
      </c>
      <c r="I37" s="73">
        <v>0</v>
      </c>
      <c r="J37" s="72">
        <v>4.0000000000000001E-3</v>
      </c>
      <c r="K37" s="81">
        <v>0</v>
      </c>
      <c r="L37" s="72">
        <v>4.1509999999999998</v>
      </c>
      <c r="M37" s="72">
        <v>0</v>
      </c>
      <c r="N37" s="72">
        <v>0</v>
      </c>
      <c r="O37" s="74">
        <v>0.82499999999999996</v>
      </c>
      <c r="P37" s="72">
        <v>972.61099999999999</v>
      </c>
      <c r="Q37" s="72">
        <v>0.85899999999999999</v>
      </c>
      <c r="R37" s="73">
        <v>0</v>
      </c>
      <c r="S37" s="72">
        <v>0</v>
      </c>
      <c r="T37" s="72">
        <v>0.17599999999999999</v>
      </c>
      <c r="U37" s="72">
        <v>246.00700000000001</v>
      </c>
      <c r="V37" s="72">
        <v>0.01</v>
      </c>
      <c r="W37" s="72">
        <v>0</v>
      </c>
      <c r="X37" s="74">
        <v>1.605</v>
      </c>
      <c r="Y37" s="73">
        <v>1260.7529999999999</v>
      </c>
      <c r="Z37" s="72">
        <v>674.46900000000005</v>
      </c>
      <c r="AA37" s="74">
        <v>0</v>
      </c>
      <c r="AB37" s="72">
        <v>9266.7360000000008</v>
      </c>
      <c r="AC37" s="71">
        <v>30</v>
      </c>
    </row>
    <row r="38" spans="1:29" s="60" customFormat="1" ht="12" customHeight="1" x14ac:dyDescent="0.2">
      <c r="A38" s="415"/>
      <c r="B38" s="415"/>
      <c r="C38" s="421" t="s">
        <v>187</v>
      </c>
      <c r="D38" s="422"/>
      <c r="E38" s="71">
        <v>31</v>
      </c>
      <c r="F38" s="72">
        <v>0</v>
      </c>
      <c r="G38" s="73">
        <v>0</v>
      </c>
      <c r="H38" s="72">
        <v>0</v>
      </c>
      <c r="I38" s="73">
        <v>0</v>
      </c>
      <c r="J38" s="72">
        <v>8.1940000000000008</v>
      </c>
      <c r="K38" s="72">
        <v>0</v>
      </c>
      <c r="L38" s="72">
        <v>0</v>
      </c>
      <c r="M38" s="72">
        <v>0</v>
      </c>
      <c r="N38" s="72">
        <v>0</v>
      </c>
      <c r="O38" s="74">
        <v>0</v>
      </c>
      <c r="P38" s="72">
        <v>0</v>
      </c>
      <c r="Q38" s="72">
        <v>0</v>
      </c>
      <c r="R38" s="73">
        <v>0</v>
      </c>
      <c r="S38" s="72">
        <v>0</v>
      </c>
      <c r="T38" s="72">
        <v>0</v>
      </c>
      <c r="U38" s="72">
        <v>0</v>
      </c>
      <c r="V38" s="72">
        <v>21.292999999999999</v>
      </c>
      <c r="W38" s="72">
        <v>0</v>
      </c>
      <c r="X38" s="74">
        <v>0</v>
      </c>
      <c r="Y38" s="73">
        <v>808.62400000000002</v>
      </c>
      <c r="Z38" s="72">
        <v>0</v>
      </c>
      <c r="AA38" s="74">
        <v>0</v>
      </c>
      <c r="AB38" s="72">
        <v>3283.4690000000001</v>
      </c>
      <c r="AC38" s="71">
        <v>31</v>
      </c>
    </row>
    <row r="39" spans="1:29" s="60" customFormat="1" ht="12" customHeight="1" x14ac:dyDescent="0.2">
      <c r="A39" s="415"/>
      <c r="B39" s="415"/>
      <c r="C39" s="423" t="s">
        <v>188</v>
      </c>
      <c r="D39" s="424"/>
      <c r="E39" s="75">
        <v>32</v>
      </c>
      <c r="F39" s="76">
        <v>0</v>
      </c>
      <c r="G39" s="77">
        <v>0</v>
      </c>
      <c r="H39" s="76">
        <v>0</v>
      </c>
      <c r="I39" s="77">
        <v>485.767</v>
      </c>
      <c r="J39" s="76">
        <v>623.65700000000004</v>
      </c>
      <c r="K39" s="76">
        <v>0</v>
      </c>
      <c r="L39" s="76">
        <v>0</v>
      </c>
      <c r="M39" s="76">
        <v>0</v>
      </c>
      <c r="N39" s="76">
        <v>0</v>
      </c>
      <c r="O39" s="78">
        <v>5.2030000000000003</v>
      </c>
      <c r="P39" s="76">
        <v>47.396000000000001</v>
      </c>
      <c r="Q39" s="76">
        <v>2.556</v>
      </c>
      <c r="R39" s="77">
        <v>0</v>
      </c>
      <c r="S39" s="76">
        <v>0</v>
      </c>
      <c r="T39" s="76">
        <v>0</v>
      </c>
      <c r="U39" s="76">
        <v>0</v>
      </c>
      <c r="V39" s="76">
        <v>2604.3980000000001</v>
      </c>
      <c r="W39" s="76">
        <v>0</v>
      </c>
      <c r="X39" s="78">
        <v>0</v>
      </c>
      <c r="Y39" s="77">
        <v>170.417</v>
      </c>
      <c r="Z39" s="76">
        <v>0</v>
      </c>
      <c r="AA39" s="78">
        <v>0</v>
      </c>
      <c r="AB39" s="76">
        <v>51513.279999999999</v>
      </c>
      <c r="AC39" s="75">
        <v>32</v>
      </c>
    </row>
    <row r="40" spans="1:29" s="60" customFormat="1" ht="12" customHeight="1" x14ac:dyDescent="0.2">
      <c r="A40" s="415"/>
      <c r="B40" s="415"/>
      <c r="C40" s="423" t="s">
        <v>189</v>
      </c>
      <c r="D40" s="424"/>
      <c r="E40" s="75">
        <v>33</v>
      </c>
      <c r="F40" s="76">
        <v>0</v>
      </c>
      <c r="G40" s="77">
        <v>0</v>
      </c>
      <c r="H40" s="76">
        <v>0</v>
      </c>
      <c r="I40" s="77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8">
        <v>0</v>
      </c>
      <c r="P40" s="76">
        <v>0</v>
      </c>
      <c r="Q40" s="76">
        <v>0</v>
      </c>
      <c r="R40" s="77">
        <v>0</v>
      </c>
      <c r="S40" s="76">
        <v>0</v>
      </c>
      <c r="T40" s="76">
        <v>0</v>
      </c>
      <c r="U40" s="76">
        <v>0</v>
      </c>
      <c r="V40" s="76">
        <v>0</v>
      </c>
      <c r="W40" s="76">
        <v>0</v>
      </c>
      <c r="X40" s="78">
        <v>0</v>
      </c>
      <c r="Y40" s="77">
        <v>0</v>
      </c>
      <c r="Z40" s="76">
        <v>0</v>
      </c>
      <c r="AA40" s="78">
        <v>0</v>
      </c>
      <c r="AB40" s="76">
        <v>0</v>
      </c>
      <c r="AC40" s="75">
        <v>33</v>
      </c>
    </row>
    <row r="41" spans="1:29" s="60" customFormat="1" ht="12" customHeight="1" x14ac:dyDescent="0.2">
      <c r="A41" s="415"/>
      <c r="B41" s="415"/>
      <c r="C41" s="410" t="s">
        <v>190</v>
      </c>
      <c r="D41" s="411"/>
      <c r="E41" s="79">
        <v>34</v>
      </c>
      <c r="F41" s="76">
        <v>0</v>
      </c>
      <c r="G41" s="77">
        <v>0</v>
      </c>
      <c r="H41" s="76">
        <v>0</v>
      </c>
      <c r="I41" s="77">
        <v>0</v>
      </c>
      <c r="J41" s="76">
        <v>10.925000000000001</v>
      </c>
      <c r="K41" s="82">
        <v>0</v>
      </c>
      <c r="L41" s="76">
        <v>6.8000000000000005E-2</v>
      </c>
      <c r="M41" s="76">
        <v>0</v>
      </c>
      <c r="N41" s="76">
        <v>0</v>
      </c>
      <c r="O41" s="78">
        <v>0</v>
      </c>
      <c r="P41" s="76">
        <v>0</v>
      </c>
      <c r="Q41" s="76">
        <v>0</v>
      </c>
      <c r="R41" s="77">
        <v>0</v>
      </c>
      <c r="S41" s="76">
        <v>0</v>
      </c>
      <c r="T41" s="76">
        <v>0</v>
      </c>
      <c r="U41" s="76">
        <v>0</v>
      </c>
      <c r="V41" s="76">
        <v>28.39</v>
      </c>
      <c r="W41" s="76">
        <v>0</v>
      </c>
      <c r="X41" s="78">
        <v>0</v>
      </c>
      <c r="Y41" s="77">
        <v>0</v>
      </c>
      <c r="Z41" s="76">
        <v>0</v>
      </c>
      <c r="AA41" s="78">
        <v>0</v>
      </c>
      <c r="AB41" s="76">
        <v>499.47699999999998</v>
      </c>
      <c r="AC41" s="79">
        <v>34</v>
      </c>
    </row>
    <row r="42" spans="1:29" s="60" customFormat="1" ht="12" customHeight="1" x14ac:dyDescent="0.2">
      <c r="A42" s="415"/>
      <c r="B42" s="415"/>
      <c r="C42" s="425" t="s">
        <v>191</v>
      </c>
      <c r="D42" s="420"/>
      <c r="E42" s="79">
        <v>35</v>
      </c>
      <c r="F42" s="72">
        <v>0</v>
      </c>
      <c r="G42" s="73">
        <v>0</v>
      </c>
      <c r="H42" s="72">
        <v>0</v>
      </c>
      <c r="I42" s="73">
        <v>485.767</v>
      </c>
      <c r="J42" s="72">
        <v>642.77700000000004</v>
      </c>
      <c r="K42" s="81">
        <v>0</v>
      </c>
      <c r="L42" s="72">
        <v>6.8000000000000005E-2</v>
      </c>
      <c r="M42" s="72">
        <v>0</v>
      </c>
      <c r="N42" s="72">
        <v>0</v>
      </c>
      <c r="O42" s="74">
        <v>5.2030000000000003</v>
      </c>
      <c r="P42" s="72">
        <v>47.396000000000001</v>
      </c>
      <c r="Q42" s="72">
        <v>2.556</v>
      </c>
      <c r="R42" s="73">
        <v>0</v>
      </c>
      <c r="S42" s="72">
        <v>0</v>
      </c>
      <c r="T42" s="72">
        <v>0</v>
      </c>
      <c r="U42" s="72">
        <v>0</v>
      </c>
      <c r="V42" s="72">
        <v>2654.0810000000001</v>
      </c>
      <c r="W42" s="72">
        <v>0</v>
      </c>
      <c r="X42" s="74">
        <v>0</v>
      </c>
      <c r="Y42" s="73">
        <v>979.04100000000005</v>
      </c>
      <c r="Z42" s="72">
        <v>0</v>
      </c>
      <c r="AA42" s="74">
        <v>0</v>
      </c>
      <c r="AB42" s="72">
        <v>55296.226000000002</v>
      </c>
      <c r="AC42" s="79">
        <v>35</v>
      </c>
    </row>
    <row r="43" spans="1:29" s="60" customFormat="1" ht="12" customHeight="1" x14ac:dyDescent="0.2">
      <c r="A43" s="415"/>
      <c r="B43" s="415"/>
      <c r="C43" s="421" t="s">
        <v>192</v>
      </c>
      <c r="D43" s="422"/>
      <c r="E43" s="71">
        <v>36</v>
      </c>
      <c r="F43" s="72">
        <v>0</v>
      </c>
      <c r="G43" s="73">
        <v>4.8230000000000004</v>
      </c>
      <c r="H43" s="72">
        <v>0</v>
      </c>
      <c r="I43" s="73">
        <v>0.51700000000000002</v>
      </c>
      <c r="J43" s="72">
        <v>0</v>
      </c>
      <c r="K43" s="72">
        <v>0</v>
      </c>
      <c r="L43" s="72">
        <v>168.34299999999999</v>
      </c>
      <c r="M43" s="72">
        <v>0</v>
      </c>
      <c r="N43" s="72">
        <v>7.9000000000000001E-2</v>
      </c>
      <c r="O43" s="74">
        <v>8.3659999999999997</v>
      </c>
      <c r="P43" s="72">
        <v>4725.3850000000002</v>
      </c>
      <c r="Q43" s="72">
        <v>0</v>
      </c>
      <c r="R43" s="73">
        <v>0</v>
      </c>
      <c r="S43" s="72">
        <v>0</v>
      </c>
      <c r="T43" s="72">
        <v>107.634</v>
      </c>
      <c r="U43" s="72">
        <v>538.82500000000005</v>
      </c>
      <c r="V43" s="72">
        <v>0</v>
      </c>
      <c r="W43" s="72">
        <v>0</v>
      </c>
      <c r="X43" s="74">
        <v>952.85199999999998</v>
      </c>
      <c r="Y43" s="73">
        <v>4127.5810000000001</v>
      </c>
      <c r="Z43" s="72">
        <v>24538.974999999999</v>
      </c>
      <c r="AA43" s="74">
        <v>0</v>
      </c>
      <c r="AB43" s="72">
        <v>65678.962</v>
      </c>
      <c r="AC43" s="71">
        <v>36</v>
      </c>
    </row>
    <row r="44" spans="1:29" s="60" customFormat="1" ht="12" customHeight="1" x14ac:dyDescent="0.2">
      <c r="A44" s="415"/>
      <c r="B44" s="415"/>
      <c r="C44" s="410" t="s">
        <v>193</v>
      </c>
      <c r="D44" s="411"/>
      <c r="E44" s="79">
        <v>37</v>
      </c>
      <c r="F44" s="76">
        <v>0</v>
      </c>
      <c r="G44" s="77">
        <v>0</v>
      </c>
      <c r="H44" s="76">
        <v>0</v>
      </c>
      <c r="I44" s="77">
        <v>1.373</v>
      </c>
      <c r="J44" s="76">
        <v>29.134</v>
      </c>
      <c r="K44" s="82">
        <v>0</v>
      </c>
      <c r="L44" s="76">
        <v>53.655999999999999</v>
      </c>
      <c r="M44" s="76">
        <v>0</v>
      </c>
      <c r="N44" s="76">
        <v>0</v>
      </c>
      <c r="O44" s="78">
        <v>3.669</v>
      </c>
      <c r="P44" s="76">
        <v>5905.8209999999999</v>
      </c>
      <c r="Q44" s="76">
        <v>0</v>
      </c>
      <c r="R44" s="77">
        <v>0</v>
      </c>
      <c r="S44" s="76">
        <v>0</v>
      </c>
      <c r="T44" s="76">
        <v>4.63</v>
      </c>
      <c r="U44" s="76">
        <v>306.72000000000003</v>
      </c>
      <c r="V44" s="76">
        <v>79.525000000000006</v>
      </c>
      <c r="W44" s="76">
        <v>0</v>
      </c>
      <c r="X44" s="78">
        <v>88.51</v>
      </c>
      <c r="Y44" s="77">
        <v>5495.51</v>
      </c>
      <c r="Z44" s="76">
        <v>14889.634</v>
      </c>
      <c r="AA44" s="78">
        <v>0</v>
      </c>
      <c r="AB44" s="76">
        <v>60174.959000000003</v>
      </c>
      <c r="AC44" s="79">
        <v>37</v>
      </c>
    </row>
    <row r="45" spans="1:29" s="60" customFormat="1" ht="24" customHeight="1" x14ac:dyDescent="0.2">
      <c r="A45" s="416"/>
      <c r="B45" s="416"/>
      <c r="C45" s="412" t="s">
        <v>194</v>
      </c>
      <c r="D45" s="413"/>
      <c r="E45" s="94">
        <v>38</v>
      </c>
      <c r="F45" s="84">
        <v>0</v>
      </c>
      <c r="G45" s="91">
        <v>4.8230000000000004</v>
      </c>
      <c r="H45" s="84">
        <v>0</v>
      </c>
      <c r="I45" s="91">
        <v>1.89</v>
      </c>
      <c r="J45" s="86">
        <v>29.134</v>
      </c>
      <c r="K45" s="86">
        <v>0</v>
      </c>
      <c r="L45" s="86">
        <v>221.999</v>
      </c>
      <c r="M45" s="86">
        <v>0</v>
      </c>
      <c r="N45" s="86">
        <v>7.9000000000000001E-2</v>
      </c>
      <c r="O45" s="92">
        <v>12.035</v>
      </c>
      <c r="P45" s="86">
        <v>10631.206</v>
      </c>
      <c r="Q45" s="86">
        <v>0</v>
      </c>
      <c r="R45" s="91">
        <v>0</v>
      </c>
      <c r="S45" s="86">
        <v>0</v>
      </c>
      <c r="T45" s="86">
        <v>112.264</v>
      </c>
      <c r="U45" s="86">
        <v>845.54499999999996</v>
      </c>
      <c r="V45" s="86">
        <v>79.525000000000006</v>
      </c>
      <c r="W45" s="86">
        <v>0</v>
      </c>
      <c r="X45" s="92">
        <v>1041.3620000000001</v>
      </c>
      <c r="Y45" s="91">
        <v>9623.0910000000003</v>
      </c>
      <c r="Z45" s="86">
        <v>39428.608999999997</v>
      </c>
      <c r="AA45" s="92">
        <v>0</v>
      </c>
      <c r="AB45" s="84">
        <v>125853.921</v>
      </c>
      <c r="AC45" s="94">
        <v>38</v>
      </c>
    </row>
    <row r="46" spans="1:29" s="60" customFormat="1" ht="12" customHeight="1" x14ac:dyDescent="0.2">
      <c r="A46" s="95" t="s">
        <v>36</v>
      </c>
      <c r="B46" s="96"/>
      <c r="C46" s="97"/>
      <c r="D46" s="98"/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</row>
    <row r="47" spans="1:29" s="60" customFormat="1" ht="12" customHeight="1" x14ac:dyDescent="0.15">
      <c r="A47" s="101" t="s">
        <v>195</v>
      </c>
      <c r="E47" s="101"/>
    </row>
    <row r="48" spans="1:29" s="60" customFormat="1" ht="12.75" customHeight="1" x14ac:dyDescent="0.15">
      <c r="A48" s="101" t="s">
        <v>196</v>
      </c>
      <c r="E48" s="101"/>
    </row>
    <row r="49" spans="1:5" s="60" customFormat="1" ht="12.75" customHeight="1" x14ac:dyDescent="0.15">
      <c r="A49" s="101" t="s">
        <v>197</v>
      </c>
      <c r="E49" s="101"/>
    </row>
    <row r="50" spans="1:5" s="60" customFormat="1" ht="12.75" customHeight="1" x14ac:dyDescent="0.15">
      <c r="E50" s="101"/>
    </row>
    <row r="51" spans="1:5" s="60" customFormat="1" ht="12.75" customHeight="1" x14ac:dyDescent="0.15">
      <c r="E51" s="101"/>
    </row>
    <row r="52" spans="1:5" s="60" customFormat="1" ht="12.75" customHeight="1" x14ac:dyDescent="0.15">
      <c r="E52" s="101"/>
    </row>
    <row r="53" spans="1:5" s="60" customFormat="1" ht="12.75" customHeight="1" x14ac:dyDescent="0.15">
      <c r="E53" s="101"/>
    </row>
    <row r="54" spans="1:5" s="60" customFormat="1" ht="12.75" customHeight="1" x14ac:dyDescent="0.15">
      <c r="E54" s="101"/>
    </row>
    <row r="55" spans="1:5" s="60" customFormat="1" ht="12.75" customHeight="1" x14ac:dyDescent="0.15">
      <c r="E55" s="101"/>
    </row>
    <row r="56" spans="1:5" s="60" customFormat="1" ht="12.75" customHeight="1" x14ac:dyDescent="0.15">
      <c r="E56" s="101"/>
    </row>
    <row r="57" spans="1:5" s="60" customFormat="1" ht="12.75" customHeight="1" x14ac:dyDescent="0.15">
      <c r="E57" s="101"/>
    </row>
    <row r="58" spans="1:5" s="60" customFormat="1" ht="12.75" customHeight="1" x14ac:dyDescent="0.15">
      <c r="E58" s="101"/>
    </row>
    <row r="59" spans="1:5" s="60" customFormat="1" ht="12.75" customHeight="1" x14ac:dyDescent="0.15">
      <c r="E59" s="101"/>
    </row>
    <row r="60" spans="1:5" s="60" customFormat="1" ht="12.75" customHeight="1" x14ac:dyDescent="0.15">
      <c r="E60" s="101"/>
    </row>
    <row r="61" spans="1:5" s="60" customFormat="1" ht="12.75" customHeight="1" x14ac:dyDescent="0.15">
      <c r="E61" s="101"/>
    </row>
    <row r="62" spans="1:5" s="60" customFormat="1" ht="12.75" customHeight="1" x14ac:dyDescent="0.15">
      <c r="E62" s="101"/>
    </row>
    <row r="63" spans="1:5" s="60" customFormat="1" ht="12.75" customHeight="1" x14ac:dyDescent="0.15">
      <c r="E63" s="101"/>
    </row>
    <row r="64" spans="1:5" s="60" customFormat="1" ht="12.75" customHeight="1" x14ac:dyDescent="0.15">
      <c r="E64" s="101"/>
    </row>
    <row r="65" spans="5:5" s="60" customFormat="1" ht="12.75" customHeight="1" x14ac:dyDescent="0.15">
      <c r="E65" s="101"/>
    </row>
    <row r="66" spans="5:5" s="60" customFormat="1" ht="12.75" customHeight="1" x14ac:dyDescent="0.15">
      <c r="E66" s="101"/>
    </row>
    <row r="67" spans="5:5" s="60" customFormat="1" ht="12.75" customHeight="1" x14ac:dyDescent="0.15">
      <c r="E67" s="101"/>
    </row>
    <row r="68" spans="5:5" s="60" customFormat="1" ht="12.75" customHeight="1" x14ac:dyDescent="0.15">
      <c r="E68" s="101"/>
    </row>
    <row r="69" spans="5:5" s="60" customFormat="1" ht="12.75" customHeight="1" x14ac:dyDescent="0.15">
      <c r="E69" s="101"/>
    </row>
    <row r="70" spans="5:5" s="60" customFormat="1" ht="12.75" customHeight="1" x14ac:dyDescent="0.15">
      <c r="E70" s="101"/>
    </row>
    <row r="71" spans="5:5" s="60" customFormat="1" ht="12.75" customHeight="1" x14ac:dyDescent="0.15">
      <c r="E71" s="101"/>
    </row>
    <row r="72" spans="5:5" s="60" customFormat="1" ht="12.75" customHeight="1" x14ac:dyDescent="0.15">
      <c r="E72" s="101"/>
    </row>
    <row r="73" spans="5:5" s="60" customFormat="1" ht="12.75" customHeight="1" x14ac:dyDescent="0.15">
      <c r="E73" s="101"/>
    </row>
    <row r="74" spans="5:5" s="60" customFormat="1" ht="12.75" customHeight="1" x14ac:dyDescent="0.15">
      <c r="E74" s="101"/>
    </row>
    <row r="75" spans="5:5" s="60" customFormat="1" ht="12.75" customHeight="1" x14ac:dyDescent="0.15">
      <c r="E75" s="101"/>
    </row>
    <row r="76" spans="5:5" s="60" customFormat="1" ht="12.75" customHeight="1" x14ac:dyDescent="0.15">
      <c r="E76" s="101"/>
    </row>
    <row r="77" spans="5:5" s="60" customFormat="1" ht="12.75" customHeight="1" x14ac:dyDescent="0.15">
      <c r="E77" s="101"/>
    </row>
    <row r="78" spans="5:5" s="60" customFormat="1" ht="12.75" customHeight="1" x14ac:dyDescent="0.15">
      <c r="E78" s="101"/>
    </row>
    <row r="79" spans="5:5" s="60" customFormat="1" ht="12.75" customHeight="1" x14ac:dyDescent="0.15">
      <c r="E79" s="101"/>
    </row>
    <row r="80" spans="5:5" s="60" customFormat="1" ht="12.75" customHeight="1" x14ac:dyDescent="0.15">
      <c r="E80" s="101"/>
    </row>
    <row r="81" spans="5:5" s="60" customFormat="1" ht="12.75" customHeight="1" x14ac:dyDescent="0.15">
      <c r="E81" s="101"/>
    </row>
    <row r="82" spans="5:5" s="60" customFormat="1" ht="12.75" customHeight="1" x14ac:dyDescent="0.15">
      <c r="E82" s="101"/>
    </row>
    <row r="83" spans="5:5" s="60" customFormat="1" ht="12.75" customHeight="1" x14ac:dyDescent="0.15">
      <c r="E83" s="101"/>
    </row>
    <row r="84" spans="5:5" s="60" customFormat="1" ht="12.75" customHeight="1" x14ac:dyDescent="0.15">
      <c r="E84" s="101"/>
    </row>
    <row r="85" spans="5:5" s="60" customFormat="1" ht="12.75" customHeight="1" x14ac:dyDescent="0.15">
      <c r="E85" s="101"/>
    </row>
    <row r="86" spans="5:5" s="60" customFormat="1" ht="12.75" customHeight="1" x14ac:dyDescent="0.15">
      <c r="E86" s="101"/>
    </row>
    <row r="87" spans="5:5" s="60" customFormat="1" ht="12.75" customHeight="1" x14ac:dyDescent="0.15">
      <c r="E87" s="101"/>
    </row>
    <row r="88" spans="5:5" s="60" customFormat="1" ht="12.75" customHeight="1" x14ac:dyDescent="0.15">
      <c r="E88" s="101"/>
    </row>
    <row r="89" spans="5:5" s="60" customFormat="1" ht="12.75" customHeight="1" x14ac:dyDescent="0.15">
      <c r="E89" s="101"/>
    </row>
    <row r="90" spans="5:5" s="60" customFormat="1" ht="12.75" customHeight="1" x14ac:dyDescent="0.15">
      <c r="E90" s="101"/>
    </row>
    <row r="91" spans="5:5" s="60" customFormat="1" ht="12.75" customHeight="1" x14ac:dyDescent="0.15">
      <c r="E91" s="101"/>
    </row>
    <row r="92" spans="5:5" s="60" customFormat="1" ht="12.75" customHeight="1" x14ac:dyDescent="0.15">
      <c r="E92" s="101"/>
    </row>
    <row r="93" spans="5:5" s="60" customFormat="1" ht="12.75" customHeight="1" x14ac:dyDescent="0.15">
      <c r="E93" s="101"/>
    </row>
    <row r="94" spans="5:5" s="60" customFormat="1" ht="12.75" customHeight="1" x14ac:dyDescent="0.15">
      <c r="E94" s="101"/>
    </row>
    <row r="95" spans="5:5" s="60" customFormat="1" ht="12.75" customHeight="1" x14ac:dyDescent="0.15">
      <c r="E95" s="101"/>
    </row>
    <row r="96" spans="5:5" s="60" customFormat="1" ht="12.75" customHeight="1" x14ac:dyDescent="0.15">
      <c r="E96" s="101"/>
    </row>
    <row r="97" spans="5:5" s="60" customFormat="1" ht="12.75" customHeight="1" x14ac:dyDescent="0.15">
      <c r="E97" s="101"/>
    </row>
    <row r="98" spans="5:5" s="60" customFormat="1" ht="12.75" customHeight="1" x14ac:dyDescent="0.15">
      <c r="E98" s="101"/>
    </row>
    <row r="99" spans="5:5" s="60" customFormat="1" ht="12.75" customHeight="1" x14ac:dyDescent="0.15">
      <c r="E99" s="101"/>
    </row>
    <row r="100" spans="5:5" s="60" customFormat="1" ht="12.75" customHeight="1" x14ac:dyDescent="0.15">
      <c r="E100" s="101"/>
    </row>
    <row r="101" spans="5:5" s="60" customFormat="1" ht="12.75" customHeight="1" x14ac:dyDescent="0.15">
      <c r="E101" s="101"/>
    </row>
    <row r="102" spans="5:5" s="60" customFormat="1" ht="12.75" customHeight="1" x14ac:dyDescent="0.15">
      <c r="E102" s="101"/>
    </row>
    <row r="103" spans="5:5" s="60" customFormat="1" ht="12.75" customHeight="1" x14ac:dyDescent="0.15">
      <c r="E103" s="101"/>
    </row>
    <row r="104" spans="5:5" s="60" customFormat="1" ht="12.75" customHeight="1" x14ac:dyDescent="0.15">
      <c r="E104" s="101"/>
    </row>
    <row r="105" spans="5:5" s="60" customFormat="1" ht="12.75" customHeight="1" x14ac:dyDescent="0.15">
      <c r="E105" s="101"/>
    </row>
    <row r="106" spans="5:5" s="60" customFormat="1" ht="12.75" customHeight="1" x14ac:dyDescent="0.15">
      <c r="E106" s="101"/>
    </row>
    <row r="107" spans="5:5" s="60" customFormat="1" ht="12.75" customHeight="1" x14ac:dyDescent="0.15">
      <c r="E107" s="101"/>
    </row>
    <row r="108" spans="5:5" s="60" customFormat="1" ht="12.75" customHeight="1" x14ac:dyDescent="0.15">
      <c r="E108" s="101"/>
    </row>
    <row r="109" spans="5:5" s="60" customFormat="1" ht="12.75" customHeight="1" x14ac:dyDescent="0.15">
      <c r="E109" s="101"/>
    </row>
    <row r="110" spans="5:5" s="60" customFormat="1" ht="12.75" customHeight="1" x14ac:dyDescent="0.15">
      <c r="E110" s="101"/>
    </row>
    <row r="111" spans="5:5" s="60" customFormat="1" ht="12.75" customHeight="1" x14ac:dyDescent="0.15">
      <c r="E111" s="101"/>
    </row>
    <row r="112" spans="5:5" s="60" customFormat="1" ht="12.75" customHeight="1" x14ac:dyDescent="0.15">
      <c r="E112" s="101"/>
    </row>
    <row r="113" spans="5:5" s="60" customFormat="1" ht="12.75" customHeight="1" x14ac:dyDescent="0.15">
      <c r="E113" s="101"/>
    </row>
    <row r="114" spans="5:5" s="60" customFormat="1" ht="12.75" customHeight="1" x14ac:dyDescent="0.15">
      <c r="E114" s="101"/>
    </row>
    <row r="115" spans="5:5" s="60" customFormat="1" ht="12.75" customHeight="1" x14ac:dyDescent="0.15">
      <c r="E115" s="101"/>
    </row>
    <row r="116" spans="5:5" s="60" customFormat="1" ht="12.75" customHeight="1" x14ac:dyDescent="0.15">
      <c r="E116" s="101"/>
    </row>
    <row r="117" spans="5:5" s="60" customFormat="1" ht="12.75" customHeight="1" x14ac:dyDescent="0.15">
      <c r="E117" s="101"/>
    </row>
  </sheetData>
  <mergeCells count="81">
    <mergeCell ref="G3:H4"/>
    <mergeCell ref="F7:M7"/>
    <mergeCell ref="A1:D1"/>
    <mergeCell ref="A2:F2"/>
    <mergeCell ref="A3:D6"/>
    <mergeCell ref="E3:E7"/>
    <mergeCell ref="F3:F4"/>
    <mergeCell ref="AB3:AB6"/>
    <mergeCell ref="P5:P6"/>
    <mergeCell ref="Q5:Q6"/>
    <mergeCell ref="R5:R6"/>
    <mergeCell ref="S5:S6"/>
    <mergeCell ref="AA5:AA6"/>
    <mergeCell ref="U5:W5"/>
    <mergeCell ref="X5:X6"/>
    <mergeCell ref="Y5:Y6"/>
    <mergeCell ref="Z5:Z6"/>
    <mergeCell ref="AC3:AC7"/>
    <mergeCell ref="F5:F6"/>
    <mergeCell ref="G5:G6"/>
    <mergeCell ref="H5:H6"/>
    <mergeCell ref="I5:I6"/>
    <mergeCell ref="J5:J6"/>
    <mergeCell ref="K5:K6"/>
    <mergeCell ref="L5:M5"/>
    <mergeCell ref="N5:N6"/>
    <mergeCell ref="O5:O6"/>
    <mergeCell ref="I3:M4"/>
    <mergeCell ref="N3:O4"/>
    <mergeCell ref="P3:Q4"/>
    <mergeCell ref="R3:X4"/>
    <mergeCell ref="Y3:AA4"/>
    <mergeCell ref="T5:T6"/>
    <mergeCell ref="N7:O7"/>
    <mergeCell ref="R7:X7"/>
    <mergeCell ref="Z7:AA7"/>
    <mergeCell ref="A8:B14"/>
    <mergeCell ref="C8:D8"/>
    <mergeCell ref="C9:D9"/>
    <mergeCell ref="C10:D10"/>
    <mergeCell ref="C11:D11"/>
    <mergeCell ref="C12:D12"/>
    <mergeCell ref="C13:D13"/>
    <mergeCell ref="C28:D28"/>
    <mergeCell ref="C14:D14"/>
    <mergeCell ref="A15:A32"/>
    <mergeCell ref="B15:B21"/>
    <mergeCell ref="C15:D15"/>
    <mergeCell ref="C16:D16"/>
    <mergeCell ref="C17:D17"/>
    <mergeCell ref="C19:D19"/>
    <mergeCell ref="C20:D20"/>
    <mergeCell ref="C21:D21"/>
    <mergeCell ref="B22:B28"/>
    <mergeCell ref="C22:D22"/>
    <mergeCell ref="C23:D23"/>
    <mergeCell ref="C24:D24"/>
    <mergeCell ref="C26:D26"/>
    <mergeCell ref="C27:D27"/>
    <mergeCell ref="A33:A35"/>
    <mergeCell ref="B33:B35"/>
    <mergeCell ref="C33:D33"/>
    <mergeCell ref="C34:D34"/>
    <mergeCell ref="C35:D35"/>
    <mergeCell ref="B29:B31"/>
    <mergeCell ref="C29:D29"/>
    <mergeCell ref="C30:D30"/>
    <mergeCell ref="C31:D31"/>
    <mergeCell ref="C32:D32"/>
    <mergeCell ref="C44:D44"/>
    <mergeCell ref="C45:D45"/>
    <mergeCell ref="A36:A45"/>
    <mergeCell ref="C36:D36"/>
    <mergeCell ref="B37:B45"/>
    <mergeCell ref="C37:D37"/>
    <mergeCell ref="C38:D38"/>
    <mergeCell ref="C39:D39"/>
    <mergeCell ref="C40:D40"/>
    <mergeCell ref="C41:D41"/>
    <mergeCell ref="C42:D42"/>
    <mergeCell ref="C43:D43"/>
  </mergeCells>
  <hyperlinks>
    <hyperlink ref="A2:F2" location="Inhaltsverzeichnis!A7" display="1.1 Energiebilanz Berlin 2009 in spezifischen Mengeneinheiten" xr:uid="{2C3DE161-525D-435B-9FD9-22AAE039EEF2}"/>
  </hyperlinks>
  <pageMargins left="0.59055118110236227" right="0.59055118110236227" top="0.78740157480314965" bottom="0.59055118110236227" header="0.31496062992125984" footer="0.23622047244094491"/>
  <pageSetup paperSize="9" firstPageNumber="6" fitToWidth="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1" manualBreakCount="1">
    <brk id="13" max="48" man="1"/>
  </col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AB97-E72F-4AF6-9714-E80E6A4DCCCD}">
  <dimension ref="A1:AD109"/>
  <sheetViews>
    <sheetView showZeros="0" zoomScaleNormal="100" workbookViewId="0">
      <pane xSplit="5" ySplit="7" topLeftCell="F8" activePane="bottomRight" state="frozen"/>
      <selection sqref="A1:D1"/>
      <selection pane="topRight" sqref="A1:D1"/>
      <selection pane="bottomLeft" sqref="A1:D1"/>
      <selection pane="bottomRight" activeCell="A2" sqref="A2"/>
    </sheetView>
  </sheetViews>
  <sheetFormatPr baseColWidth="10" defaultColWidth="11.42578125" defaultRowHeight="12.75" customHeight="1" x14ac:dyDescent="0.2"/>
  <cols>
    <col min="1" max="1" width="2.140625" style="53" customWidth="1"/>
    <col min="2" max="2" width="6.42578125" style="53" customWidth="1"/>
    <col min="3" max="3" width="4.140625" style="53" customWidth="1"/>
    <col min="4" max="4" width="30" style="53" customWidth="1"/>
    <col min="5" max="5" width="3" style="102" customWidth="1"/>
    <col min="6" max="6" width="5.85546875" style="53" customWidth="1"/>
    <col min="7" max="7" width="4.140625" style="53" customWidth="1"/>
    <col min="8" max="8" width="4.85546875" style="53" customWidth="1"/>
    <col min="9" max="9" width="5.5703125" style="53" customWidth="1"/>
    <col min="10" max="10" width="5.85546875" style="53" customWidth="1"/>
    <col min="11" max="11" width="4.85546875" style="53" customWidth="1"/>
    <col min="12" max="12" width="5.85546875" style="53" customWidth="1"/>
    <col min="13" max="14" width="5.5703125" style="53" customWidth="1"/>
    <col min="15" max="15" width="5.42578125" style="53" customWidth="1"/>
    <col min="16" max="16" width="6.42578125" style="53" customWidth="1"/>
    <col min="17" max="17" width="4" style="53" customWidth="1"/>
    <col min="18" max="18" width="4.140625" style="53" customWidth="1"/>
    <col min="19" max="19" width="4" style="53" customWidth="1"/>
    <col min="20" max="20" width="4.5703125" style="53" customWidth="1"/>
    <col min="21" max="21" width="4.85546875" style="53" customWidth="1"/>
    <col min="22" max="22" width="5.140625" style="53" customWidth="1"/>
    <col min="23" max="23" width="4.7109375" style="53" customWidth="1"/>
    <col min="24" max="24" width="5.5703125" style="53" customWidth="1"/>
    <col min="25" max="25" width="5.7109375" style="53" customWidth="1"/>
    <col min="26" max="26" width="6.140625" style="53" customWidth="1"/>
    <col min="27" max="27" width="4.85546875" style="53" customWidth="1"/>
    <col min="28" max="28" width="6.42578125" style="53" customWidth="1"/>
    <col min="29" max="29" width="3.140625" style="53" customWidth="1"/>
    <col min="30" max="30" width="6.5703125" style="103" customWidth="1"/>
    <col min="31" max="16384" width="11.42578125" style="53"/>
  </cols>
  <sheetData>
    <row r="1" spans="1:30" s="60" customFormat="1" ht="15" customHeight="1" x14ac:dyDescent="0.2">
      <c r="A1" s="469" t="s">
        <v>198</v>
      </c>
      <c r="B1" s="469"/>
      <c r="C1" s="469"/>
      <c r="D1" s="469"/>
      <c r="E1" s="104"/>
      <c r="N1" s="61" t="s">
        <v>198</v>
      </c>
      <c r="AD1" s="105"/>
    </row>
    <row r="2" spans="1:30" s="60" customFormat="1" ht="12" customHeight="1" x14ac:dyDescent="0.25">
      <c r="A2" s="106"/>
      <c r="B2" s="107"/>
      <c r="C2" s="107"/>
      <c r="D2" s="107"/>
      <c r="E2" s="6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5"/>
    </row>
    <row r="3" spans="1:30" s="60" customFormat="1" ht="12" customHeight="1" x14ac:dyDescent="0.15">
      <c r="A3" s="502" t="s">
        <v>121</v>
      </c>
      <c r="B3" s="471"/>
      <c r="C3" s="471"/>
      <c r="D3" s="472"/>
      <c r="E3" s="414" t="s">
        <v>122</v>
      </c>
      <c r="F3" s="452" t="s">
        <v>123</v>
      </c>
      <c r="G3" s="458" t="s">
        <v>124</v>
      </c>
      <c r="H3" s="464"/>
      <c r="I3" s="458" t="s">
        <v>125</v>
      </c>
      <c r="J3" s="459"/>
      <c r="K3" s="459"/>
      <c r="L3" s="459"/>
      <c r="M3" s="459"/>
      <c r="N3" s="462" t="s">
        <v>126</v>
      </c>
      <c r="O3" s="456"/>
      <c r="P3" s="458" t="s">
        <v>127</v>
      </c>
      <c r="Q3" s="464"/>
      <c r="R3" s="458" t="s">
        <v>128</v>
      </c>
      <c r="S3" s="459"/>
      <c r="T3" s="459"/>
      <c r="U3" s="459"/>
      <c r="V3" s="459"/>
      <c r="W3" s="459"/>
      <c r="X3" s="464"/>
      <c r="Y3" s="452" t="s">
        <v>129</v>
      </c>
      <c r="Z3" s="495"/>
      <c r="AA3" s="495"/>
      <c r="AB3" s="450" t="s">
        <v>130</v>
      </c>
      <c r="AC3" s="414" t="s">
        <v>122</v>
      </c>
      <c r="AD3" s="105"/>
    </row>
    <row r="4" spans="1:30" s="60" customFormat="1" ht="12" customHeight="1" x14ac:dyDescent="0.15">
      <c r="A4" s="473"/>
      <c r="B4" s="474"/>
      <c r="C4" s="474"/>
      <c r="D4" s="475"/>
      <c r="E4" s="415"/>
      <c r="F4" s="453"/>
      <c r="G4" s="460"/>
      <c r="H4" s="465"/>
      <c r="I4" s="460"/>
      <c r="J4" s="461"/>
      <c r="K4" s="461"/>
      <c r="L4" s="461"/>
      <c r="M4" s="461"/>
      <c r="N4" s="463"/>
      <c r="O4" s="457"/>
      <c r="P4" s="460"/>
      <c r="Q4" s="465"/>
      <c r="R4" s="460"/>
      <c r="S4" s="461"/>
      <c r="T4" s="461"/>
      <c r="U4" s="461"/>
      <c r="V4" s="461"/>
      <c r="W4" s="461"/>
      <c r="X4" s="465"/>
      <c r="Y4" s="496"/>
      <c r="Z4" s="497"/>
      <c r="AA4" s="497"/>
      <c r="AB4" s="466"/>
      <c r="AC4" s="415"/>
      <c r="AD4" s="105"/>
    </row>
    <row r="5" spans="1:30" s="60" customFormat="1" ht="12" customHeight="1" x14ac:dyDescent="0.15">
      <c r="A5" s="473"/>
      <c r="B5" s="474"/>
      <c r="C5" s="474"/>
      <c r="D5" s="475"/>
      <c r="E5" s="503"/>
      <c r="F5" s="450" t="s">
        <v>131</v>
      </c>
      <c r="G5" s="450" t="s">
        <v>132</v>
      </c>
      <c r="H5" s="450" t="s">
        <v>133</v>
      </c>
      <c r="I5" s="450" t="s">
        <v>134</v>
      </c>
      <c r="J5" s="450" t="s">
        <v>135</v>
      </c>
      <c r="K5" s="452" t="s">
        <v>136</v>
      </c>
      <c r="L5" s="454" t="s">
        <v>137</v>
      </c>
      <c r="M5" s="504"/>
      <c r="N5" s="456" t="s">
        <v>138</v>
      </c>
      <c r="O5" s="450" t="s">
        <v>139</v>
      </c>
      <c r="P5" s="450" t="s">
        <v>140</v>
      </c>
      <c r="Q5" s="450" t="s">
        <v>141</v>
      </c>
      <c r="R5" s="450" t="s">
        <v>142</v>
      </c>
      <c r="S5" s="450" t="s">
        <v>143</v>
      </c>
      <c r="T5" s="450" t="s">
        <v>199</v>
      </c>
      <c r="U5" s="499" t="s">
        <v>145</v>
      </c>
      <c r="V5" s="500"/>
      <c r="W5" s="501"/>
      <c r="X5" s="450" t="s">
        <v>146</v>
      </c>
      <c r="Y5" s="467" t="s">
        <v>147</v>
      </c>
      <c r="Z5" s="450" t="s">
        <v>148</v>
      </c>
      <c r="AA5" s="450" t="s">
        <v>200</v>
      </c>
      <c r="AB5" s="466"/>
      <c r="AC5" s="494"/>
      <c r="AD5" s="105"/>
    </row>
    <row r="6" spans="1:30" s="60" customFormat="1" ht="57" customHeight="1" x14ac:dyDescent="0.15">
      <c r="A6" s="473"/>
      <c r="B6" s="474"/>
      <c r="C6" s="474"/>
      <c r="D6" s="475"/>
      <c r="E6" s="503"/>
      <c r="F6" s="488"/>
      <c r="G6" s="488"/>
      <c r="H6" s="488"/>
      <c r="I6" s="505"/>
      <c r="J6" s="488"/>
      <c r="K6" s="496"/>
      <c r="L6" s="62" t="s">
        <v>150</v>
      </c>
      <c r="M6" s="63" t="s">
        <v>151</v>
      </c>
      <c r="N6" s="498"/>
      <c r="O6" s="488"/>
      <c r="P6" s="488"/>
      <c r="Q6" s="451"/>
      <c r="R6" s="451"/>
      <c r="S6" s="468"/>
      <c r="T6" s="487"/>
      <c r="U6" s="65" t="s">
        <v>152</v>
      </c>
      <c r="V6" s="65" t="s">
        <v>153</v>
      </c>
      <c r="W6" s="65" t="s">
        <v>201</v>
      </c>
      <c r="X6" s="451"/>
      <c r="Y6" s="487"/>
      <c r="Z6" s="488"/>
      <c r="AA6" s="451"/>
      <c r="AB6" s="451"/>
      <c r="AC6" s="494"/>
      <c r="AD6" s="105"/>
    </row>
    <row r="7" spans="1:30" s="60" customFormat="1" ht="12.75" customHeight="1" x14ac:dyDescent="0.2">
      <c r="A7" s="66"/>
      <c r="B7" s="67"/>
      <c r="C7" s="67"/>
      <c r="D7" s="68" t="s">
        <v>202</v>
      </c>
      <c r="E7" s="468"/>
      <c r="F7" s="443" t="s">
        <v>159</v>
      </c>
      <c r="G7" s="441"/>
      <c r="H7" s="441"/>
      <c r="I7" s="441"/>
      <c r="J7" s="441"/>
      <c r="K7" s="441"/>
      <c r="L7" s="441"/>
      <c r="M7" s="441"/>
      <c r="N7" s="441" t="s">
        <v>159</v>
      </c>
      <c r="O7" s="441"/>
      <c r="P7" s="441"/>
      <c r="Q7" s="441"/>
      <c r="R7" s="441"/>
      <c r="S7" s="441"/>
      <c r="T7" s="441"/>
      <c r="U7" s="441"/>
      <c r="V7" s="441"/>
      <c r="W7" s="441"/>
      <c r="X7" s="441"/>
      <c r="Y7" s="441"/>
      <c r="Z7" s="441"/>
      <c r="AA7" s="441"/>
      <c r="AB7" s="442"/>
      <c r="AC7" s="487"/>
      <c r="AD7" s="105"/>
    </row>
    <row r="8" spans="1:30" s="60" customFormat="1" ht="12" customHeight="1" x14ac:dyDescent="0.2">
      <c r="A8" s="444" t="s">
        <v>160</v>
      </c>
      <c r="B8" s="489"/>
      <c r="C8" s="421" t="s">
        <v>161</v>
      </c>
      <c r="D8" s="482"/>
      <c r="E8" s="71">
        <v>1</v>
      </c>
      <c r="F8" s="72">
        <v>0</v>
      </c>
      <c r="G8" s="73">
        <v>0</v>
      </c>
      <c r="H8" s="72">
        <v>0</v>
      </c>
      <c r="I8" s="73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4">
        <v>0</v>
      </c>
      <c r="P8" s="72">
        <v>0</v>
      </c>
      <c r="Q8" s="72">
        <v>18.463999999999999</v>
      </c>
      <c r="R8" s="73">
        <v>3.0030000000000001</v>
      </c>
      <c r="S8" s="72">
        <v>168.333</v>
      </c>
      <c r="T8" s="72">
        <v>559.96699999999998</v>
      </c>
      <c r="U8" s="72">
        <v>6292.66</v>
      </c>
      <c r="V8" s="72">
        <v>0</v>
      </c>
      <c r="W8" s="72">
        <v>2509.4349999999999</v>
      </c>
      <c r="X8" s="74">
        <v>1113.059</v>
      </c>
      <c r="Y8" s="73">
        <v>0</v>
      </c>
      <c r="Z8" s="72">
        <v>0</v>
      </c>
      <c r="AA8" s="74">
        <v>2509.4349999999999</v>
      </c>
      <c r="AB8" s="72">
        <v>13174.355</v>
      </c>
      <c r="AC8" s="71">
        <v>1</v>
      </c>
      <c r="AD8" s="108"/>
    </row>
    <row r="9" spans="1:30" s="60" customFormat="1" ht="12" customHeight="1" x14ac:dyDescent="0.2">
      <c r="A9" s="490"/>
      <c r="B9" s="491"/>
      <c r="C9" s="423" t="s">
        <v>162</v>
      </c>
      <c r="D9" s="438"/>
      <c r="E9" s="75">
        <v>2</v>
      </c>
      <c r="F9" s="76">
        <v>17261.626</v>
      </c>
      <c r="G9" s="77">
        <v>92.659000000000006</v>
      </c>
      <c r="H9" s="76">
        <v>175.024</v>
      </c>
      <c r="I9" s="77">
        <v>21234.07</v>
      </c>
      <c r="J9" s="76">
        <v>28792.901999999998</v>
      </c>
      <c r="K9" s="76">
        <v>0</v>
      </c>
      <c r="L9" s="76">
        <v>9922.6470000000008</v>
      </c>
      <c r="M9" s="76">
        <v>264.18799999999999</v>
      </c>
      <c r="N9" s="76">
        <v>3.3929999999999998</v>
      </c>
      <c r="O9" s="78">
        <v>829.65200000000004</v>
      </c>
      <c r="P9" s="76">
        <v>92504.826000000001</v>
      </c>
      <c r="Q9" s="76">
        <v>0</v>
      </c>
      <c r="R9" s="77">
        <v>0</v>
      </c>
      <c r="S9" s="76">
        <v>0</v>
      </c>
      <c r="T9" s="76">
        <v>0</v>
      </c>
      <c r="U9" s="76">
        <v>0</v>
      </c>
      <c r="V9" s="76">
        <v>2733.6190000000001</v>
      </c>
      <c r="W9" s="76">
        <v>0</v>
      </c>
      <c r="X9" s="78">
        <v>0</v>
      </c>
      <c r="Y9" s="77">
        <v>22024.924999999999</v>
      </c>
      <c r="Z9" s="76">
        <v>0</v>
      </c>
      <c r="AA9" s="78">
        <v>0</v>
      </c>
      <c r="AB9" s="76">
        <v>195839.53099999999</v>
      </c>
      <c r="AC9" s="75">
        <v>2</v>
      </c>
      <c r="AD9" s="108"/>
    </row>
    <row r="10" spans="1:30" s="60" customFormat="1" ht="12" customHeight="1" x14ac:dyDescent="0.2">
      <c r="A10" s="490"/>
      <c r="B10" s="491"/>
      <c r="C10" s="410" t="s">
        <v>163</v>
      </c>
      <c r="D10" s="484"/>
      <c r="E10" s="79">
        <v>3</v>
      </c>
      <c r="F10" s="76">
        <v>182.446</v>
      </c>
      <c r="G10" s="77">
        <v>0</v>
      </c>
      <c r="H10" s="76">
        <v>0.155</v>
      </c>
      <c r="I10" s="77">
        <v>0</v>
      </c>
      <c r="J10" s="76">
        <v>0</v>
      </c>
      <c r="K10" s="76">
        <v>0</v>
      </c>
      <c r="L10" s="76">
        <v>40.723999999999997</v>
      </c>
      <c r="M10" s="76">
        <v>0</v>
      </c>
      <c r="N10" s="76">
        <v>0</v>
      </c>
      <c r="O10" s="78">
        <v>0</v>
      </c>
      <c r="P10" s="76">
        <v>0</v>
      </c>
      <c r="Q10" s="76">
        <v>0</v>
      </c>
      <c r="R10" s="77">
        <v>0</v>
      </c>
      <c r="S10" s="76">
        <v>0</v>
      </c>
      <c r="T10" s="76">
        <v>0</v>
      </c>
      <c r="U10" s="76">
        <v>0</v>
      </c>
      <c r="V10" s="76">
        <v>0</v>
      </c>
      <c r="W10" s="76">
        <v>0</v>
      </c>
      <c r="X10" s="78">
        <v>0</v>
      </c>
      <c r="Y10" s="77">
        <v>0</v>
      </c>
      <c r="Z10" s="76">
        <v>0</v>
      </c>
      <c r="AA10" s="78">
        <v>0</v>
      </c>
      <c r="AB10" s="76">
        <v>223.32599999999999</v>
      </c>
      <c r="AC10" s="79">
        <v>3</v>
      </c>
      <c r="AD10" s="108"/>
    </row>
    <row r="11" spans="1:30" s="60" customFormat="1" ht="12" customHeight="1" x14ac:dyDescent="0.2">
      <c r="A11" s="490"/>
      <c r="B11" s="491"/>
      <c r="C11" s="425" t="s">
        <v>164</v>
      </c>
      <c r="D11" s="479"/>
      <c r="E11" s="80">
        <v>4</v>
      </c>
      <c r="F11" s="72">
        <v>17444.072</v>
      </c>
      <c r="G11" s="73">
        <v>92.659000000000006</v>
      </c>
      <c r="H11" s="72">
        <v>175.18</v>
      </c>
      <c r="I11" s="73">
        <v>21234.07</v>
      </c>
      <c r="J11" s="72">
        <v>28792.901999999998</v>
      </c>
      <c r="K11" s="81">
        <v>0</v>
      </c>
      <c r="L11" s="72">
        <v>9963.3719999999994</v>
      </c>
      <c r="M11" s="72">
        <v>264.18799999999999</v>
      </c>
      <c r="N11" s="72">
        <v>3.3929999999999998</v>
      </c>
      <c r="O11" s="74">
        <v>829.65200000000004</v>
      </c>
      <c r="P11" s="72">
        <v>92504.826000000001</v>
      </c>
      <c r="Q11" s="72">
        <v>18.463999999999999</v>
      </c>
      <c r="R11" s="73">
        <v>3.0030000000000001</v>
      </c>
      <c r="S11" s="72">
        <v>168.333</v>
      </c>
      <c r="T11" s="72">
        <v>559.96699999999998</v>
      </c>
      <c r="U11" s="72">
        <v>6292.66</v>
      </c>
      <c r="V11" s="72">
        <v>2733.6190000000001</v>
      </c>
      <c r="W11" s="72">
        <v>2509.4349999999999</v>
      </c>
      <c r="X11" s="74">
        <v>1113.059</v>
      </c>
      <c r="Y11" s="73">
        <v>22024.924999999999</v>
      </c>
      <c r="Z11" s="72">
        <v>0</v>
      </c>
      <c r="AA11" s="74">
        <v>2509.4349999999999</v>
      </c>
      <c r="AB11" s="72">
        <v>209237.212</v>
      </c>
      <c r="AC11" s="80">
        <v>4</v>
      </c>
      <c r="AD11" s="108"/>
    </row>
    <row r="12" spans="1:30" s="60" customFormat="1" ht="12" customHeight="1" x14ac:dyDescent="0.2">
      <c r="A12" s="490"/>
      <c r="B12" s="491"/>
      <c r="C12" s="421" t="s">
        <v>165</v>
      </c>
      <c r="D12" s="482"/>
      <c r="E12" s="71">
        <v>5</v>
      </c>
      <c r="F12" s="72">
        <v>0</v>
      </c>
      <c r="G12" s="73">
        <v>0</v>
      </c>
      <c r="H12" s="72">
        <v>0</v>
      </c>
      <c r="I12" s="73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4">
        <v>0</v>
      </c>
      <c r="P12" s="72">
        <v>0</v>
      </c>
      <c r="Q12" s="72">
        <v>0</v>
      </c>
      <c r="R12" s="73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4">
        <v>0</v>
      </c>
      <c r="Y12" s="73">
        <v>0</v>
      </c>
      <c r="Z12" s="72">
        <v>0</v>
      </c>
      <c r="AA12" s="74">
        <v>0</v>
      </c>
      <c r="AB12" s="72">
        <v>0</v>
      </c>
      <c r="AC12" s="71">
        <v>5</v>
      </c>
      <c r="AD12" s="108"/>
    </row>
    <row r="13" spans="1:30" s="60" customFormat="1" ht="12" customHeight="1" x14ac:dyDescent="0.2">
      <c r="A13" s="490"/>
      <c r="B13" s="491"/>
      <c r="C13" s="410" t="s">
        <v>166</v>
      </c>
      <c r="D13" s="484"/>
      <c r="E13" s="79">
        <v>6</v>
      </c>
      <c r="F13" s="76">
        <v>0</v>
      </c>
      <c r="G13" s="77">
        <v>0</v>
      </c>
      <c r="H13" s="76">
        <v>0</v>
      </c>
      <c r="I13" s="77">
        <v>0</v>
      </c>
      <c r="J13" s="76">
        <v>5.1999999999999998E-2</v>
      </c>
      <c r="K13" s="82">
        <v>0</v>
      </c>
      <c r="L13" s="76">
        <v>0</v>
      </c>
      <c r="M13" s="76">
        <v>201.10599999999999</v>
      </c>
      <c r="N13" s="76">
        <v>0</v>
      </c>
      <c r="O13" s="78">
        <v>0.42699999999999999</v>
      </c>
      <c r="P13" s="76">
        <v>0</v>
      </c>
      <c r="Q13" s="76">
        <v>0</v>
      </c>
      <c r="R13" s="77">
        <v>0</v>
      </c>
      <c r="S13" s="76">
        <v>0</v>
      </c>
      <c r="T13" s="76">
        <v>0</v>
      </c>
      <c r="U13" s="76">
        <v>16.2</v>
      </c>
      <c r="V13" s="76">
        <v>3.0000000000000001E-3</v>
      </c>
      <c r="W13" s="76">
        <v>0</v>
      </c>
      <c r="X13" s="78">
        <v>0</v>
      </c>
      <c r="Y13" s="77">
        <v>0</v>
      </c>
      <c r="Z13" s="76">
        <v>0</v>
      </c>
      <c r="AA13" s="78">
        <v>0</v>
      </c>
      <c r="AB13" s="76">
        <v>217.78800000000001</v>
      </c>
      <c r="AC13" s="79">
        <v>6</v>
      </c>
      <c r="AD13" s="108"/>
    </row>
    <row r="14" spans="1:30" s="60" customFormat="1" ht="12" customHeight="1" x14ac:dyDescent="0.2">
      <c r="A14" s="492"/>
      <c r="B14" s="493"/>
      <c r="C14" s="417" t="s">
        <v>51</v>
      </c>
      <c r="D14" s="478"/>
      <c r="E14" s="83">
        <v>7</v>
      </c>
      <c r="F14" s="84">
        <v>17444.072</v>
      </c>
      <c r="G14" s="85">
        <v>92.659000000000006</v>
      </c>
      <c r="H14" s="84">
        <v>175.18</v>
      </c>
      <c r="I14" s="85">
        <v>21234.07</v>
      </c>
      <c r="J14" s="84">
        <v>28792.85</v>
      </c>
      <c r="K14" s="86">
        <v>0</v>
      </c>
      <c r="L14" s="84">
        <v>9963.3719999999994</v>
      </c>
      <c r="M14" s="84">
        <v>63.082000000000001</v>
      </c>
      <c r="N14" s="84">
        <v>3.3929999999999998</v>
      </c>
      <c r="O14" s="87">
        <v>829.22400000000005</v>
      </c>
      <c r="P14" s="84">
        <v>92504.826000000001</v>
      </c>
      <c r="Q14" s="84">
        <v>18.463999999999999</v>
      </c>
      <c r="R14" s="85">
        <v>3.0030000000000001</v>
      </c>
      <c r="S14" s="84">
        <v>168.333</v>
      </c>
      <c r="T14" s="84">
        <v>559.96699999999998</v>
      </c>
      <c r="U14" s="84">
        <v>6276.46</v>
      </c>
      <c r="V14" s="84">
        <v>2733.616</v>
      </c>
      <c r="W14" s="84">
        <v>2509.4349999999999</v>
      </c>
      <c r="X14" s="87">
        <v>1113.059</v>
      </c>
      <c r="Y14" s="85">
        <v>22024.924999999999</v>
      </c>
      <c r="Z14" s="84">
        <v>0</v>
      </c>
      <c r="AA14" s="87">
        <v>2509.4349999999999</v>
      </c>
      <c r="AB14" s="84">
        <v>209019.42300000001</v>
      </c>
      <c r="AC14" s="83">
        <v>7</v>
      </c>
      <c r="AD14" s="108"/>
    </row>
    <row r="15" spans="1:30" s="60" customFormat="1" ht="12" customHeight="1" x14ac:dyDescent="0.2">
      <c r="A15" s="414" t="s">
        <v>167</v>
      </c>
      <c r="B15" s="435" t="s">
        <v>168</v>
      </c>
      <c r="C15" s="421" t="s">
        <v>169</v>
      </c>
      <c r="D15" s="482"/>
      <c r="E15" s="71">
        <v>8</v>
      </c>
      <c r="F15" s="72">
        <v>3464.9340000000002</v>
      </c>
      <c r="G15" s="73">
        <v>0</v>
      </c>
      <c r="H15" s="72">
        <v>0</v>
      </c>
      <c r="I15" s="73">
        <v>0</v>
      </c>
      <c r="J15" s="72">
        <v>0</v>
      </c>
      <c r="K15" s="72">
        <v>0</v>
      </c>
      <c r="L15" s="72">
        <v>8.18</v>
      </c>
      <c r="M15" s="72">
        <v>11.916</v>
      </c>
      <c r="N15" s="72">
        <v>0</v>
      </c>
      <c r="O15" s="74">
        <v>0</v>
      </c>
      <c r="P15" s="72">
        <v>2407.547</v>
      </c>
      <c r="Q15" s="72">
        <v>0</v>
      </c>
      <c r="R15" s="73">
        <v>0</v>
      </c>
      <c r="S15" s="72">
        <v>0</v>
      </c>
      <c r="T15" s="72">
        <v>0</v>
      </c>
      <c r="U15" s="72">
        <v>573.24400000000003</v>
      </c>
      <c r="V15" s="72">
        <v>0</v>
      </c>
      <c r="W15" s="72">
        <v>0</v>
      </c>
      <c r="X15" s="74">
        <v>0</v>
      </c>
      <c r="Y15" s="73">
        <v>0</v>
      </c>
      <c r="Z15" s="72">
        <v>86.778999999999996</v>
      </c>
      <c r="AA15" s="74">
        <v>0</v>
      </c>
      <c r="AB15" s="72">
        <v>6552.6</v>
      </c>
      <c r="AC15" s="71">
        <v>8</v>
      </c>
      <c r="AD15" s="108"/>
    </row>
    <row r="16" spans="1:30" s="60" customFormat="1" ht="12" customHeight="1" x14ac:dyDescent="0.2">
      <c r="A16" s="480"/>
      <c r="B16" s="485"/>
      <c r="C16" s="423" t="s">
        <v>170</v>
      </c>
      <c r="D16" s="438"/>
      <c r="E16" s="75">
        <v>9</v>
      </c>
      <c r="F16" s="76">
        <v>13979.138000000001</v>
      </c>
      <c r="G16" s="77">
        <v>0</v>
      </c>
      <c r="H16" s="76">
        <v>0</v>
      </c>
      <c r="I16" s="77">
        <v>0</v>
      </c>
      <c r="J16" s="76">
        <v>0</v>
      </c>
      <c r="K16" s="76">
        <v>0</v>
      </c>
      <c r="L16" s="76">
        <v>78.41</v>
      </c>
      <c r="M16" s="76">
        <v>51.165999999999997</v>
      </c>
      <c r="N16" s="76">
        <v>0</v>
      </c>
      <c r="O16" s="78">
        <v>0</v>
      </c>
      <c r="P16" s="76">
        <v>36218.936999999998</v>
      </c>
      <c r="Q16" s="76">
        <v>0</v>
      </c>
      <c r="R16" s="77">
        <v>0</v>
      </c>
      <c r="S16" s="76">
        <v>0</v>
      </c>
      <c r="T16" s="76">
        <v>0</v>
      </c>
      <c r="U16" s="76">
        <v>2352.444</v>
      </c>
      <c r="V16" s="76">
        <v>0</v>
      </c>
      <c r="W16" s="76">
        <v>0</v>
      </c>
      <c r="X16" s="78">
        <v>0.56499999999999995</v>
      </c>
      <c r="Y16" s="77">
        <v>0</v>
      </c>
      <c r="Z16" s="76">
        <v>2677.2429999999999</v>
      </c>
      <c r="AA16" s="78">
        <v>0</v>
      </c>
      <c r="AB16" s="76">
        <v>55357.902999999998</v>
      </c>
      <c r="AC16" s="75">
        <v>9</v>
      </c>
      <c r="AD16" s="108"/>
    </row>
    <row r="17" spans="1:30" s="60" customFormat="1" ht="12" customHeight="1" x14ac:dyDescent="0.2">
      <c r="A17" s="480"/>
      <c r="B17" s="485"/>
      <c r="C17" s="439" t="s">
        <v>171</v>
      </c>
      <c r="D17" s="440"/>
      <c r="E17" s="75">
        <v>10</v>
      </c>
      <c r="F17" s="76">
        <v>0</v>
      </c>
      <c r="G17" s="77">
        <v>0</v>
      </c>
      <c r="H17" s="76">
        <v>0</v>
      </c>
      <c r="I17" s="77">
        <v>0</v>
      </c>
      <c r="J17" s="76">
        <v>0</v>
      </c>
      <c r="K17" s="76">
        <v>0</v>
      </c>
      <c r="L17" s="76">
        <v>0.81499999999999995</v>
      </c>
      <c r="M17" s="76">
        <v>0</v>
      </c>
      <c r="N17" s="76">
        <v>0</v>
      </c>
      <c r="O17" s="78">
        <v>0</v>
      </c>
      <c r="P17" s="76">
        <v>381.67200000000003</v>
      </c>
      <c r="Q17" s="76">
        <v>0</v>
      </c>
      <c r="R17" s="77">
        <v>0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8">
        <v>0</v>
      </c>
      <c r="Y17" s="77">
        <v>0</v>
      </c>
      <c r="Z17" s="76">
        <v>0</v>
      </c>
      <c r="AA17" s="78">
        <v>0</v>
      </c>
      <c r="AB17" s="76">
        <v>382.48700000000002</v>
      </c>
      <c r="AC17" s="75">
        <v>10</v>
      </c>
      <c r="AD17" s="108"/>
    </row>
    <row r="18" spans="1:30" s="60" customFormat="1" ht="12" customHeight="1" x14ac:dyDescent="0.2">
      <c r="A18" s="480"/>
      <c r="B18" s="485"/>
      <c r="C18" s="423" t="s">
        <v>172</v>
      </c>
      <c r="D18" s="438"/>
      <c r="E18" s="75">
        <v>11</v>
      </c>
      <c r="F18" s="76">
        <v>0</v>
      </c>
      <c r="G18" s="77">
        <v>0</v>
      </c>
      <c r="H18" s="76">
        <v>0</v>
      </c>
      <c r="I18" s="77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8">
        <v>0</v>
      </c>
      <c r="P18" s="76">
        <v>0</v>
      </c>
      <c r="Q18" s="76">
        <v>0</v>
      </c>
      <c r="R18" s="77">
        <v>0</v>
      </c>
      <c r="S18" s="76">
        <v>168.333</v>
      </c>
      <c r="T18" s="76">
        <v>447.52699999999999</v>
      </c>
      <c r="U18" s="76">
        <v>1310.925</v>
      </c>
      <c r="V18" s="76">
        <v>0</v>
      </c>
      <c r="W18" s="76">
        <v>0</v>
      </c>
      <c r="X18" s="78">
        <v>0</v>
      </c>
      <c r="Y18" s="77">
        <v>0</v>
      </c>
      <c r="Z18" s="76">
        <v>0</v>
      </c>
      <c r="AA18" s="78">
        <v>0</v>
      </c>
      <c r="AB18" s="76">
        <v>1926.7840000000001</v>
      </c>
      <c r="AC18" s="75">
        <v>11</v>
      </c>
      <c r="AD18" s="108"/>
    </row>
    <row r="19" spans="1:30" s="60" customFormat="1" ht="12" customHeight="1" x14ac:dyDescent="0.2">
      <c r="A19" s="480"/>
      <c r="B19" s="485"/>
      <c r="C19" s="423" t="s">
        <v>173</v>
      </c>
      <c r="D19" s="438"/>
      <c r="E19" s="75">
        <v>12</v>
      </c>
      <c r="F19" s="76">
        <v>0</v>
      </c>
      <c r="G19" s="77">
        <v>0</v>
      </c>
      <c r="H19" s="76">
        <v>0</v>
      </c>
      <c r="I19" s="77">
        <v>0</v>
      </c>
      <c r="J19" s="76">
        <v>0</v>
      </c>
      <c r="K19" s="76">
        <v>0</v>
      </c>
      <c r="L19" s="76">
        <v>243.46199999999999</v>
      </c>
      <c r="M19" s="76">
        <v>0</v>
      </c>
      <c r="N19" s="76">
        <v>0</v>
      </c>
      <c r="O19" s="78">
        <v>0</v>
      </c>
      <c r="P19" s="76">
        <v>11061.627</v>
      </c>
      <c r="Q19" s="76">
        <v>0</v>
      </c>
      <c r="R19" s="77">
        <v>3.0030000000000001</v>
      </c>
      <c r="S19" s="76">
        <v>0</v>
      </c>
      <c r="T19" s="76">
        <v>0</v>
      </c>
      <c r="U19" s="76">
        <v>948.29499999999996</v>
      </c>
      <c r="V19" s="76">
        <v>0</v>
      </c>
      <c r="W19" s="76">
        <v>2509.4349999999999</v>
      </c>
      <c r="X19" s="78">
        <v>69.527000000000001</v>
      </c>
      <c r="Y19" s="77">
        <v>121.79</v>
      </c>
      <c r="Z19" s="76">
        <v>553.85599999999999</v>
      </c>
      <c r="AA19" s="78">
        <v>2509.4349999999999</v>
      </c>
      <c r="AB19" s="76">
        <v>18020.429</v>
      </c>
      <c r="AC19" s="75">
        <v>12</v>
      </c>
      <c r="AD19" s="108"/>
    </row>
    <row r="20" spans="1:30" s="60" customFormat="1" ht="12" customHeight="1" x14ac:dyDescent="0.2">
      <c r="A20" s="480"/>
      <c r="B20" s="485"/>
      <c r="C20" s="410" t="s">
        <v>174</v>
      </c>
      <c r="D20" s="484"/>
      <c r="E20" s="75">
        <v>13</v>
      </c>
      <c r="F20" s="76">
        <v>0</v>
      </c>
      <c r="G20" s="77">
        <v>0</v>
      </c>
      <c r="H20" s="76">
        <v>0</v>
      </c>
      <c r="I20" s="77">
        <v>0</v>
      </c>
      <c r="J20" s="76">
        <v>0</v>
      </c>
      <c r="K20" s="82">
        <v>0</v>
      </c>
      <c r="L20" s="76">
        <v>0</v>
      </c>
      <c r="M20" s="76">
        <v>0</v>
      </c>
      <c r="N20" s="76">
        <v>249.28399999999999</v>
      </c>
      <c r="O20" s="78">
        <v>0</v>
      </c>
      <c r="P20" s="76">
        <v>0</v>
      </c>
      <c r="Q20" s="76">
        <v>0</v>
      </c>
      <c r="R20" s="77">
        <v>0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8">
        <v>0</v>
      </c>
      <c r="Y20" s="77">
        <v>0</v>
      </c>
      <c r="Z20" s="76">
        <v>0</v>
      </c>
      <c r="AA20" s="78">
        <v>0</v>
      </c>
      <c r="AB20" s="76">
        <v>249.28399999999999</v>
      </c>
      <c r="AC20" s="75">
        <v>13</v>
      </c>
      <c r="AD20" s="108"/>
    </row>
    <row r="21" spans="1:30" s="60" customFormat="1" ht="12" customHeight="1" x14ac:dyDescent="0.2">
      <c r="A21" s="480"/>
      <c r="B21" s="486"/>
      <c r="C21" s="417" t="s">
        <v>175</v>
      </c>
      <c r="D21" s="478"/>
      <c r="E21" s="83">
        <v>14</v>
      </c>
      <c r="F21" s="84">
        <v>17444.072</v>
      </c>
      <c r="G21" s="85">
        <v>0</v>
      </c>
      <c r="H21" s="84">
        <v>0</v>
      </c>
      <c r="I21" s="85">
        <v>0</v>
      </c>
      <c r="J21" s="84">
        <v>0</v>
      </c>
      <c r="K21" s="86">
        <v>0</v>
      </c>
      <c r="L21" s="84">
        <v>330.86700000000002</v>
      </c>
      <c r="M21" s="84">
        <v>63.082000000000001</v>
      </c>
      <c r="N21" s="84">
        <v>249.28399999999999</v>
      </c>
      <c r="O21" s="87">
        <v>0</v>
      </c>
      <c r="P21" s="84">
        <v>50069.783000000003</v>
      </c>
      <c r="Q21" s="84">
        <v>0</v>
      </c>
      <c r="R21" s="85">
        <v>3.0030000000000001</v>
      </c>
      <c r="S21" s="84">
        <v>168.333</v>
      </c>
      <c r="T21" s="84">
        <v>447.52699999999999</v>
      </c>
      <c r="U21" s="84">
        <v>5184.9080000000004</v>
      </c>
      <c r="V21" s="84">
        <v>0</v>
      </c>
      <c r="W21" s="84">
        <v>2509.4349999999999</v>
      </c>
      <c r="X21" s="87">
        <v>70.091999999999999</v>
      </c>
      <c r="Y21" s="85">
        <v>121.79</v>
      </c>
      <c r="Z21" s="84">
        <v>3317.8780000000002</v>
      </c>
      <c r="AA21" s="87">
        <v>2509.4349999999999</v>
      </c>
      <c r="AB21" s="84">
        <v>82489.487999999998</v>
      </c>
      <c r="AC21" s="83">
        <v>14</v>
      </c>
      <c r="AD21" s="108"/>
    </row>
    <row r="22" spans="1:30" s="60" customFormat="1" ht="12" customHeight="1" x14ac:dyDescent="0.2">
      <c r="A22" s="480"/>
      <c r="B22" s="435" t="s">
        <v>176</v>
      </c>
      <c r="C22" s="421" t="s">
        <v>169</v>
      </c>
      <c r="D22" s="482"/>
      <c r="E22" s="71">
        <v>15</v>
      </c>
      <c r="F22" s="72">
        <v>0</v>
      </c>
      <c r="G22" s="73">
        <v>0</v>
      </c>
      <c r="H22" s="72">
        <v>0</v>
      </c>
      <c r="I22" s="73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4">
        <v>0</v>
      </c>
      <c r="P22" s="72">
        <v>0</v>
      </c>
      <c r="Q22" s="72">
        <v>0</v>
      </c>
      <c r="R22" s="73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4">
        <v>0</v>
      </c>
      <c r="Y22" s="73">
        <v>3750.7860000000001</v>
      </c>
      <c r="Z22" s="72">
        <v>0</v>
      </c>
      <c r="AA22" s="74">
        <v>0</v>
      </c>
      <c r="AB22" s="72">
        <v>3750.7860000000001</v>
      </c>
      <c r="AC22" s="71">
        <v>15</v>
      </c>
      <c r="AD22" s="108"/>
    </row>
    <row r="23" spans="1:30" s="60" customFormat="1" ht="12" customHeight="1" x14ac:dyDescent="0.2">
      <c r="A23" s="480"/>
      <c r="B23" s="485"/>
      <c r="C23" s="423" t="s">
        <v>170</v>
      </c>
      <c r="D23" s="438"/>
      <c r="E23" s="75">
        <v>16</v>
      </c>
      <c r="F23" s="76">
        <v>0</v>
      </c>
      <c r="G23" s="77">
        <v>0</v>
      </c>
      <c r="H23" s="76">
        <v>0</v>
      </c>
      <c r="I23" s="77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8">
        <v>0</v>
      </c>
      <c r="P23" s="76">
        <v>0</v>
      </c>
      <c r="Q23" s="76">
        <v>0</v>
      </c>
      <c r="R23" s="77">
        <v>0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8">
        <v>0</v>
      </c>
      <c r="Y23" s="77">
        <v>18516.197</v>
      </c>
      <c r="Z23" s="76">
        <v>27133.653999999999</v>
      </c>
      <c r="AA23" s="78">
        <v>0</v>
      </c>
      <c r="AB23" s="77">
        <v>45649.85</v>
      </c>
      <c r="AC23" s="75">
        <v>16</v>
      </c>
      <c r="AD23" s="108"/>
    </row>
    <row r="24" spans="1:30" s="60" customFormat="1" ht="12" customHeight="1" x14ac:dyDescent="0.2">
      <c r="A24" s="480"/>
      <c r="B24" s="485"/>
      <c r="C24" s="439" t="s">
        <v>171</v>
      </c>
      <c r="D24" s="440"/>
      <c r="E24" s="75">
        <v>17</v>
      </c>
      <c r="F24" s="76">
        <v>0</v>
      </c>
      <c r="G24" s="77">
        <v>0</v>
      </c>
      <c r="H24" s="76">
        <v>0</v>
      </c>
      <c r="I24" s="77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8">
        <v>0</v>
      </c>
      <c r="P24" s="76">
        <v>0</v>
      </c>
      <c r="Q24" s="76">
        <v>0</v>
      </c>
      <c r="R24" s="77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8">
        <v>0</v>
      </c>
      <c r="Y24" s="77">
        <v>209.41200000000001</v>
      </c>
      <c r="Z24" s="76">
        <v>0</v>
      </c>
      <c r="AA24" s="78">
        <v>0</v>
      </c>
      <c r="AB24" s="76">
        <v>209.41200000000001</v>
      </c>
      <c r="AC24" s="75">
        <v>17</v>
      </c>
      <c r="AD24" s="108"/>
    </row>
    <row r="25" spans="1:30" s="60" customFormat="1" ht="12" customHeight="1" x14ac:dyDescent="0.2">
      <c r="A25" s="480"/>
      <c r="B25" s="485"/>
      <c r="C25" s="423" t="s">
        <v>172</v>
      </c>
      <c r="D25" s="438"/>
      <c r="E25" s="75">
        <v>18</v>
      </c>
      <c r="F25" s="76">
        <v>0</v>
      </c>
      <c r="G25" s="77">
        <v>0</v>
      </c>
      <c r="H25" s="76">
        <v>0</v>
      </c>
      <c r="I25" s="77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8">
        <v>0</v>
      </c>
      <c r="P25" s="76">
        <v>0</v>
      </c>
      <c r="Q25" s="76">
        <v>0</v>
      </c>
      <c r="R25" s="77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8">
        <v>0</v>
      </c>
      <c r="Y25" s="77">
        <v>898.97</v>
      </c>
      <c r="Z25" s="76">
        <v>37.774999999999999</v>
      </c>
      <c r="AA25" s="78">
        <v>0</v>
      </c>
      <c r="AB25" s="76">
        <v>936.745</v>
      </c>
      <c r="AC25" s="75">
        <v>18</v>
      </c>
      <c r="AD25" s="108"/>
    </row>
    <row r="26" spans="1:30" s="60" customFormat="1" ht="12" customHeight="1" x14ac:dyDescent="0.2">
      <c r="A26" s="480"/>
      <c r="B26" s="485"/>
      <c r="C26" s="423" t="s">
        <v>173</v>
      </c>
      <c r="D26" s="438"/>
      <c r="E26" s="75">
        <v>19</v>
      </c>
      <c r="F26" s="76">
        <v>0</v>
      </c>
      <c r="G26" s="77">
        <v>0</v>
      </c>
      <c r="H26" s="76">
        <v>0</v>
      </c>
      <c r="I26" s="77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8">
        <v>0</v>
      </c>
      <c r="P26" s="76">
        <v>0</v>
      </c>
      <c r="Q26" s="76">
        <v>0</v>
      </c>
      <c r="R26" s="77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8">
        <v>0</v>
      </c>
      <c r="Y26" s="77">
        <v>0</v>
      </c>
      <c r="Z26" s="76">
        <v>16892.477999999999</v>
      </c>
      <c r="AA26" s="78">
        <v>0</v>
      </c>
      <c r="AB26" s="76">
        <v>16892.477999999999</v>
      </c>
      <c r="AC26" s="75">
        <v>19</v>
      </c>
      <c r="AD26" s="108"/>
    </row>
    <row r="27" spans="1:30" s="60" customFormat="1" ht="12" customHeight="1" x14ac:dyDescent="0.2">
      <c r="A27" s="480"/>
      <c r="B27" s="485"/>
      <c r="C27" s="410" t="s">
        <v>174</v>
      </c>
      <c r="D27" s="484"/>
      <c r="E27" s="75">
        <v>20</v>
      </c>
      <c r="F27" s="76">
        <v>0</v>
      </c>
      <c r="G27" s="77">
        <v>0</v>
      </c>
      <c r="H27" s="76">
        <v>0</v>
      </c>
      <c r="I27" s="77">
        <v>0</v>
      </c>
      <c r="J27" s="76">
        <v>0</v>
      </c>
      <c r="K27" s="82">
        <v>0</v>
      </c>
      <c r="L27" s="76">
        <v>0</v>
      </c>
      <c r="M27" s="76">
        <v>0</v>
      </c>
      <c r="N27" s="76">
        <v>249.28399999999999</v>
      </c>
      <c r="O27" s="78">
        <v>0</v>
      </c>
      <c r="P27" s="76">
        <v>0</v>
      </c>
      <c r="Q27" s="76">
        <v>0</v>
      </c>
      <c r="R27" s="77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8">
        <v>0</v>
      </c>
      <c r="Y27" s="77">
        <v>0</v>
      </c>
      <c r="Z27" s="76">
        <v>0</v>
      </c>
      <c r="AA27" s="78">
        <v>0</v>
      </c>
      <c r="AB27" s="76">
        <v>249.28399999999999</v>
      </c>
      <c r="AC27" s="75">
        <v>20</v>
      </c>
      <c r="AD27" s="108"/>
    </row>
    <row r="28" spans="1:30" s="60" customFormat="1" ht="12" customHeight="1" x14ac:dyDescent="0.2">
      <c r="A28" s="480"/>
      <c r="B28" s="486"/>
      <c r="C28" s="417" t="s">
        <v>177</v>
      </c>
      <c r="D28" s="478"/>
      <c r="E28" s="83">
        <v>21</v>
      </c>
      <c r="F28" s="86">
        <v>0</v>
      </c>
      <c r="G28" s="91">
        <v>0</v>
      </c>
      <c r="H28" s="86">
        <v>0</v>
      </c>
      <c r="I28" s="91">
        <v>0</v>
      </c>
      <c r="J28" s="86">
        <v>0</v>
      </c>
      <c r="K28" s="86">
        <v>0</v>
      </c>
      <c r="L28" s="86">
        <v>0</v>
      </c>
      <c r="M28" s="86">
        <v>0</v>
      </c>
      <c r="N28" s="86">
        <v>249.28399999999999</v>
      </c>
      <c r="O28" s="92">
        <v>0</v>
      </c>
      <c r="P28" s="86">
        <v>0</v>
      </c>
      <c r="Q28" s="86">
        <v>0</v>
      </c>
      <c r="R28" s="91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92">
        <v>0</v>
      </c>
      <c r="Y28" s="91">
        <v>23375.365000000002</v>
      </c>
      <c r="Z28" s="86">
        <v>44063.906000000003</v>
      </c>
      <c r="AA28" s="92">
        <v>0</v>
      </c>
      <c r="AB28" s="86">
        <v>67688.554999999993</v>
      </c>
      <c r="AC28" s="83">
        <v>21</v>
      </c>
      <c r="AD28" s="108"/>
    </row>
    <row r="29" spans="1:30" s="60" customFormat="1" ht="18" customHeight="1" x14ac:dyDescent="0.2">
      <c r="A29" s="480"/>
      <c r="B29" s="426" t="s">
        <v>178</v>
      </c>
      <c r="C29" s="421" t="s">
        <v>179</v>
      </c>
      <c r="D29" s="482"/>
      <c r="E29" s="71">
        <v>22</v>
      </c>
      <c r="F29" s="72">
        <v>0</v>
      </c>
      <c r="G29" s="73">
        <v>0</v>
      </c>
      <c r="H29" s="72">
        <v>0</v>
      </c>
      <c r="I29" s="73">
        <v>0</v>
      </c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4">
        <v>0</v>
      </c>
      <c r="P29" s="72">
        <v>0</v>
      </c>
      <c r="Q29" s="72">
        <v>0</v>
      </c>
      <c r="R29" s="73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4">
        <v>0</v>
      </c>
      <c r="Y29" s="73">
        <v>1200.136</v>
      </c>
      <c r="Z29" s="72">
        <v>0</v>
      </c>
      <c r="AA29" s="74">
        <v>0</v>
      </c>
      <c r="AB29" s="72">
        <v>1200.136</v>
      </c>
      <c r="AC29" s="71">
        <v>22</v>
      </c>
      <c r="AD29" s="108"/>
    </row>
    <row r="30" spans="1:30" s="60" customFormat="1" ht="18" customHeight="1" x14ac:dyDescent="0.2">
      <c r="A30" s="480"/>
      <c r="B30" s="427"/>
      <c r="C30" s="410" t="s">
        <v>174</v>
      </c>
      <c r="D30" s="484"/>
      <c r="E30" s="79">
        <v>23</v>
      </c>
      <c r="F30" s="76">
        <v>0</v>
      </c>
      <c r="G30" s="77">
        <v>0</v>
      </c>
      <c r="H30" s="76">
        <v>0</v>
      </c>
      <c r="I30" s="77">
        <v>0</v>
      </c>
      <c r="J30" s="76">
        <v>0</v>
      </c>
      <c r="K30" s="82">
        <v>0</v>
      </c>
      <c r="L30" s="76">
        <v>0</v>
      </c>
      <c r="M30" s="76">
        <v>0</v>
      </c>
      <c r="N30" s="76">
        <v>0</v>
      </c>
      <c r="O30" s="78">
        <v>0</v>
      </c>
      <c r="P30" s="76">
        <v>116.73399999999999</v>
      </c>
      <c r="Q30" s="76">
        <v>0</v>
      </c>
      <c r="R30" s="77">
        <v>0</v>
      </c>
      <c r="S30" s="76">
        <v>0</v>
      </c>
      <c r="T30" s="76">
        <v>0</v>
      </c>
      <c r="U30" s="76">
        <v>0</v>
      </c>
      <c r="V30" s="76">
        <v>0</v>
      </c>
      <c r="W30" s="76">
        <v>0</v>
      </c>
      <c r="X30" s="78">
        <v>0</v>
      </c>
      <c r="Y30" s="77">
        <v>87.73</v>
      </c>
      <c r="Z30" s="76">
        <v>37.774999999999999</v>
      </c>
      <c r="AA30" s="78">
        <v>0</v>
      </c>
      <c r="AB30" s="76">
        <v>242.239</v>
      </c>
      <c r="AC30" s="79">
        <v>23</v>
      </c>
      <c r="AD30" s="108"/>
    </row>
    <row r="31" spans="1:30" s="60" customFormat="1" ht="18" customHeight="1" x14ac:dyDescent="0.2">
      <c r="A31" s="480"/>
      <c r="B31" s="428"/>
      <c r="C31" s="425" t="s">
        <v>203</v>
      </c>
      <c r="D31" s="420"/>
      <c r="E31" s="80">
        <v>24</v>
      </c>
      <c r="F31" s="72">
        <v>0</v>
      </c>
      <c r="G31" s="73">
        <v>0</v>
      </c>
      <c r="H31" s="72">
        <v>0</v>
      </c>
      <c r="I31" s="73">
        <v>0</v>
      </c>
      <c r="J31" s="72">
        <v>0</v>
      </c>
      <c r="K31" s="81">
        <v>0</v>
      </c>
      <c r="L31" s="72">
        <v>0</v>
      </c>
      <c r="M31" s="72">
        <v>0</v>
      </c>
      <c r="N31" s="72">
        <v>0</v>
      </c>
      <c r="O31" s="74">
        <v>0</v>
      </c>
      <c r="P31" s="72">
        <v>116.73399999999999</v>
      </c>
      <c r="Q31" s="72">
        <v>0</v>
      </c>
      <c r="R31" s="73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4">
        <v>0</v>
      </c>
      <c r="Y31" s="73">
        <v>1288.5920000000001</v>
      </c>
      <c r="Z31" s="72">
        <v>38.567</v>
      </c>
      <c r="AA31" s="74">
        <v>0</v>
      </c>
      <c r="AB31" s="72">
        <v>1443.894</v>
      </c>
      <c r="AC31" s="80">
        <v>24</v>
      </c>
      <c r="AD31" s="108"/>
    </row>
    <row r="32" spans="1:30" s="60" customFormat="1" ht="12" customHeight="1" x14ac:dyDescent="0.2">
      <c r="A32" s="477"/>
      <c r="B32" s="93"/>
      <c r="C32" s="425" t="s">
        <v>181</v>
      </c>
      <c r="D32" s="479"/>
      <c r="E32" s="79">
        <v>25</v>
      </c>
      <c r="F32" s="72">
        <v>0</v>
      </c>
      <c r="G32" s="73">
        <v>0</v>
      </c>
      <c r="H32" s="72">
        <v>0</v>
      </c>
      <c r="I32" s="73">
        <v>0</v>
      </c>
      <c r="J32" s="72">
        <v>0</v>
      </c>
      <c r="K32" s="81">
        <v>0</v>
      </c>
      <c r="L32" s="72">
        <v>0</v>
      </c>
      <c r="M32" s="72">
        <v>0</v>
      </c>
      <c r="N32" s="72">
        <v>0</v>
      </c>
      <c r="O32" s="74">
        <v>0</v>
      </c>
      <c r="P32" s="72">
        <v>373.25</v>
      </c>
      <c r="Q32" s="72">
        <v>0</v>
      </c>
      <c r="R32" s="73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4">
        <v>0</v>
      </c>
      <c r="Y32" s="73">
        <v>1283.5250000000001</v>
      </c>
      <c r="Z32" s="72">
        <v>604.38199999999995</v>
      </c>
      <c r="AA32" s="74">
        <v>0</v>
      </c>
      <c r="AB32" s="72">
        <v>2261.1570000000002</v>
      </c>
      <c r="AC32" s="79">
        <v>25</v>
      </c>
      <c r="AD32" s="108"/>
    </row>
    <row r="33" spans="1:30" s="60" customFormat="1" ht="12" customHeight="1" x14ac:dyDescent="0.2">
      <c r="A33" s="429"/>
      <c r="B33" s="432"/>
      <c r="C33" s="417" t="s">
        <v>182</v>
      </c>
      <c r="D33" s="478"/>
      <c r="E33" s="83">
        <v>26</v>
      </c>
      <c r="F33" s="84">
        <v>0</v>
      </c>
      <c r="G33" s="85">
        <v>92.659000000000006</v>
      </c>
      <c r="H33" s="84">
        <v>175.18</v>
      </c>
      <c r="I33" s="85">
        <v>21234.07</v>
      </c>
      <c r="J33" s="84">
        <v>28792.85</v>
      </c>
      <c r="K33" s="86">
        <v>0</v>
      </c>
      <c r="L33" s="84">
        <v>9632.5049999999992</v>
      </c>
      <c r="M33" s="84">
        <v>0</v>
      </c>
      <c r="N33" s="84">
        <v>3.3929999999999998</v>
      </c>
      <c r="O33" s="87">
        <v>829.22400000000005</v>
      </c>
      <c r="P33" s="84">
        <v>41945.059000000001</v>
      </c>
      <c r="Q33" s="84">
        <v>18.463999999999999</v>
      </c>
      <c r="R33" s="85">
        <v>0</v>
      </c>
      <c r="S33" s="84">
        <v>0</v>
      </c>
      <c r="T33" s="84">
        <v>112.44</v>
      </c>
      <c r="U33" s="84">
        <v>1091.5519999999999</v>
      </c>
      <c r="V33" s="84">
        <v>2733.616</v>
      </c>
      <c r="W33" s="84">
        <v>0</v>
      </c>
      <c r="X33" s="87">
        <v>1042.9670000000001</v>
      </c>
      <c r="Y33" s="85">
        <v>42706.381999999998</v>
      </c>
      <c r="Z33" s="84">
        <v>40103.078999999998</v>
      </c>
      <c r="AA33" s="87">
        <v>0</v>
      </c>
      <c r="AB33" s="84">
        <v>190513.44</v>
      </c>
      <c r="AC33" s="83">
        <v>26</v>
      </c>
      <c r="AD33" s="108"/>
    </row>
    <row r="34" spans="1:30" s="60" customFormat="1" ht="12" customHeight="1" x14ac:dyDescent="0.2">
      <c r="A34" s="476"/>
      <c r="B34" s="476"/>
      <c r="C34" s="425" t="s">
        <v>183</v>
      </c>
      <c r="D34" s="479"/>
      <c r="E34" s="79">
        <v>27</v>
      </c>
      <c r="F34" s="72">
        <v>0</v>
      </c>
      <c r="G34" s="73">
        <v>0</v>
      </c>
      <c r="H34" s="72">
        <v>95.703999999999994</v>
      </c>
      <c r="I34" s="73">
        <v>0</v>
      </c>
      <c r="J34" s="72">
        <v>0</v>
      </c>
      <c r="K34" s="81">
        <v>0</v>
      </c>
      <c r="L34" s="72">
        <v>0.158</v>
      </c>
      <c r="M34" s="72">
        <v>0</v>
      </c>
      <c r="N34" s="72">
        <v>0</v>
      </c>
      <c r="O34" s="74">
        <v>0</v>
      </c>
      <c r="P34" s="72">
        <v>0.69399999999999995</v>
      </c>
      <c r="Q34" s="72">
        <v>0</v>
      </c>
      <c r="R34" s="73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4">
        <v>0</v>
      </c>
      <c r="Y34" s="73">
        <v>0</v>
      </c>
      <c r="Z34" s="72">
        <v>0</v>
      </c>
      <c r="AA34" s="74">
        <v>0</v>
      </c>
      <c r="AB34" s="72">
        <v>96.555999999999997</v>
      </c>
      <c r="AC34" s="79">
        <v>27</v>
      </c>
      <c r="AD34" s="108"/>
    </row>
    <row r="35" spans="1:30" s="60" customFormat="1" ht="12" customHeight="1" x14ac:dyDescent="0.2">
      <c r="A35" s="477"/>
      <c r="B35" s="477"/>
      <c r="C35" s="425" t="s">
        <v>184</v>
      </c>
      <c r="D35" s="479"/>
      <c r="E35" s="71">
        <v>28</v>
      </c>
      <c r="F35" s="72">
        <v>0</v>
      </c>
      <c r="G35" s="73">
        <v>0</v>
      </c>
      <c r="H35" s="72">
        <v>0</v>
      </c>
      <c r="I35" s="73">
        <v>0</v>
      </c>
      <c r="J35" s="72">
        <v>0</v>
      </c>
      <c r="K35" s="81">
        <v>0</v>
      </c>
      <c r="L35" s="72">
        <v>0</v>
      </c>
      <c r="M35" s="72">
        <v>0</v>
      </c>
      <c r="N35" s="72">
        <v>0</v>
      </c>
      <c r="O35" s="74">
        <v>0</v>
      </c>
      <c r="P35" s="72">
        <v>0</v>
      </c>
      <c r="Q35" s="72">
        <v>0</v>
      </c>
      <c r="R35" s="73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4">
        <v>0</v>
      </c>
      <c r="Y35" s="73">
        <v>0</v>
      </c>
      <c r="Z35" s="72">
        <v>0</v>
      </c>
      <c r="AA35" s="74">
        <v>0</v>
      </c>
      <c r="AB35" s="72">
        <v>0</v>
      </c>
      <c r="AC35" s="71">
        <v>28</v>
      </c>
      <c r="AD35" s="108"/>
    </row>
    <row r="36" spans="1:30" s="60" customFormat="1" ht="12" customHeight="1" x14ac:dyDescent="0.2">
      <c r="A36" s="414" t="s">
        <v>52</v>
      </c>
      <c r="B36" s="93"/>
      <c r="C36" s="417" t="s">
        <v>52</v>
      </c>
      <c r="D36" s="478"/>
      <c r="E36" s="94">
        <v>29</v>
      </c>
      <c r="F36" s="84">
        <v>0</v>
      </c>
      <c r="G36" s="85">
        <v>92.659000000000006</v>
      </c>
      <c r="H36" s="84">
        <v>79.475999999999999</v>
      </c>
      <c r="I36" s="85">
        <v>21234.07</v>
      </c>
      <c r="J36" s="84">
        <v>28792.85</v>
      </c>
      <c r="K36" s="86">
        <v>0</v>
      </c>
      <c r="L36" s="84">
        <v>9632.3469999999998</v>
      </c>
      <c r="M36" s="84">
        <v>0</v>
      </c>
      <c r="N36" s="84">
        <v>3.3929999999999998</v>
      </c>
      <c r="O36" s="87">
        <v>829.22400000000005</v>
      </c>
      <c r="P36" s="84">
        <v>41944.364999999998</v>
      </c>
      <c r="Q36" s="84">
        <v>18.463999999999999</v>
      </c>
      <c r="R36" s="85">
        <v>0</v>
      </c>
      <c r="S36" s="84">
        <v>0</v>
      </c>
      <c r="T36" s="84">
        <v>112.44</v>
      </c>
      <c r="U36" s="84">
        <v>1091.5519999999999</v>
      </c>
      <c r="V36" s="84">
        <v>2733.616</v>
      </c>
      <c r="W36" s="84">
        <v>0</v>
      </c>
      <c r="X36" s="87">
        <v>1042.9670000000001</v>
      </c>
      <c r="Y36" s="85">
        <v>42706.381999999998</v>
      </c>
      <c r="Z36" s="84">
        <v>40103.078000000001</v>
      </c>
      <c r="AA36" s="87">
        <v>0</v>
      </c>
      <c r="AB36" s="84">
        <v>190416.88399999999</v>
      </c>
      <c r="AC36" s="94">
        <v>29</v>
      </c>
      <c r="AD36" s="108"/>
    </row>
    <row r="37" spans="1:30" s="60" customFormat="1" ht="24" customHeight="1" x14ac:dyDescent="0.2">
      <c r="A37" s="480"/>
      <c r="B37" s="414" t="s">
        <v>185</v>
      </c>
      <c r="C37" s="419" t="s">
        <v>186</v>
      </c>
      <c r="D37" s="420"/>
      <c r="E37" s="71">
        <v>30</v>
      </c>
      <c r="F37" s="72">
        <v>0</v>
      </c>
      <c r="G37" s="73">
        <v>0</v>
      </c>
      <c r="H37" s="72">
        <v>79.475999999999999</v>
      </c>
      <c r="I37" s="73">
        <v>0</v>
      </c>
      <c r="J37" s="72">
        <v>0.125</v>
      </c>
      <c r="K37" s="81">
        <v>0</v>
      </c>
      <c r="L37" s="72">
        <v>177.58799999999999</v>
      </c>
      <c r="M37" s="72">
        <v>0</v>
      </c>
      <c r="N37" s="72">
        <v>0</v>
      </c>
      <c r="O37" s="74">
        <v>37.908999999999999</v>
      </c>
      <c r="P37" s="72">
        <v>3501.3989999999999</v>
      </c>
      <c r="Q37" s="72">
        <v>9.2639999999999993</v>
      </c>
      <c r="R37" s="73">
        <v>0</v>
      </c>
      <c r="S37" s="72">
        <v>0</v>
      </c>
      <c r="T37" s="72">
        <v>0.17599999999999999</v>
      </c>
      <c r="U37" s="72">
        <v>246.00700000000001</v>
      </c>
      <c r="V37" s="72">
        <v>0.01</v>
      </c>
      <c r="W37" s="72">
        <v>0</v>
      </c>
      <c r="X37" s="74">
        <v>1.605</v>
      </c>
      <c r="Y37" s="73">
        <v>4538.7089999999998</v>
      </c>
      <c r="Z37" s="72">
        <v>674.46900000000005</v>
      </c>
      <c r="AA37" s="74">
        <v>0</v>
      </c>
      <c r="AB37" s="72">
        <v>9266.7360000000008</v>
      </c>
      <c r="AC37" s="71">
        <v>30</v>
      </c>
      <c r="AD37" s="108"/>
    </row>
    <row r="38" spans="1:30" s="60" customFormat="1" ht="12" customHeight="1" x14ac:dyDescent="0.2">
      <c r="A38" s="480"/>
      <c r="B38" s="480"/>
      <c r="C38" s="421" t="s">
        <v>187</v>
      </c>
      <c r="D38" s="482"/>
      <c r="E38" s="71">
        <v>31</v>
      </c>
      <c r="F38" s="72">
        <v>0</v>
      </c>
      <c r="G38" s="73">
        <v>0</v>
      </c>
      <c r="H38" s="72">
        <v>0</v>
      </c>
      <c r="I38" s="73">
        <v>0</v>
      </c>
      <c r="J38" s="72">
        <v>351.13099999999997</v>
      </c>
      <c r="K38" s="72">
        <v>0</v>
      </c>
      <c r="L38" s="72">
        <v>0</v>
      </c>
      <c r="M38" s="72">
        <v>0</v>
      </c>
      <c r="N38" s="72">
        <v>0</v>
      </c>
      <c r="O38" s="74">
        <v>0</v>
      </c>
      <c r="P38" s="72">
        <v>0</v>
      </c>
      <c r="Q38" s="72">
        <v>0</v>
      </c>
      <c r="R38" s="73">
        <v>0</v>
      </c>
      <c r="S38" s="72">
        <v>0</v>
      </c>
      <c r="T38" s="72">
        <v>0</v>
      </c>
      <c r="U38" s="72">
        <v>0</v>
      </c>
      <c r="V38" s="72">
        <v>21.292999999999999</v>
      </c>
      <c r="W38" s="72">
        <v>0</v>
      </c>
      <c r="X38" s="74">
        <v>0</v>
      </c>
      <c r="Y38" s="73">
        <v>2911.0459999999998</v>
      </c>
      <c r="Z38" s="72">
        <v>0</v>
      </c>
      <c r="AA38" s="74">
        <v>0</v>
      </c>
      <c r="AB38" s="72">
        <v>3283.4690000000001</v>
      </c>
      <c r="AC38" s="71">
        <v>31</v>
      </c>
      <c r="AD38" s="108"/>
    </row>
    <row r="39" spans="1:30" s="60" customFormat="1" ht="12" customHeight="1" x14ac:dyDescent="0.2">
      <c r="A39" s="480"/>
      <c r="B39" s="480"/>
      <c r="C39" s="423" t="s">
        <v>188</v>
      </c>
      <c r="D39" s="438"/>
      <c r="E39" s="75">
        <v>32</v>
      </c>
      <c r="F39" s="76">
        <v>0</v>
      </c>
      <c r="G39" s="77">
        <v>0</v>
      </c>
      <c r="H39" s="76">
        <v>0</v>
      </c>
      <c r="I39" s="77">
        <v>21151.767</v>
      </c>
      <c r="J39" s="76">
        <v>26724.955000000002</v>
      </c>
      <c r="K39" s="76">
        <v>0</v>
      </c>
      <c r="L39" s="76">
        <v>0</v>
      </c>
      <c r="M39" s="76">
        <v>0</v>
      </c>
      <c r="N39" s="76">
        <v>0</v>
      </c>
      <c r="O39" s="78">
        <v>238.83500000000001</v>
      </c>
      <c r="P39" s="76">
        <v>170.625</v>
      </c>
      <c r="Q39" s="76">
        <v>9.1999999999999993</v>
      </c>
      <c r="R39" s="77">
        <v>0</v>
      </c>
      <c r="S39" s="76">
        <v>0</v>
      </c>
      <c r="T39" s="76">
        <v>0</v>
      </c>
      <c r="U39" s="76">
        <v>0</v>
      </c>
      <c r="V39" s="76">
        <v>2604.3980000000001</v>
      </c>
      <c r="W39" s="76">
        <v>0</v>
      </c>
      <c r="X39" s="78">
        <v>0</v>
      </c>
      <c r="Y39" s="77">
        <v>613.5</v>
      </c>
      <c r="Z39" s="76">
        <v>0</v>
      </c>
      <c r="AA39" s="78">
        <v>0</v>
      </c>
      <c r="AB39" s="76">
        <v>51513.279999999999</v>
      </c>
      <c r="AC39" s="75">
        <v>32</v>
      </c>
      <c r="AD39" s="108"/>
    </row>
    <row r="40" spans="1:30" s="60" customFormat="1" ht="12" customHeight="1" x14ac:dyDescent="0.2">
      <c r="A40" s="480"/>
      <c r="B40" s="480"/>
      <c r="C40" s="423" t="s">
        <v>189</v>
      </c>
      <c r="D40" s="438"/>
      <c r="E40" s="75">
        <v>33</v>
      </c>
      <c r="F40" s="76">
        <v>0</v>
      </c>
      <c r="G40" s="77">
        <v>0</v>
      </c>
      <c r="H40" s="76">
        <v>0</v>
      </c>
      <c r="I40" s="77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8">
        <v>0</v>
      </c>
      <c r="P40" s="76">
        <v>0</v>
      </c>
      <c r="Q40" s="76">
        <v>0</v>
      </c>
      <c r="R40" s="77">
        <v>0</v>
      </c>
      <c r="S40" s="76">
        <v>0</v>
      </c>
      <c r="T40" s="76">
        <v>0</v>
      </c>
      <c r="U40" s="76">
        <v>0</v>
      </c>
      <c r="V40" s="76">
        <v>0</v>
      </c>
      <c r="W40" s="76">
        <v>0</v>
      </c>
      <c r="X40" s="78">
        <v>0</v>
      </c>
      <c r="Y40" s="77">
        <v>0</v>
      </c>
      <c r="Z40" s="76">
        <v>0</v>
      </c>
      <c r="AA40" s="78">
        <v>0</v>
      </c>
      <c r="AB40" s="76">
        <v>0</v>
      </c>
      <c r="AC40" s="75">
        <v>33</v>
      </c>
      <c r="AD40" s="108"/>
    </row>
    <row r="41" spans="1:30" s="60" customFormat="1" ht="12" customHeight="1" x14ac:dyDescent="0.2">
      <c r="A41" s="480"/>
      <c r="B41" s="480"/>
      <c r="C41" s="410" t="s">
        <v>190</v>
      </c>
      <c r="D41" s="484"/>
      <c r="E41" s="79">
        <v>34</v>
      </c>
      <c r="F41" s="76">
        <v>0</v>
      </c>
      <c r="G41" s="77">
        <v>0</v>
      </c>
      <c r="H41" s="76">
        <v>0</v>
      </c>
      <c r="I41" s="77">
        <v>0</v>
      </c>
      <c r="J41" s="76">
        <v>468.17399999999998</v>
      </c>
      <c r="K41" s="82">
        <v>0</v>
      </c>
      <c r="L41" s="76">
        <v>2.9119999999999999</v>
      </c>
      <c r="M41" s="76">
        <v>0</v>
      </c>
      <c r="N41" s="76">
        <v>0</v>
      </c>
      <c r="O41" s="78">
        <v>0</v>
      </c>
      <c r="P41" s="76">
        <v>0</v>
      </c>
      <c r="Q41" s="76">
        <v>0</v>
      </c>
      <c r="R41" s="77">
        <v>0</v>
      </c>
      <c r="S41" s="76">
        <v>0</v>
      </c>
      <c r="T41" s="76">
        <v>0</v>
      </c>
      <c r="U41" s="76">
        <v>0</v>
      </c>
      <c r="V41" s="76">
        <v>28.39</v>
      </c>
      <c r="W41" s="76">
        <v>0</v>
      </c>
      <c r="X41" s="78">
        <v>0</v>
      </c>
      <c r="Y41" s="77">
        <v>0</v>
      </c>
      <c r="Z41" s="76">
        <v>0</v>
      </c>
      <c r="AA41" s="78">
        <v>0</v>
      </c>
      <c r="AB41" s="76">
        <v>499.47699999999998</v>
      </c>
      <c r="AC41" s="79">
        <v>34</v>
      </c>
      <c r="AD41" s="108"/>
    </row>
    <row r="42" spans="1:30" s="60" customFormat="1" ht="12" customHeight="1" x14ac:dyDescent="0.2">
      <c r="A42" s="480"/>
      <c r="B42" s="480"/>
      <c r="C42" s="425" t="s">
        <v>191</v>
      </c>
      <c r="D42" s="479"/>
      <c r="E42" s="79">
        <v>35</v>
      </c>
      <c r="F42" s="72">
        <v>0</v>
      </c>
      <c r="G42" s="73">
        <v>0</v>
      </c>
      <c r="H42" s="72">
        <v>0</v>
      </c>
      <c r="I42" s="73">
        <v>21151.767</v>
      </c>
      <c r="J42" s="72">
        <v>27544.26</v>
      </c>
      <c r="K42" s="81">
        <v>0</v>
      </c>
      <c r="L42" s="72">
        <v>2.9119999999999999</v>
      </c>
      <c r="M42" s="72">
        <v>0</v>
      </c>
      <c r="N42" s="72">
        <v>0</v>
      </c>
      <c r="O42" s="74">
        <v>238.83500000000001</v>
      </c>
      <c r="P42" s="72">
        <v>170.625</v>
      </c>
      <c r="Q42" s="72">
        <v>9.1999999999999993</v>
      </c>
      <c r="R42" s="73">
        <v>0</v>
      </c>
      <c r="S42" s="72">
        <v>0</v>
      </c>
      <c r="T42" s="72">
        <v>0</v>
      </c>
      <c r="U42" s="72">
        <v>0</v>
      </c>
      <c r="V42" s="72">
        <v>2654.0810000000001</v>
      </c>
      <c r="W42" s="72">
        <v>0</v>
      </c>
      <c r="X42" s="74">
        <v>0</v>
      </c>
      <c r="Y42" s="73">
        <v>3524.5459999999998</v>
      </c>
      <c r="Z42" s="72">
        <v>0</v>
      </c>
      <c r="AA42" s="74">
        <v>0</v>
      </c>
      <c r="AB42" s="72">
        <v>55296.226000000002</v>
      </c>
      <c r="AC42" s="79">
        <v>35</v>
      </c>
      <c r="AD42" s="108"/>
    </row>
    <row r="43" spans="1:30" s="60" customFormat="1" ht="12" customHeight="1" x14ac:dyDescent="0.2">
      <c r="A43" s="480"/>
      <c r="B43" s="480"/>
      <c r="C43" s="421" t="s">
        <v>192</v>
      </c>
      <c r="D43" s="422"/>
      <c r="E43" s="71">
        <v>36</v>
      </c>
      <c r="F43" s="72">
        <v>0</v>
      </c>
      <c r="G43" s="73">
        <v>92.659000000000006</v>
      </c>
      <c r="H43" s="72">
        <v>0</v>
      </c>
      <c r="I43" s="73">
        <v>22.533000000000001</v>
      </c>
      <c r="J43" s="72">
        <v>0</v>
      </c>
      <c r="K43" s="72">
        <v>0</v>
      </c>
      <c r="L43" s="72">
        <v>7167.3720000000003</v>
      </c>
      <c r="M43" s="72">
        <v>0</v>
      </c>
      <c r="N43" s="72">
        <v>3.3929999999999998</v>
      </c>
      <c r="O43" s="74">
        <v>384.041</v>
      </c>
      <c r="P43" s="72">
        <v>17011.385999999999</v>
      </c>
      <c r="Q43" s="72">
        <v>0</v>
      </c>
      <c r="R43" s="73">
        <v>0</v>
      </c>
      <c r="S43" s="72">
        <v>0</v>
      </c>
      <c r="T43" s="72">
        <v>107.634</v>
      </c>
      <c r="U43" s="72">
        <v>538.82500000000005</v>
      </c>
      <c r="V43" s="72">
        <v>0</v>
      </c>
      <c r="W43" s="72">
        <v>0</v>
      </c>
      <c r="X43" s="74">
        <v>952.85199999999998</v>
      </c>
      <c r="Y43" s="73">
        <v>14859.291999999999</v>
      </c>
      <c r="Z43" s="72">
        <v>24538.974999999999</v>
      </c>
      <c r="AA43" s="74">
        <v>0</v>
      </c>
      <c r="AB43" s="72">
        <v>65678.962</v>
      </c>
      <c r="AC43" s="71">
        <v>36</v>
      </c>
      <c r="AD43" s="108"/>
    </row>
    <row r="44" spans="1:30" s="60" customFormat="1" ht="12" customHeight="1" x14ac:dyDescent="0.2">
      <c r="A44" s="480"/>
      <c r="B44" s="480"/>
      <c r="C44" s="410" t="s">
        <v>193</v>
      </c>
      <c r="D44" s="411"/>
      <c r="E44" s="79">
        <v>37</v>
      </c>
      <c r="F44" s="76">
        <v>0</v>
      </c>
      <c r="G44" s="77">
        <v>0</v>
      </c>
      <c r="H44" s="76">
        <v>0</v>
      </c>
      <c r="I44" s="77">
        <v>59.77</v>
      </c>
      <c r="J44" s="76">
        <v>1248.4649999999999</v>
      </c>
      <c r="K44" s="82">
        <v>0</v>
      </c>
      <c r="L44" s="76">
        <v>2284.4749999999999</v>
      </c>
      <c r="M44" s="76">
        <v>0</v>
      </c>
      <c r="N44" s="76">
        <v>0</v>
      </c>
      <c r="O44" s="78">
        <v>168.43899999999999</v>
      </c>
      <c r="P44" s="76">
        <v>21260.955000000002</v>
      </c>
      <c r="Q44" s="76">
        <v>0</v>
      </c>
      <c r="R44" s="77">
        <v>0</v>
      </c>
      <c r="S44" s="76">
        <v>0</v>
      </c>
      <c r="T44" s="76">
        <v>4.63</v>
      </c>
      <c r="U44" s="76">
        <v>306.72000000000003</v>
      </c>
      <c r="V44" s="76">
        <v>79.525000000000006</v>
      </c>
      <c r="W44" s="76">
        <v>0</v>
      </c>
      <c r="X44" s="78">
        <v>88.51</v>
      </c>
      <c r="Y44" s="77">
        <v>19783.835999999999</v>
      </c>
      <c r="Z44" s="76">
        <v>14889.634</v>
      </c>
      <c r="AA44" s="78">
        <v>0</v>
      </c>
      <c r="AB44" s="76">
        <v>60174.959000000003</v>
      </c>
      <c r="AC44" s="79">
        <v>37</v>
      </c>
      <c r="AD44" s="108"/>
    </row>
    <row r="45" spans="1:30" s="60" customFormat="1" ht="24" customHeight="1" x14ac:dyDescent="0.2">
      <c r="A45" s="481"/>
      <c r="B45" s="481"/>
      <c r="C45" s="412" t="s">
        <v>194</v>
      </c>
      <c r="D45" s="483"/>
      <c r="E45" s="94">
        <v>38</v>
      </c>
      <c r="F45" s="84">
        <v>0</v>
      </c>
      <c r="G45" s="91">
        <v>92.659000000000006</v>
      </c>
      <c r="H45" s="84">
        <v>0</v>
      </c>
      <c r="I45" s="91">
        <v>82.302999999999997</v>
      </c>
      <c r="J45" s="86">
        <v>1248.4649999999999</v>
      </c>
      <c r="K45" s="86">
        <v>0</v>
      </c>
      <c r="L45" s="86">
        <v>9451.8459999999995</v>
      </c>
      <c r="M45" s="86">
        <v>0</v>
      </c>
      <c r="N45" s="86">
        <v>3.3929999999999998</v>
      </c>
      <c r="O45" s="92">
        <v>552.48</v>
      </c>
      <c r="P45" s="86">
        <v>38272.341</v>
      </c>
      <c r="Q45" s="86">
        <v>0</v>
      </c>
      <c r="R45" s="91">
        <v>0</v>
      </c>
      <c r="S45" s="86">
        <v>0</v>
      </c>
      <c r="T45" s="86">
        <v>112.264</v>
      </c>
      <c r="U45" s="86">
        <v>845.54499999999996</v>
      </c>
      <c r="V45" s="86">
        <v>79.525000000000006</v>
      </c>
      <c r="W45" s="86">
        <v>0</v>
      </c>
      <c r="X45" s="92">
        <v>1041.3620000000001</v>
      </c>
      <c r="Y45" s="91">
        <v>34643.127999999997</v>
      </c>
      <c r="Z45" s="86">
        <v>39428.608999999997</v>
      </c>
      <c r="AA45" s="92">
        <v>0</v>
      </c>
      <c r="AB45" s="84">
        <v>125853.921</v>
      </c>
      <c r="AC45" s="94">
        <v>38</v>
      </c>
      <c r="AD45" s="108"/>
    </row>
    <row r="46" spans="1:30" s="60" customFormat="1" ht="12" customHeight="1" x14ac:dyDescent="0.2">
      <c r="A46" s="95" t="s">
        <v>36</v>
      </c>
      <c r="B46" s="96"/>
      <c r="C46" s="97"/>
      <c r="D46" s="98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5"/>
    </row>
    <row r="47" spans="1:30" s="60" customFormat="1" ht="12" customHeight="1" x14ac:dyDescent="0.2">
      <c r="A47" s="101" t="s">
        <v>195</v>
      </c>
      <c r="E47" s="104"/>
      <c r="N47" s="104"/>
      <c r="AD47" s="105"/>
    </row>
    <row r="48" spans="1:30" s="60" customFormat="1" ht="12.75" customHeight="1" x14ac:dyDescent="0.2">
      <c r="A48" s="101" t="s">
        <v>196</v>
      </c>
      <c r="E48" s="104"/>
      <c r="N48" s="104"/>
      <c r="AD48" s="105"/>
    </row>
    <row r="49" spans="1:30" s="60" customFormat="1" ht="12.75" customHeight="1" x14ac:dyDescent="0.2">
      <c r="A49" s="101" t="s">
        <v>197</v>
      </c>
      <c r="E49" s="104"/>
      <c r="AD49" s="105"/>
    </row>
    <row r="50" spans="1:30" s="60" customFormat="1" ht="12.75" customHeight="1" x14ac:dyDescent="0.2">
      <c r="E50" s="104"/>
      <c r="AD50" s="105"/>
    </row>
    <row r="51" spans="1:30" s="60" customFormat="1" ht="12.75" customHeight="1" x14ac:dyDescent="0.2">
      <c r="E51" s="104"/>
      <c r="AD51" s="105"/>
    </row>
    <row r="52" spans="1:30" s="60" customFormat="1" ht="12.75" customHeight="1" x14ac:dyDescent="0.2">
      <c r="E52" s="104"/>
      <c r="AD52" s="105"/>
    </row>
    <row r="53" spans="1:30" s="60" customFormat="1" ht="12.75" customHeight="1" x14ac:dyDescent="0.2">
      <c r="E53" s="104"/>
      <c r="AD53" s="105"/>
    </row>
    <row r="54" spans="1:30" s="60" customFormat="1" ht="12.75" customHeight="1" x14ac:dyDescent="0.2">
      <c r="E54" s="104"/>
      <c r="AD54" s="105"/>
    </row>
    <row r="55" spans="1:30" s="60" customFormat="1" ht="12.75" customHeight="1" x14ac:dyDescent="0.2">
      <c r="E55" s="104"/>
      <c r="AD55" s="105"/>
    </row>
    <row r="56" spans="1:30" s="60" customFormat="1" ht="12.75" customHeight="1" x14ac:dyDescent="0.2">
      <c r="E56" s="104"/>
      <c r="AD56" s="105"/>
    </row>
    <row r="57" spans="1:30" s="60" customFormat="1" ht="12.75" customHeight="1" x14ac:dyDescent="0.2">
      <c r="E57" s="104"/>
      <c r="AD57" s="105"/>
    </row>
    <row r="58" spans="1:30" s="60" customFormat="1" ht="12.75" customHeight="1" x14ac:dyDescent="0.2">
      <c r="E58" s="104"/>
      <c r="AD58" s="105"/>
    </row>
    <row r="59" spans="1:30" s="60" customFormat="1" ht="12.75" customHeight="1" x14ac:dyDescent="0.2">
      <c r="E59" s="104"/>
      <c r="AD59" s="105"/>
    </row>
    <row r="60" spans="1:30" s="60" customFormat="1" ht="12.75" customHeight="1" x14ac:dyDescent="0.2">
      <c r="E60" s="104"/>
      <c r="AD60" s="105"/>
    </row>
    <row r="61" spans="1:30" s="60" customFormat="1" ht="12.75" customHeight="1" x14ac:dyDescent="0.2">
      <c r="E61" s="104"/>
      <c r="AD61" s="105"/>
    </row>
    <row r="62" spans="1:30" s="60" customFormat="1" ht="12.75" customHeight="1" x14ac:dyDescent="0.2">
      <c r="E62" s="104"/>
      <c r="AD62" s="105"/>
    </row>
    <row r="63" spans="1:30" s="60" customFormat="1" ht="12.75" customHeight="1" x14ac:dyDescent="0.2">
      <c r="E63" s="104"/>
      <c r="AD63" s="105"/>
    </row>
    <row r="64" spans="1:30" s="60" customFormat="1" ht="12.75" customHeight="1" x14ac:dyDescent="0.2">
      <c r="E64" s="104"/>
      <c r="AD64" s="105"/>
    </row>
    <row r="65" spans="5:30" s="60" customFormat="1" ht="12.75" customHeight="1" x14ac:dyDescent="0.2">
      <c r="E65" s="104"/>
      <c r="AD65" s="105"/>
    </row>
    <row r="66" spans="5:30" s="60" customFormat="1" ht="12.75" customHeight="1" x14ac:dyDescent="0.2">
      <c r="E66" s="104"/>
      <c r="AD66" s="105"/>
    </row>
    <row r="67" spans="5:30" s="60" customFormat="1" ht="12.75" customHeight="1" x14ac:dyDescent="0.2">
      <c r="E67" s="104"/>
      <c r="AD67" s="105"/>
    </row>
    <row r="68" spans="5:30" s="60" customFormat="1" ht="12.75" customHeight="1" x14ac:dyDescent="0.2">
      <c r="E68" s="104"/>
      <c r="AD68" s="105"/>
    </row>
    <row r="69" spans="5:30" s="60" customFormat="1" ht="12.75" customHeight="1" x14ac:dyDescent="0.2">
      <c r="E69" s="104"/>
      <c r="AD69" s="105"/>
    </row>
    <row r="70" spans="5:30" s="60" customFormat="1" ht="12.75" customHeight="1" x14ac:dyDescent="0.2">
      <c r="E70" s="104"/>
      <c r="AD70" s="105"/>
    </row>
    <row r="71" spans="5:30" s="60" customFormat="1" ht="12.75" customHeight="1" x14ac:dyDescent="0.2">
      <c r="E71" s="104"/>
      <c r="AD71" s="105"/>
    </row>
    <row r="72" spans="5:30" s="60" customFormat="1" ht="12.75" customHeight="1" x14ac:dyDescent="0.2">
      <c r="E72" s="104"/>
      <c r="AD72" s="105"/>
    </row>
    <row r="73" spans="5:30" s="60" customFormat="1" ht="12.75" customHeight="1" x14ac:dyDescent="0.2">
      <c r="E73" s="104"/>
      <c r="AD73" s="105"/>
    </row>
    <row r="74" spans="5:30" s="60" customFormat="1" ht="12.75" customHeight="1" x14ac:dyDescent="0.2">
      <c r="E74" s="104"/>
      <c r="AD74" s="105"/>
    </row>
    <row r="75" spans="5:30" s="60" customFormat="1" ht="12.75" customHeight="1" x14ac:dyDescent="0.2">
      <c r="E75" s="104"/>
      <c r="AD75" s="105"/>
    </row>
    <row r="76" spans="5:30" s="60" customFormat="1" ht="12.75" customHeight="1" x14ac:dyDescent="0.2">
      <c r="E76" s="104"/>
      <c r="AD76" s="105"/>
    </row>
    <row r="77" spans="5:30" s="60" customFormat="1" ht="12.75" customHeight="1" x14ac:dyDescent="0.2">
      <c r="E77" s="104"/>
      <c r="AD77" s="105"/>
    </row>
    <row r="78" spans="5:30" s="60" customFormat="1" ht="12.75" customHeight="1" x14ac:dyDescent="0.2">
      <c r="E78" s="104"/>
      <c r="AD78" s="105"/>
    </row>
    <row r="79" spans="5:30" s="60" customFormat="1" ht="12.75" customHeight="1" x14ac:dyDescent="0.2">
      <c r="E79" s="104"/>
      <c r="AD79" s="105"/>
    </row>
    <row r="80" spans="5:30" s="60" customFormat="1" ht="12.75" customHeight="1" x14ac:dyDescent="0.2">
      <c r="E80" s="104"/>
      <c r="AD80" s="105"/>
    </row>
    <row r="81" spans="5:30" s="60" customFormat="1" ht="12.75" customHeight="1" x14ac:dyDescent="0.2">
      <c r="E81" s="104"/>
      <c r="AD81" s="105"/>
    </row>
    <row r="82" spans="5:30" s="60" customFormat="1" ht="12.75" customHeight="1" x14ac:dyDescent="0.2">
      <c r="E82" s="104"/>
      <c r="AD82" s="105"/>
    </row>
    <row r="83" spans="5:30" s="60" customFormat="1" ht="12.75" customHeight="1" x14ac:dyDescent="0.2">
      <c r="E83" s="104"/>
      <c r="AD83" s="105"/>
    </row>
    <row r="84" spans="5:30" s="60" customFormat="1" ht="12.75" customHeight="1" x14ac:dyDescent="0.2">
      <c r="E84" s="104"/>
      <c r="AD84" s="105"/>
    </row>
    <row r="85" spans="5:30" s="60" customFormat="1" ht="12.75" customHeight="1" x14ac:dyDescent="0.2">
      <c r="E85" s="104"/>
      <c r="AD85" s="105"/>
    </row>
    <row r="86" spans="5:30" s="60" customFormat="1" ht="12.75" customHeight="1" x14ac:dyDescent="0.2">
      <c r="E86" s="104"/>
      <c r="AD86" s="105"/>
    </row>
    <row r="87" spans="5:30" s="60" customFormat="1" ht="12.75" customHeight="1" x14ac:dyDescent="0.2">
      <c r="E87" s="104"/>
      <c r="AD87" s="105"/>
    </row>
    <row r="88" spans="5:30" s="60" customFormat="1" ht="12.75" customHeight="1" x14ac:dyDescent="0.2">
      <c r="E88" s="104"/>
      <c r="AD88" s="105"/>
    </row>
    <row r="89" spans="5:30" s="60" customFormat="1" ht="12.75" customHeight="1" x14ac:dyDescent="0.2">
      <c r="E89" s="104"/>
      <c r="AD89" s="105"/>
    </row>
    <row r="90" spans="5:30" s="60" customFormat="1" ht="12.75" customHeight="1" x14ac:dyDescent="0.2">
      <c r="E90" s="104"/>
      <c r="AD90" s="105"/>
    </row>
    <row r="91" spans="5:30" s="60" customFormat="1" ht="12.75" customHeight="1" x14ac:dyDescent="0.2">
      <c r="E91" s="104"/>
      <c r="AD91" s="105"/>
    </row>
    <row r="92" spans="5:30" s="60" customFormat="1" ht="12.75" customHeight="1" x14ac:dyDescent="0.2">
      <c r="E92" s="104"/>
      <c r="AD92" s="105"/>
    </row>
    <row r="93" spans="5:30" s="60" customFormat="1" ht="12.75" customHeight="1" x14ac:dyDescent="0.2">
      <c r="E93" s="104"/>
      <c r="AD93" s="105"/>
    </row>
    <row r="94" spans="5:30" s="60" customFormat="1" ht="12.75" customHeight="1" x14ac:dyDescent="0.2">
      <c r="E94" s="104"/>
      <c r="AD94" s="105"/>
    </row>
    <row r="95" spans="5:30" s="60" customFormat="1" ht="12.75" customHeight="1" x14ac:dyDescent="0.2">
      <c r="E95" s="104"/>
      <c r="AD95" s="105"/>
    </row>
    <row r="96" spans="5:30" s="60" customFormat="1" ht="12.75" customHeight="1" x14ac:dyDescent="0.2">
      <c r="E96" s="104"/>
      <c r="AD96" s="105"/>
    </row>
    <row r="97" spans="5:30" s="60" customFormat="1" ht="12.75" customHeight="1" x14ac:dyDescent="0.2">
      <c r="E97" s="104"/>
      <c r="AD97" s="105"/>
    </row>
    <row r="98" spans="5:30" s="60" customFormat="1" ht="12.75" customHeight="1" x14ac:dyDescent="0.2">
      <c r="E98" s="104"/>
      <c r="AD98" s="105"/>
    </row>
    <row r="99" spans="5:30" s="60" customFormat="1" ht="12.75" customHeight="1" x14ac:dyDescent="0.2">
      <c r="E99" s="104"/>
      <c r="AD99" s="105"/>
    </row>
    <row r="100" spans="5:30" s="60" customFormat="1" ht="12.75" customHeight="1" x14ac:dyDescent="0.2">
      <c r="E100" s="104"/>
      <c r="AD100" s="105"/>
    </row>
    <row r="101" spans="5:30" s="60" customFormat="1" ht="12.75" customHeight="1" x14ac:dyDescent="0.2">
      <c r="E101" s="104"/>
      <c r="AD101" s="105"/>
    </row>
    <row r="102" spans="5:30" s="60" customFormat="1" ht="12.75" customHeight="1" x14ac:dyDescent="0.2">
      <c r="E102" s="104"/>
      <c r="AD102" s="105"/>
    </row>
    <row r="103" spans="5:30" s="60" customFormat="1" ht="12.75" customHeight="1" x14ac:dyDescent="0.2">
      <c r="E103" s="104"/>
      <c r="AD103" s="105"/>
    </row>
    <row r="104" spans="5:30" s="60" customFormat="1" ht="12.75" customHeight="1" x14ac:dyDescent="0.2">
      <c r="E104" s="104"/>
      <c r="AD104" s="105"/>
    </row>
    <row r="105" spans="5:30" s="60" customFormat="1" ht="12.75" customHeight="1" x14ac:dyDescent="0.2">
      <c r="E105" s="104"/>
      <c r="AD105" s="105"/>
    </row>
    <row r="106" spans="5:30" s="60" customFormat="1" ht="12.75" customHeight="1" x14ac:dyDescent="0.2">
      <c r="E106" s="104"/>
      <c r="AD106" s="105"/>
    </row>
    <row r="107" spans="5:30" s="60" customFormat="1" ht="12.75" customHeight="1" x14ac:dyDescent="0.2">
      <c r="E107" s="104"/>
      <c r="AD107" s="105"/>
    </row>
    <row r="108" spans="5:30" s="60" customFormat="1" ht="12.75" customHeight="1" x14ac:dyDescent="0.2">
      <c r="E108" s="104"/>
      <c r="AD108" s="105"/>
    </row>
    <row r="109" spans="5:30" s="60" customFormat="1" ht="12.75" customHeight="1" x14ac:dyDescent="0.2">
      <c r="E109" s="104"/>
      <c r="AD109" s="105"/>
    </row>
  </sheetData>
  <mergeCells count="80">
    <mergeCell ref="A1:D1"/>
    <mergeCell ref="A3:D6"/>
    <mergeCell ref="E3:E7"/>
    <mergeCell ref="F3:F4"/>
    <mergeCell ref="G3:H4"/>
    <mergeCell ref="F7:M7"/>
    <mergeCell ref="J5:J6"/>
    <mergeCell ref="K5:K6"/>
    <mergeCell ref="L5:M5"/>
    <mergeCell ref="I3:M4"/>
    <mergeCell ref="F5:F6"/>
    <mergeCell ref="G5:G6"/>
    <mergeCell ref="H5:H6"/>
    <mergeCell ref="I5:I6"/>
    <mergeCell ref="AC3:AC7"/>
    <mergeCell ref="Q5:Q6"/>
    <mergeCell ref="R5:R6"/>
    <mergeCell ref="S5:S6"/>
    <mergeCell ref="T5:T6"/>
    <mergeCell ref="N7:AB7"/>
    <mergeCell ref="N3:O4"/>
    <mergeCell ref="P3:Q4"/>
    <mergeCell ref="R3:X4"/>
    <mergeCell ref="Y3:AA4"/>
    <mergeCell ref="AB3:AB6"/>
    <mergeCell ref="N5:N6"/>
    <mergeCell ref="O5:O6"/>
    <mergeCell ref="P5:P6"/>
    <mergeCell ref="U5:W5"/>
    <mergeCell ref="X5:X6"/>
    <mergeCell ref="Y5:Y6"/>
    <mergeCell ref="Z5:Z6"/>
    <mergeCell ref="AA5:AA6"/>
    <mergeCell ref="A8:B14"/>
    <mergeCell ref="C8:D8"/>
    <mergeCell ref="C9:D9"/>
    <mergeCell ref="C10:D10"/>
    <mergeCell ref="C11:D11"/>
    <mergeCell ref="C12:D12"/>
    <mergeCell ref="C13:D13"/>
    <mergeCell ref="C14:D14"/>
    <mergeCell ref="A15:A32"/>
    <mergeCell ref="B15:B21"/>
    <mergeCell ref="C15:D15"/>
    <mergeCell ref="C16:D16"/>
    <mergeCell ref="C17:D17"/>
    <mergeCell ref="C18:D18"/>
    <mergeCell ref="C19:D19"/>
    <mergeCell ref="C20:D20"/>
    <mergeCell ref="C21:D21"/>
    <mergeCell ref="B22:B28"/>
    <mergeCell ref="C32:D32"/>
    <mergeCell ref="C22:D22"/>
    <mergeCell ref="C23:D23"/>
    <mergeCell ref="C24:D24"/>
    <mergeCell ref="C25:D25"/>
    <mergeCell ref="C26:D26"/>
    <mergeCell ref="C27:D27"/>
    <mergeCell ref="C28:D28"/>
    <mergeCell ref="B29:B31"/>
    <mergeCell ref="C29:D29"/>
    <mergeCell ref="C30:D30"/>
    <mergeCell ref="C31:D31"/>
    <mergeCell ref="A36:A45"/>
    <mergeCell ref="C36:D36"/>
    <mergeCell ref="B37:B45"/>
    <mergeCell ref="C37:D37"/>
    <mergeCell ref="C38:D38"/>
    <mergeCell ref="C45:D45"/>
    <mergeCell ref="C39:D39"/>
    <mergeCell ref="C40:D40"/>
    <mergeCell ref="C41:D41"/>
    <mergeCell ref="C42:D42"/>
    <mergeCell ref="C43:D43"/>
    <mergeCell ref="C44:D44"/>
    <mergeCell ref="A33:A35"/>
    <mergeCell ref="B33:B35"/>
    <mergeCell ref="C33:D33"/>
    <mergeCell ref="C34:D34"/>
    <mergeCell ref="C35:D35"/>
  </mergeCells>
  <pageMargins left="0.59055118110236227" right="0.59055118110236227" top="0.78740157480314965" bottom="0.59055118110236227" header="0.31496062992125984" footer="0.23622047244094491"/>
  <pageSetup paperSize="9" firstPageNumber="8" fitToWidth="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2" manualBreakCount="2">
    <brk id="13" max="48" man="1"/>
    <brk id="29" max="1048575" man="1"/>
  </col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A3C8-CA81-4977-81B9-632003B57912}">
  <dimension ref="A1:AC220"/>
  <sheetViews>
    <sheetView showZeros="0" zoomScaleNormal="100" workbookViewId="0">
      <pane xSplit="5" ySplit="7" topLeftCell="F8" activePane="bottomRight" state="frozen"/>
      <selection sqref="A1:D1"/>
      <selection pane="topRight" sqref="A1:D1"/>
      <selection pane="bottomLeft" sqref="A1:D1"/>
      <selection pane="bottomRight" activeCell="A2" sqref="A2"/>
    </sheetView>
  </sheetViews>
  <sheetFormatPr baseColWidth="10" defaultColWidth="11.42578125" defaultRowHeight="12.75" customHeight="1" x14ac:dyDescent="0.2"/>
  <cols>
    <col min="1" max="1" width="2.140625" style="53" customWidth="1"/>
    <col min="2" max="2" width="6.5703125" style="53" customWidth="1"/>
    <col min="3" max="3" width="4.140625" style="53" customWidth="1"/>
    <col min="4" max="4" width="30.140625" style="53" customWidth="1"/>
    <col min="5" max="5" width="3" style="102" customWidth="1"/>
    <col min="6" max="6" width="5.42578125" style="53" customWidth="1"/>
    <col min="7" max="7" width="4.28515625" style="53" customWidth="1"/>
    <col min="8" max="8" width="4.85546875" style="53" customWidth="1"/>
    <col min="9" max="9" width="5" style="53" customWidth="1"/>
    <col min="10" max="10" width="5.140625" style="53" customWidth="1"/>
    <col min="11" max="11" width="4.7109375" style="53" customWidth="1"/>
    <col min="12" max="12" width="5.85546875" style="53" customWidth="1"/>
    <col min="13" max="13" width="5.42578125" style="53" customWidth="1"/>
    <col min="14" max="14" width="5.7109375" style="53" customWidth="1"/>
    <col min="15" max="15" width="4.5703125" style="53" customWidth="1"/>
    <col min="16" max="16" width="5.85546875" style="53" customWidth="1"/>
    <col min="17" max="17" width="4.85546875" style="53" customWidth="1"/>
    <col min="18" max="18" width="4.28515625" style="53" customWidth="1"/>
    <col min="19" max="19" width="4.85546875" style="53" customWidth="1"/>
    <col min="20" max="20" width="5.7109375" style="53" customWidth="1"/>
    <col min="21" max="21" width="4.5703125" style="53" customWidth="1"/>
    <col min="22" max="22" width="5.5703125" style="53" customWidth="1"/>
    <col min="23" max="23" width="4.5703125" style="53" customWidth="1"/>
    <col min="24" max="24" width="5.5703125" style="53" customWidth="1"/>
    <col min="25" max="25" width="5" style="53" customWidth="1"/>
    <col min="26" max="26" width="5.42578125" style="53" customWidth="1"/>
    <col min="27" max="27" width="4.42578125" style="53" customWidth="1"/>
    <col min="28" max="28" width="5.5703125" style="53" customWidth="1"/>
    <col min="29" max="29" width="3" style="53" customWidth="1"/>
    <col min="30" max="16384" width="11.42578125" style="53"/>
  </cols>
  <sheetData>
    <row r="1" spans="1:29" s="60" customFormat="1" ht="15" customHeight="1" x14ac:dyDescent="0.2">
      <c r="A1" s="469" t="s">
        <v>204</v>
      </c>
      <c r="B1" s="469"/>
      <c r="C1" s="469"/>
      <c r="D1" s="469"/>
      <c r="E1" s="104"/>
      <c r="N1" s="61" t="s">
        <v>204</v>
      </c>
    </row>
    <row r="2" spans="1:29" s="60" customFormat="1" ht="12" customHeight="1" x14ac:dyDescent="0.2">
      <c r="A2" s="109"/>
      <c r="B2" s="107"/>
      <c r="C2" s="107"/>
      <c r="D2" s="107"/>
      <c r="E2" s="6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</row>
    <row r="3" spans="1:29" s="60" customFormat="1" ht="12" customHeight="1" x14ac:dyDescent="0.15">
      <c r="A3" s="502" t="s">
        <v>121</v>
      </c>
      <c r="B3" s="471"/>
      <c r="C3" s="471"/>
      <c r="D3" s="472"/>
      <c r="E3" s="414" t="s">
        <v>122</v>
      </c>
      <c r="F3" s="452" t="s">
        <v>123</v>
      </c>
      <c r="G3" s="452" t="s">
        <v>205</v>
      </c>
      <c r="H3" s="456"/>
      <c r="I3" s="458" t="s">
        <v>125</v>
      </c>
      <c r="J3" s="459"/>
      <c r="K3" s="459"/>
      <c r="L3" s="459"/>
      <c r="M3" s="459"/>
      <c r="N3" s="462" t="s">
        <v>126</v>
      </c>
      <c r="O3" s="456"/>
      <c r="P3" s="458" t="s">
        <v>127</v>
      </c>
      <c r="Q3" s="464"/>
      <c r="R3" s="458" t="s">
        <v>128</v>
      </c>
      <c r="S3" s="459"/>
      <c r="T3" s="459"/>
      <c r="U3" s="459"/>
      <c r="V3" s="459"/>
      <c r="W3" s="459"/>
      <c r="X3" s="464"/>
      <c r="Y3" s="452" t="s">
        <v>129</v>
      </c>
      <c r="Z3" s="462"/>
      <c r="AA3" s="456"/>
      <c r="AB3" s="450" t="s">
        <v>130</v>
      </c>
      <c r="AC3" s="414" t="s">
        <v>122</v>
      </c>
    </row>
    <row r="4" spans="1:29" s="60" customFormat="1" ht="12" customHeight="1" x14ac:dyDescent="0.15">
      <c r="A4" s="473"/>
      <c r="B4" s="474"/>
      <c r="C4" s="474"/>
      <c r="D4" s="475"/>
      <c r="E4" s="415"/>
      <c r="F4" s="453"/>
      <c r="G4" s="453"/>
      <c r="H4" s="457"/>
      <c r="I4" s="460"/>
      <c r="J4" s="461"/>
      <c r="K4" s="461"/>
      <c r="L4" s="461"/>
      <c r="M4" s="461"/>
      <c r="N4" s="463"/>
      <c r="O4" s="457"/>
      <c r="P4" s="460"/>
      <c r="Q4" s="465"/>
      <c r="R4" s="460"/>
      <c r="S4" s="461"/>
      <c r="T4" s="461"/>
      <c r="U4" s="461"/>
      <c r="V4" s="461"/>
      <c r="W4" s="461"/>
      <c r="X4" s="465"/>
      <c r="Y4" s="453"/>
      <c r="Z4" s="463"/>
      <c r="AA4" s="457"/>
      <c r="AB4" s="466"/>
      <c r="AC4" s="415"/>
    </row>
    <row r="5" spans="1:29" s="60" customFormat="1" ht="12" customHeight="1" x14ac:dyDescent="0.2">
      <c r="A5" s="473"/>
      <c r="B5" s="474"/>
      <c r="C5" s="474"/>
      <c r="D5" s="475"/>
      <c r="E5" s="415"/>
      <c r="F5" s="450" t="s">
        <v>131</v>
      </c>
      <c r="G5" s="450" t="s">
        <v>132</v>
      </c>
      <c r="H5" s="450" t="s">
        <v>133</v>
      </c>
      <c r="I5" s="450" t="s">
        <v>134</v>
      </c>
      <c r="J5" s="450" t="s">
        <v>135</v>
      </c>
      <c r="K5" s="452" t="s">
        <v>136</v>
      </c>
      <c r="L5" s="454" t="s">
        <v>137</v>
      </c>
      <c r="M5" s="455"/>
      <c r="N5" s="456" t="s">
        <v>138</v>
      </c>
      <c r="O5" s="450" t="s">
        <v>139</v>
      </c>
      <c r="P5" s="450" t="s">
        <v>140</v>
      </c>
      <c r="Q5" s="450" t="s">
        <v>141</v>
      </c>
      <c r="R5" s="450" t="s">
        <v>142</v>
      </c>
      <c r="S5" s="450" t="s">
        <v>143</v>
      </c>
      <c r="T5" s="450" t="s">
        <v>144</v>
      </c>
      <c r="U5" s="443" t="s">
        <v>145</v>
      </c>
      <c r="V5" s="441"/>
      <c r="W5" s="442"/>
      <c r="X5" s="450" t="s">
        <v>146</v>
      </c>
      <c r="Y5" s="467" t="s">
        <v>147</v>
      </c>
      <c r="Z5" s="450" t="s">
        <v>148</v>
      </c>
      <c r="AA5" s="450" t="s">
        <v>200</v>
      </c>
      <c r="AB5" s="466"/>
      <c r="AC5" s="415"/>
    </row>
    <row r="6" spans="1:29" s="60" customFormat="1" ht="57" customHeight="1" x14ac:dyDescent="0.15">
      <c r="A6" s="473"/>
      <c r="B6" s="474"/>
      <c r="C6" s="474"/>
      <c r="D6" s="475"/>
      <c r="E6" s="415"/>
      <c r="F6" s="451"/>
      <c r="G6" s="451"/>
      <c r="H6" s="451"/>
      <c r="I6" s="451"/>
      <c r="J6" s="451"/>
      <c r="K6" s="453"/>
      <c r="L6" s="62" t="s">
        <v>150</v>
      </c>
      <c r="M6" s="63" t="s">
        <v>151</v>
      </c>
      <c r="N6" s="457"/>
      <c r="O6" s="451"/>
      <c r="P6" s="451"/>
      <c r="Q6" s="451"/>
      <c r="R6" s="451"/>
      <c r="S6" s="468"/>
      <c r="T6" s="451"/>
      <c r="U6" s="65" t="s">
        <v>152</v>
      </c>
      <c r="V6" s="65" t="s">
        <v>153</v>
      </c>
      <c r="W6" s="65" t="s">
        <v>201</v>
      </c>
      <c r="X6" s="451"/>
      <c r="Y6" s="468"/>
      <c r="Z6" s="451"/>
      <c r="AA6" s="451"/>
      <c r="AB6" s="451"/>
      <c r="AC6" s="415"/>
    </row>
    <row r="7" spans="1:29" s="60" customFormat="1" ht="12" customHeight="1" x14ac:dyDescent="0.2">
      <c r="A7" s="66"/>
      <c r="B7" s="67"/>
      <c r="C7" s="67"/>
      <c r="D7" s="68" t="s">
        <v>206</v>
      </c>
      <c r="E7" s="416"/>
      <c r="F7" s="508" t="s">
        <v>207</v>
      </c>
      <c r="G7" s="509"/>
      <c r="H7" s="509"/>
      <c r="I7" s="509"/>
      <c r="J7" s="509"/>
      <c r="K7" s="509"/>
      <c r="L7" s="509"/>
      <c r="M7" s="509"/>
      <c r="N7" s="506" t="s">
        <v>207</v>
      </c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7"/>
      <c r="AC7" s="416"/>
    </row>
    <row r="8" spans="1:29" s="60" customFormat="1" ht="12" customHeight="1" x14ac:dyDescent="0.2">
      <c r="A8" s="444" t="s">
        <v>160</v>
      </c>
      <c r="B8" s="445"/>
      <c r="C8" s="421" t="s">
        <v>161</v>
      </c>
      <c r="D8" s="422"/>
      <c r="E8" s="71">
        <v>1</v>
      </c>
      <c r="F8" s="72">
        <v>0</v>
      </c>
      <c r="G8" s="73">
        <v>0</v>
      </c>
      <c r="H8" s="72">
        <v>0</v>
      </c>
      <c r="I8" s="72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4">
        <v>0</v>
      </c>
      <c r="P8" s="72">
        <v>0</v>
      </c>
      <c r="Q8" s="72">
        <v>0.63000723361858346</v>
      </c>
      <c r="R8" s="73">
        <v>0.10246488965319576</v>
      </c>
      <c r="S8" s="72">
        <v>5.7436637595708957</v>
      </c>
      <c r="T8" s="72">
        <v>19.106545742401288</v>
      </c>
      <c r="U8" s="72">
        <v>214.71085998171122</v>
      </c>
      <c r="V8" s="72">
        <v>0</v>
      </c>
      <c r="W8" s="72">
        <v>85.624036086202892</v>
      </c>
      <c r="X8" s="74">
        <v>37.978510693471996</v>
      </c>
      <c r="Y8" s="73">
        <v>0</v>
      </c>
      <c r="Z8" s="72">
        <v>0</v>
      </c>
      <c r="AA8" s="74">
        <v>85.624036086202892</v>
      </c>
      <c r="AB8" s="72">
        <v>449.52009035199058</v>
      </c>
      <c r="AC8" s="71">
        <v>1</v>
      </c>
    </row>
    <row r="9" spans="1:29" s="60" customFormat="1" ht="12" customHeight="1" x14ac:dyDescent="0.2">
      <c r="A9" s="446"/>
      <c r="B9" s="447"/>
      <c r="C9" s="423" t="s">
        <v>162</v>
      </c>
      <c r="D9" s="424"/>
      <c r="E9" s="75">
        <v>2</v>
      </c>
      <c r="F9" s="76">
        <v>588.98121988835658</v>
      </c>
      <c r="G9" s="77">
        <v>3.161603133658164</v>
      </c>
      <c r="H9" s="76">
        <v>5.9719663159044067</v>
      </c>
      <c r="I9" s="76">
        <v>724.52435545728747</v>
      </c>
      <c r="J9" s="76">
        <v>982.43807067108867</v>
      </c>
      <c r="K9" s="76">
        <v>0</v>
      </c>
      <c r="L9" s="76">
        <v>338.56907423330472</v>
      </c>
      <c r="M9" s="76">
        <v>9.0143171054606999</v>
      </c>
      <c r="N9" s="76">
        <v>0.11577201817958481</v>
      </c>
      <c r="O9" s="78">
        <v>28.308425118399324</v>
      </c>
      <c r="P9" s="76">
        <v>3156.3425869057855</v>
      </c>
      <c r="Q9" s="76">
        <v>0</v>
      </c>
      <c r="R9" s="77">
        <v>0</v>
      </c>
      <c r="S9" s="76">
        <v>0</v>
      </c>
      <c r="T9" s="76">
        <v>0</v>
      </c>
      <c r="U9" s="76">
        <v>0</v>
      </c>
      <c r="V9" s="76">
        <v>93.27338301327984</v>
      </c>
      <c r="W9" s="76">
        <v>0</v>
      </c>
      <c r="X9" s="78">
        <v>0</v>
      </c>
      <c r="Y9" s="77">
        <v>751.50899425405009</v>
      </c>
      <c r="Z9" s="76">
        <v>0</v>
      </c>
      <c r="AA9" s="78">
        <v>0</v>
      </c>
      <c r="AB9" s="76">
        <v>6682.2097681147543</v>
      </c>
      <c r="AC9" s="75">
        <v>2</v>
      </c>
    </row>
    <row r="10" spans="1:29" s="60" customFormat="1" ht="12" customHeight="1" x14ac:dyDescent="0.2">
      <c r="A10" s="446"/>
      <c r="B10" s="447"/>
      <c r="C10" s="410" t="s">
        <v>163</v>
      </c>
      <c r="D10" s="411"/>
      <c r="E10" s="79">
        <v>3</v>
      </c>
      <c r="F10" s="76">
        <v>6.2252112080143034</v>
      </c>
      <c r="G10" s="77">
        <v>0</v>
      </c>
      <c r="H10" s="76">
        <v>5.2887305681802669E-3</v>
      </c>
      <c r="I10" s="76">
        <v>0</v>
      </c>
      <c r="J10" s="76">
        <v>0</v>
      </c>
      <c r="K10" s="76">
        <v>0</v>
      </c>
      <c r="L10" s="76">
        <v>1.3895371848940206</v>
      </c>
      <c r="M10" s="76">
        <v>0</v>
      </c>
      <c r="N10" s="76">
        <v>0</v>
      </c>
      <c r="O10" s="78">
        <v>0</v>
      </c>
      <c r="P10" s="76">
        <v>0</v>
      </c>
      <c r="Q10" s="76">
        <v>0</v>
      </c>
      <c r="R10" s="77">
        <v>0</v>
      </c>
      <c r="S10" s="76">
        <v>0</v>
      </c>
      <c r="T10" s="76">
        <v>0</v>
      </c>
      <c r="U10" s="76">
        <v>0</v>
      </c>
      <c r="V10" s="76">
        <v>0</v>
      </c>
      <c r="W10" s="76">
        <v>0</v>
      </c>
      <c r="X10" s="78">
        <v>0</v>
      </c>
      <c r="Y10" s="77">
        <v>0</v>
      </c>
      <c r="Z10" s="76">
        <v>0</v>
      </c>
      <c r="AA10" s="78">
        <v>0</v>
      </c>
      <c r="AB10" s="76">
        <v>7.6200712443188792</v>
      </c>
      <c r="AC10" s="79">
        <v>3</v>
      </c>
    </row>
    <row r="11" spans="1:29" s="60" customFormat="1" ht="12" customHeight="1" x14ac:dyDescent="0.2">
      <c r="A11" s="446"/>
      <c r="B11" s="447"/>
      <c r="C11" s="425" t="s">
        <v>164</v>
      </c>
      <c r="D11" s="420"/>
      <c r="E11" s="80">
        <v>4</v>
      </c>
      <c r="F11" s="72">
        <v>595.20643109637092</v>
      </c>
      <c r="G11" s="73">
        <v>3.161603133658164</v>
      </c>
      <c r="H11" s="72">
        <v>5.9772891673149626</v>
      </c>
      <c r="I11" s="72">
        <v>724.52435545728747</v>
      </c>
      <c r="J11" s="72">
        <v>982.43807067108867</v>
      </c>
      <c r="K11" s="81">
        <v>0</v>
      </c>
      <c r="L11" s="72">
        <v>339.95864553904102</v>
      </c>
      <c r="M11" s="72">
        <v>9.0143171054606999</v>
      </c>
      <c r="N11" s="72">
        <v>0.11577201817958481</v>
      </c>
      <c r="O11" s="74">
        <v>28.308425118399324</v>
      </c>
      <c r="P11" s="72">
        <v>3156.3425869057855</v>
      </c>
      <c r="Q11" s="72">
        <v>0.63000723361858346</v>
      </c>
      <c r="R11" s="73">
        <v>0.10246488965319576</v>
      </c>
      <c r="S11" s="72">
        <v>5.7436637595708957</v>
      </c>
      <c r="T11" s="72">
        <v>19.106545742401288</v>
      </c>
      <c r="U11" s="72">
        <v>214.71085998171122</v>
      </c>
      <c r="V11" s="72">
        <v>93.27338301327984</v>
      </c>
      <c r="W11" s="72">
        <v>85.624036086202892</v>
      </c>
      <c r="X11" s="74">
        <v>37.978510693471996</v>
      </c>
      <c r="Y11" s="73">
        <v>751.50899425405009</v>
      </c>
      <c r="Z11" s="72">
        <v>0</v>
      </c>
      <c r="AA11" s="74">
        <v>85.624036086202892</v>
      </c>
      <c r="AB11" s="72">
        <v>7139.3499297110648</v>
      </c>
      <c r="AC11" s="80">
        <v>4</v>
      </c>
    </row>
    <row r="12" spans="1:29" s="60" customFormat="1" ht="12" customHeight="1" x14ac:dyDescent="0.2">
      <c r="A12" s="446"/>
      <c r="B12" s="447"/>
      <c r="C12" s="421" t="s">
        <v>165</v>
      </c>
      <c r="D12" s="422"/>
      <c r="E12" s="71">
        <v>5</v>
      </c>
      <c r="F12" s="72">
        <v>0</v>
      </c>
      <c r="G12" s="73">
        <v>0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4">
        <v>0</v>
      </c>
      <c r="P12" s="72">
        <v>0</v>
      </c>
      <c r="Q12" s="72">
        <v>0</v>
      </c>
      <c r="R12" s="73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4">
        <v>0</v>
      </c>
      <c r="Y12" s="73">
        <v>0</v>
      </c>
      <c r="Z12" s="72">
        <v>0</v>
      </c>
      <c r="AA12" s="74">
        <v>0</v>
      </c>
      <c r="AB12" s="72">
        <v>0</v>
      </c>
      <c r="AC12" s="71">
        <v>5</v>
      </c>
    </row>
    <row r="13" spans="1:29" s="60" customFormat="1" ht="12" customHeight="1" x14ac:dyDescent="0.2">
      <c r="A13" s="446"/>
      <c r="B13" s="447"/>
      <c r="C13" s="410" t="s">
        <v>166</v>
      </c>
      <c r="D13" s="411"/>
      <c r="E13" s="79">
        <v>6</v>
      </c>
      <c r="F13" s="76">
        <v>0</v>
      </c>
      <c r="G13" s="77">
        <v>0</v>
      </c>
      <c r="H13" s="76">
        <v>0</v>
      </c>
      <c r="I13" s="76">
        <v>0</v>
      </c>
      <c r="J13" s="76">
        <v>1.7742838035185412E-3</v>
      </c>
      <c r="K13" s="82">
        <v>0</v>
      </c>
      <c r="L13" s="76">
        <v>0</v>
      </c>
      <c r="M13" s="76">
        <v>6.8619061267384565</v>
      </c>
      <c r="N13" s="76">
        <v>0</v>
      </c>
      <c r="O13" s="78">
        <v>1.4569599694277251E-2</v>
      </c>
      <c r="P13" s="76">
        <v>0</v>
      </c>
      <c r="Q13" s="76">
        <v>0</v>
      </c>
      <c r="R13" s="77">
        <v>0</v>
      </c>
      <c r="S13" s="76">
        <v>0</v>
      </c>
      <c r="T13" s="76">
        <v>0</v>
      </c>
      <c r="U13" s="76">
        <v>0.5527576464807763</v>
      </c>
      <c r="V13" s="76">
        <v>1.0236252712606969E-4</v>
      </c>
      <c r="W13" s="76">
        <v>0</v>
      </c>
      <c r="X13" s="78">
        <v>0</v>
      </c>
      <c r="Y13" s="77">
        <v>0</v>
      </c>
      <c r="Z13" s="76">
        <v>0</v>
      </c>
      <c r="AA13" s="78">
        <v>0</v>
      </c>
      <c r="AB13" s="76">
        <v>7.431110019244155</v>
      </c>
      <c r="AC13" s="79">
        <v>6</v>
      </c>
    </row>
    <row r="14" spans="1:29" s="60" customFormat="1" ht="12" customHeight="1" x14ac:dyDescent="0.2">
      <c r="A14" s="448"/>
      <c r="B14" s="449"/>
      <c r="C14" s="417" t="s">
        <v>51</v>
      </c>
      <c r="D14" s="418"/>
      <c r="E14" s="83">
        <v>7</v>
      </c>
      <c r="F14" s="84">
        <v>595.20643109637092</v>
      </c>
      <c r="G14" s="85">
        <v>3.161603133658164</v>
      </c>
      <c r="H14" s="84">
        <v>5.9772891673149626</v>
      </c>
      <c r="I14" s="84">
        <v>724.52435545728747</v>
      </c>
      <c r="J14" s="84">
        <v>982.4362963872851</v>
      </c>
      <c r="K14" s="86">
        <v>0</v>
      </c>
      <c r="L14" s="84">
        <v>339.95864553904102</v>
      </c>
      <c r="M14" s="84">
        <v>2.1524109787222425</v>
      </c>
      <c r="N14" s="84">
        <v>0.11577201817958481</v>
      </c>
      <c r="O14" s="87">
        <v>28.293821397862672</v>
      </c>
      <c r="P14" s="84">
        <v>3156.3425869057855</v>
      </c>
      <c r="Q14" s="84">
        <v>0.63000723361858346</v>
      </c>
      <c r="R14" s="85">
        <v>0.10246488965319576</v>
      </c>
      <c r="S14" s="84">
        <v>5.7436637595708957</v>
      </c>
      <c r="T14" s="84">
        <v>19.106545742401288</v>
      </c>
      <c r="U14" s="84">
        <v>214.15810233523044</v>
      </c>
      <c r="V14" s="84">
        <v>93.273280650752696</v>
      </c>
      <c r="W14" s="84">
        <v>85.624036086202892</v>
      </c>
      <c r="X14" s="87">
        <v>37.978510693471996</v>
      </c>
      <c r="Y14" s="85">
        <v>751.50899425405009</v>
      </c>
      <c r="Z14" s="84">
        <v>0</v>
      </c>
      <c r="AA14" s="87">
        <v>85.624036086202892</v>
      </c>
      <c r="AB14" s="84">
        <v>7131.9187855709779</v>
      </c>
      <c r="AC14" s="83">
        <v>7</v>
      </c>
    </row>
    <row r="15" spans="1:29" s="60" customFormat="1" ht="12" customHeight="1" x14ac:dyDescent="0.2">
      <c r="A15" s="414" t="s">
        <v>167</v>
      </c>
      <c r="B15" s="435" t="s">
        <v>168</v>
      </c>
      <c r="C15" s="421" t="s">
        <v>169</v>
      </c>
      <c r="D15" s="422"/>
      <c r="E15" s="71">
        <v>8</v>
      </c>
      <c r="F15" s="72">
        <v>118.22646685501373</v>
      </c>
      <c r="G15" s="73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0.27910849063041665</v>
      </c>
      <c r="M15" s="72">
        <v>0.40658395774474881</v>
      </c>
      <c r="N15" s="72">
        <v>0</v>
      </c>
      <c r="O15" s="74">
        <v>0</v>
      </c>
      <c r="P15" s="72">
        <v>82.147531698262569</v>
      </c>
      <c r="Q15" s="72">
        <v>0</v>
      </c>
      <c r="R15" s="73">
        <v>0</v>
      </c>
      <c r="S15" s="72">
        <v>0</v>
      </c>
      <c r="T15" s="72">
        <v>0</v>
      </c>
      <c r="U15" s="72">
        <v>19.559568166618899</v>
      </c>
      <c r="V15" s="72">
        <v>0</v>
      </c>
      <c r="W15" s="72">
        <v>0</v>
      </c>
      <c r="X15" s="74">
        <v>0</v>
      </c>
      <c r="Y15" s="73">
        <v>0</v>
      </c>
      <c r="Z15" s="72">
        <v>2.9609725804910672</v>
      </c>
      <c r="AA15" s="74">
        <v>0</v>
      </c>
      <c r="AB15" s="72">
        <v>223.58023174876141</v>
      </c>
      <c r="AC15" s="71">
        <v>8</v>
      </c>
    </row>
    <row r="16" spans="1:29" s="60" customFormat="1" ht="12" customHeight="1" x14ac:dyDescent="0.2">
      <c r="A16" s="415"/>
      <c r="B16" s="436"/>
      <c r="C16" s="423" t="s">
        <v>170</v>
      </c>
      <c r="D16" s="424"/>
      <c r="E16" s="75">
        <v>9</v>
      </c>
      <c r="F16" s="76">
        <v>476.97996424135721</v>
      </c>
      <c r="G16" s="77">
        <v>0</v>
      </c>
      <c r="H16" s="76">
        <v>0</v>
      </c>
      <c r="I16" s="76">
        <v>0</v>
      </c>
      <c r="J16" s="76">
        <v>0</v>
      </c>
      <c r="K16" s="76">
        <v>0</v>
      </c>
      <c r="L16" s="76">
        <v>2.6754152506517079</v>
      </c>
      <c r="M16" s="76">
        <v>1.7458270209774938</v>
      </c>
      <c r="N16" s="76">
        <v>0</v>
      </c>
      <c r="O16" s="78">
        <v>0</v>
      </c>
      <c r="P16" s="76">
        <v>1235.8206403799695</v>
      </c>
      <c r="Q16" s="76">
        <v>0</v>
      </c>
      <c r="R16" s="77">
        <v>0</v>
      </c>
      <c r="S16" s="76">
        <v>0</v>
      </c>
      <c r="T16" s="76">
        <v>0</v>
      </c>
      <c r="U16" s="76">
        <v>80.267370920853296</v>
      </c>
      <c r="V16" s="76">
        <v>0</v>
      </c>
      <c r="W16" s="76">
        <v>0</v>
      </c>
      <c r="X16" s="78">
        <v>1.9278275942076456E-2</v>
      </c>
      <c r="Y16" s="77">
        <v>0</v>
      </c>
      <c r="Z16" s="76">
        <v>91.349786403526721</v>
      </c>
      <c r="AA16" s="78">
        <v>0</v>
      </c>
      <c r="AB16" s="76">
        <v>1888.858282493278</v>
      </c>
      <c r="AC16" s="75">
        <v>9</v>
      </c>
    </row>
    <row r="17" spans="1:29" s="60" customFormat="1" ht="12" customHeight="1" x14ac:dyDescent="0.2">
      <c r="A17" s="415"/>
      <c r="B17" s="436"/>
      <c r="C17" s="439" t="s">
        <v>171</v>
      </c>
      <c r="D17" s="440"/>
      <c r="E17" s="75">
        <v>10</v>
      </c>
      <c r="F17" s="76">
        <v>0</v>
      </c>
      <c r="G17" s="77">
        <v>0</v>
      </c>
      <c r="H17" s="76">
        <v>0</v>
      </c>
      <c r="I17" s="76">
        <v>0</v>
      </c>
      <c r="J17" s="76">
        <v>0</v>
      </c>
      <c r="K17" s="76">
        <v>0</v>
      </c>
      <c r="L17" s="76">
        <v>2.7808486535915597E-2</v>
      </c>
      <c r="M17" s="76">
        <v>0</v>
      </c>
      <c r="N17" s="76">
        <v>0</v>
      </c>
      <c r="O17" s="78">
        <v>0</v>
      </c>
      <c r="P17" s="76">
        <v>13.02297015108709</v>
      </c>
      <c r="Q17" s="76">
        <v>0</v>
      </c>
      <c r="R17" s="77">
        <v>0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8">
        <v>0</v>
      </c>
      <c r="Y17" s="77">
        <v>0</v>
      </c>
      <c r="Z17" s="76">
        <v>0</v>
      </c>
      <c r="AA17" s="78">
        <v>0</v>
      </c>
      <c r="AB17" s="76">
        <v>13.050778637623006</v>
      </c>
      <c r="AC17" s="75">
        <v>10</v>
      </c>
    </row>
    <row r="18" spans="1:29" s="60" customFormat="1" ht="12" customHeight="1" x14ac:dyDescent="0.2">
      <c r="A18" s="415"/>
      <c r="B18" s="436"/>
      <c r="C18" s="423" t="s">
        <v>172</v>
      </c>
      <c r="D18" s="424"/>
      <c r="E18" s="75">
        <v>11</v>
      </c>
      <c r="F18" s="76">
        <v>0</v>
      </c>
      <c r="G18" s="77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8">
        <v>0</v>
      </c>
      <c r="P18" s="76">
        <v>0</v>
      </c>
      <c r="Q18" s="76">
        <v>0</v>
      </c>
      <c r="R18" s="77">
        <v>0</v>
      </c>
      <c r="S18" s="76">
        <v>5.7436637595708957</v>
      </c>
      <c r="T18" s="76">
        <v>15.269998225716195</v>
      </c>
      <c r="U18" s="76">
        <v>44.729865290914297</v>
      </c>
      <c r="V18" s="76">
        <v>0</v>
      </c>
      <c r="W18" s="76">
        <v>0</v>
      </c>
      <c r="X18" s="78">
        <v>0</v>
      </c>
      <c r="Y18" s="77">
        <v>0</v>
      </c>
      <c r="Z18" s="76">
        <v>0</v>
      </c>
      <c r="AA18" s="78">
        <v>0</v>
      </c>
      <c r="AB18" s="76">
        <v>65.743493155359019</v>
      </c>
      <c r="AC18" s="75">
        <v>11</v>
      </c>
    </row>
    <row r="19" spans="1:29" s="60" customFormat="1" ht="12" customHeight="1" x14ac:dyDescent="0.2">
      <c r="A19" s="415"/>
      <c r="B19" s="436"/>
      <c r="C19" s="423" t="s">
        <v>173</v>
      </c>
      <c r="D19" s="424"/>
      <c r="E19" s="75">
        <v>12</v>
      </c>
      <c r="F19" s="76">
        <v>0</v>
      </c>
      <c r="G19" s="77">
        <v>0</v>
      </c>
      <c r="H19" s="76">
        <v>0</v>
      </c>
      <c r="I19" s="76">
        <v>0</v>
      </c>
      <c r="J19" s="76">
        <v>0</v>
      </c>
      <c r="K19" s="76">
        <v>0</v>
      </c>
      <c r="L19" s="76">
        <v>8.3071285263890591</v>
      </c>
      <c r="M19" s="76">
        <v>0</v>
      </c>
      <c r="N19" s="76">
        <v>0</v>
      </c>
      <c r="O19" s="78">
        <v>0</v>
      </c>
      <c r="P19" s="76">
        <v>377.43203128198832</v>
      </c>
      <c r="Q19" s="76">
        <v>0</v>
      </c>
      <c r="R19" s="77">
        <v>0.10246488965319576</v>
      </c>
      <c r="S19" s="76">
        <v>0</v>
      </c>
      <c r="T19" s="76">
        <v>0</v>
      </c>
      <c r="U19" s="76">
        <v>32.356624220338752</v>
      </c>
      <c r="V19" s="76">
        <v>0</v>
      </c>
      <c r="W19" s="76">
        <v>85.624036086202892</v>
      </c>
      <c r="X19" s="78">
        <v>2.3723198078314156</v>
      </c>
      <c r="Y19" s="77">
        <v>4.155577392894676</v>
      </c>
      <c r="Z19" s="76">
        <v>18.898033274645485</v>
      </c>
      <c r="AA19" s="78">
        <v>85.624036086202892</v>
      </c>
      <c r="AB19" s="76">
        <v>614.87221744530427</v>
      </c>
      <c r="AC19" s="75">
        <v>12</v>
      </c>
    </row>
    <row r="20" spans="1:29" s="60" customFormat="1" ht="12" customHeight="1" x14ac:dyDescent="0.2">
      <c r="A20" s="415"/>
      <c r="B20" s="436"/>
      <c r="C20" s="423" t="s">
        <v>174</v>
      </c>
      <c r="D20" s="424"/>
      <c r="E20" s="75">
        <v>13</v>
      </c>
      <c r="F20" s="76">
        <v>0</v>
      </c>
      <c r="G20" s="77">
        <v>0</v>
      </c>
      <c r="H20" s="76">
        <v>0</v>
      </c>
      <c r="I20" s="76">
        <v>0</v>
      </c>
      <c r="J20" s="76">
        <v>0</v>
      </c>
      <c r="K20" s="82">
        <v>0</v>
      </c>
      <c r="L20" s="76">
        <v>0</v>
      </c>
      <c r="M20" s="76">
        <v>0</v>
      </c>
      <c r="N20" s="76">
        <v>8.5057800706983855</v>
      </c>
      <c r="O20" s="78">
        <v>0</v>
      </c>
      <c r="P20" s="76">
        <v>0</v>
      </c>
      <c r="Q20" s="76">
        <v>0</v>
      </c>
      <c r="R20" s="77">
        <v>0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8">
        <v>0</v>
      </c>
      <c r="Y20" s="77">
        <v>0</v>
      </c>
      <c r="Z20" s="76">
        <v>0</v>
      </c>
      <c r="AA20" s="78">
        <v>0</v>
      </c>
      <c r="AB20" s="76">
        <v>8.5057800706983855</v>
      </c>
      <c r="AC20" s="75">
        <v>13</v>
      </c>
    </row>
    <row r="21" spans="1:29" s="60" customFormat="1" ht="12" customHeight="1" x14ac:dyDescent="0.2">
      <c r="A21" s="415"/>
      <c r="B21" s="437"/>
      <c r="C21" s="417" t="s">
        <v>175</v>
      </c>
      <c r="D21" s="418"/>
      <c r="E21" s="83">
        <v>14</v>
      </c>
      <c r="F21" s="84">
        <v>595.20643109637092</v>
      </c>
      <c r="G21" s="85">
        <v>0</v>
      </c>
      <c r="H21" s="84">
        <v>0</v>
      </c>
      <c r="I21" s="84">
        <v>0</v>
      </c>
      <c r="J21" s="84">
        <v>0</v>
      </c>
      <c r="K21" s="86">
        <v>0</v>
      </c>
      <c r="L21" s="84">
        <v>11.2894607542071</v>
      </c>
      <c r="M21" s="84">
        <v>2.1524109787222425</v>
      </c>
      <c r="N21" s="84">
        <v>8.5057800706983855</v>
      </c>
      <c r="O21" s="87">
        <v>0</v>
      </c>
      <c r="P21" s="84">
        <v>1708.4231735113076</v>
      </c>
      <c r="Q21" s="84">
        <v>0</v>
      </c>
      <c r="R21" s="85">
        <v>0.10246488965319576</v>
      </c>
      <c r="S21" s="84">
        <v>5.7436637595708957</v>
      </c>
      <c r="T21" s="84">
        <v>15.269998225716195</v>
      </c>
      <c r="U21" s="84">
        <v>176.91342859872526</v>
      </c>
      <c r="V21" s="84">
        <v>0</v>
      </c>
      <c r="W21" s="84">
        <v>85.624036086202892</v>
      </c>
      <c r="X21" s="87">
        <v>2.3915980837734923</v>
      </c>
      <c r="Y21" s="85">
        <v>4.155577392894676</v>
      </c>
      <c r="Z21" s="84">
        <v>113.20879225866328</v>
      </c>
      <c r="AA21" s="87">
        <v>85.624036086202892</v>
      </c>
      <c r="AB21" s="84">
        <v>2814.6108176718667</v>
      </c>
      <c r="AC21" s="83">
        <v>14</v>
      </c>
    </row>
    <row r="22" spans="1:29" s="60" customFormat="1" ht="12" customHeight="1" x14ac:dyDescent="0.2">
      <c r="A22" s="415"/>
      <c r="B22" s="435" t="s">
        <v>176</v>
      </c>
      <c r="C22" s="421" t="s">
        <v>169</v>
      </c>
      <c r="D22" s="422"/>
      <c r="E22" s="71">
        <v>15</v>
      </c>
      <c r="F22" s="72">
        <v>0</v>
      </c>
      <c r="G22" s="73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4">
        <v>0</v>
      </c>
      <c r="P22" s="72">
        <v>0</v>
      </c>
      <c r="Q22" s="72">
        <v>0</v>
      </c>
      <c r="R22" s="73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4">
        <v>0</v>
      </c>
      <c r="Y22" s="73">
        <v>127.97997788969414</v>
      </c>
      <c r="Z22" s="72">
        <v>0</v>
      </c>
      <c r="AA22" s="74">
        <v>0</v>
      </c>
      <c r="AB22" s="72">
        <v>127.97997788969414</v>
      </c>
      <c r="AC22" s="71">
        <v>15</v>
      </c>
    </row>
    <row r="23" spans="1:29" s="60" customFormat="1" ht="12" customHeight="1" x14ac:dyDescent="0.2">
      <c r="A23" s="415"/>
      <c r="B23" s="436"/>
      <c r="C23" s="423" t="s">
        <v>170</v>
      </c>
      <c r="D23" s="424"/>
      <c r="E23" s="75">
        <v>16</v>
      </c>
      <c r="F23" s="76">
        <v>0</v>
      </c>
      <c r="G23" s="77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8">
        <v>0</v>
      </c>
      <c r="P23" s="76">
        <v>0</v>
      </c>
      <c r="Q23" s="76">
        <v>0</v>
      </c>
      <c r="R23" s="77">
        <v>0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8">
        <v>0</v>
      </c>
      <c r="Y23" s="77">
        <v>631.78823922805009</v>
      </c>
      <c r="Z23" s="76">
        <v>925.82313120146307</v>
      </c>
      <c r="AA23" s="78">
        <v>0</v>
      </c>
      <c r="AB23" s="77">
        <v>1557.6113363086706</v>
      </c>
      <c r="AC23" s="75">
        <v>16</v>
      </c>
    </row>
    <row r="24" spans="1:29" s="60" customFormat="1" ht="12" customHeight="1" x14ac:dyDescent="0.2">
      <c r="A24" s="415"/>
      <c r="B24" s="436"/>
      <c r="C24" s="439" t="s">
        <v>171</v>
      </c>
      <c r="D24" s="440"/>
      <c r="E24" s="75">
        <v>17</v>
      </c>
      <c r="F24" s="76">
        <v>0</v>
      </c>
      <c r="G24" s="77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8">
        <v>0</v>
      </c>
      <c r="P24" s="76">
        <v>0</v>
      </c>
      <c r="Q24" s="76">
        <v>0</v>
      </c>
      <c r="R24" s="77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8">
        <v>0</v>
      </c>
      <c r="Y24" s="77">
        <v>7.1453138435081689</v>
      </c>
      <c r="Z24" s="76">
        <v>0</v>
      </c>
      <c r="AA24" s="78">
        <v>0</v>
      </c>
      <c r="AB24" s="76">
        <v>7.1453138435081689</v>
      </c>
      <c r="AC24" s="75">
        <v>17</v>
      </c>
    </row>
    <row r="25" spans="1:29" s="60" customFormat="1" ht="12" customHeight="1" x14ac:dyDescent="0.2">
      <c r="A25" s="415"/>
      <c r="B25" s="436"/>
      <c r="C25" s="423" t="s">
        <v>172</v>
      </c>
      <c r="D25" s="424"/>
      <c r="E25" s="75">
        <v>18</v>
      </c>
      <c r="F25" s="76">
        <v>0</v>
      </c>
      <c r="G25" s="77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8">
        <v>0</v>
      </c>
      <c r="P25" s="76">
        <v>0</v>
      </c>
      <c r="Q25" s="76">
        <v>0</v>
      </c>
      <c r="R25" s="77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8">
        <v>0</v>
      </c>
      <c r="Y25" s="77">
        <v>30.673613670174291</v>
      </c>
      <c r="Z25" s="76">
        <v>1.2889148207290941</v>
      </c>
      <c r="AA25" s="78">
        <v>0</v>
      </c>
      <c r="AB25" s="76">
        <v>31.962528490903384</v>
      </c>
      <c r="AC25" s="75">
        <v>18</v>
      </c>
    </row>
    <row r="26" spans="1:29" s="60" customFormat="1" ht="12" customHeight="1" x14ac:dyDescent="0.2">
      <c r="A26" s="415"/>
      <c r="B26" s="436"/>
      <c r="C26" s="423" t="s">
        <v>173</v>
      </c>
      <c r="D26" s="424"/>
      <c r="E26" s="75">
        <v>19</v>
      </c>
      <c r="F26" s="76">
        <v>0</v>
      </c>
      <c r="G26" s="77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8">
        <v>0</v>
      </c>
      <c r="P26" s="76">
        <v>0</v>
      </c>
      <c r="Q26" s="76">
        <v>0</v>
      </c>
      <c r="R26" s="77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8">
        <v>0</v>
      </c>
      <c r="Y26" s="77">
        <v>0</v>
      </c>
      <c r="Z26" s="76">
        <v>576.38557916717843</v>
      </c>
      <c r="AA26" s="78">
        <v>0</v>
      </c>
      <c r="AB26" s="76">
        <v>576.38557916717843</v>
      </c>
      <c r="AC26" s="75">
        <v>19</v>
      </c>
    </row>
    <row r="27" spans="1:29" s="60" customFormat="1" ht="12" customHeight="1" x14ac:dyDescent="0.2">
      <c r="A27" s="415"/>
      <c r="B27" s="436"/>
      <c r="C27" s="423" t="s">
        <v>174</v>
      </c>
      <c r="D27" s="424"/>
      <c r="E27" s="75">
        <v>20</v>
      </c>
      <c r="F27" s="76">
        <v>0</v>
      </c>
      <c r="G27" s="77">
        <v>0</v>
      </c>
      <c r="H27" s="76">
        <v>0</v>
      </c>
      <c r="I27" s="76">
        <v>0</v>
      </c>
      <c r="J27" s="76">
        <v>0</v>
      </c>
      <c r="K27" s="82">
        <v>0</v>
      </c>
      <c r="L27" s="76">
        <v>0</v>
      </c>
      <c r="M27" s="76">
        <v>0</v>
      </c>
      <c r="N27" s="76">
        <v>8.5057800706983855</v>
      </c>
      <c r="O27" s="78">
        <v>0</v>
      </c>
      <c r="P27" s="76">
        <v>0</v>
      </c>
      <c r="Q27" s="76">
        <v>0</v>
      </c>
      <c r="R27" s="77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8">
        <v>0</v>
      </c>
      <c r="Y27" s="77">
        <v>0</v>
      </c>
      <c r="Z27" s="76">
        <v>0</v>
      </c>
      <c r="AA27" s="78">
        <v>0</v>
      </c>
      <c r="AB27" s="76">
        <v>8.5057800706983855</v>
      </c>
      <c r="AC27" s="75">
        <v>20</v>
      </c>
    </row>
    <row r="28" spans="1:29" s="60" customFormat="1" ht="12" customHeight="1" x14ac:dyDescent="0.2">
      <c r="A28" s="415"/>
      <c r="B28" s="437"/>
      <c r="C28" s="417" t="s">
        <v>177</v>
      </c>
      <c r="D28" s="418"/>
      <c r="E28" s="83">
        <v>21</v>
      </c>
      <c r="F28" s="86">
        <v>0</v>
      </c>
      <c r="G28" s="91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8.5057800706983855</v>
      </c>
      <c r="O28" s="92">
        <v>0</v>
      </c>
      <c r="P28" s="86">
        <v>0</v>
      </c>
      <c r="Q28" s="86">
        <v>0</v>
      </c>
      <c r="R28" s="91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92">
        <v>0</v>
      </c>
      <c r="Y28" s="91">
        <v>797.58714463142667</v>
      </c>
      <c r="Z28" s="86">
        <v>1503.4975910685284</v>
      </c>
      <c r="AA28" s="92">
        <v>0</v>
      </c>
      <c r="AB28" s="86">
        <v>2309.5905157706529</v>
      </c>
      <c r="AC28" s="83">
        <v>21</v>
      </c>
    </row>
    <row r="29" spans="1:29" s="60" customFormat="1" ht="18" customHeight="1" x14ac:dyDescent="0.2">
      <c r="A29" s="415"/>
      <c r="B29" s="426" t="s">
        <v>178</v>
      </c>
      <c r="C29" s="421" t="s">
        <v>179</v>
      </c>
      <c r="D29" s="422"/>
      <c r="E29" s="71">
        <v>22</v>
      </c>
      <c r="F29" s="72">
        <v>0</v>
      </c>
      <c r="G29" s="73">
        <v>0</v>
      </c>
      <c r="H29" s="72">
        <v>0</v>
      </c>
      <c r="I29" s="72">
        <v>0</v>
      </c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4">
        <v>0</v>
      </c>
      <c r="P29" s="72">
        <v>0</v>
      </c>
      <c r="Q29" s="72">
        <v>0</v>
      </c>
      <c r="R29" s="73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4">
        <v>0</v>
      </c>
      <c r="Y29" s="73">
        <v>40.949651284990921</v>
      </c>
      <c r="Z29" s="72">
        <v>0</v>
      </c>
      <c r="AA29" s="74">
        <v>0</v>
      </c>
      <c r="AB29" s="72">
        <v>40.949651284990921</v>
      </c>
      <c r="AC29" s="71">
        <v>22</v>
      </c>
    </row>
    <row r="30" spans="1:29" s="60" customFormat="1" ht="18" customHeight="1" x14ac:dyDescent="0.2">
      <c r="A30" s="415"/>
      <c r="B30" s="427"/>
      <c r="C30" s="410" t="s">
        <v>174</v>
      </c>
      <c r="D30" s="411"/>
      <c r="E30" s="79">
        <v>23</v>
      </c>
      <c r="F30" s="76">
        <v>0</v>
      </c>
      <c r="G30" s="77">
        <v>0</v>
      </c>
      <c r="H30" s="76">
        <v>0</v>
      </c>
      <c r="I30" s="76">
        <v>0</v>
      </c>
      <c r="J30" s="76">
        <v>0</v>
      </c>
      <c r="K30" s="82">
        <v>0</v>
      </c>
      <c r="L30" s="76">
        <v>0</v>
      </c>
      <c r="M30" s="76">
        <v>0</v>
      </c>
      <c r="N30" s="76">
        <v>0</v>
      </c>
      <c r="O30" s="78">
        <v>0</v>
      </c>
      <c r="P30" s="76">
        <v>3.9830624138448729</v>
      </c>
      <c r="Q30" s="76">
        <v>0</v>
      </c>
      <c r="R30" s="77">
        <v>0</v>
      </c>
      <c r="S30" s="76">
        <v>0</v>
      </c>
      <c r="T30" s="76">
        <v>0</v>
      </c>
      <c r="U30" s="76">
        <v>0</v>
      </c>
      <c r="V30" s="76">
        <v>0</v>
      </c>
      <c r="W30" s="76">
        <v>0</v>
      </c>
      <c r="X30" s="78">
        <v>0</v>
      </c>
      <c r="Y30" s="77">
        <v>2.9934215015900314</v>
      </c>
      <c r="Z30" s="76">
        <v>1.2889148207290941</v>
      </c>
      <c r="AA30" s="78">
        <v>0</v>
      </c>
      <c r="AB30" s="76">
        <v>8.2653987361639984</v>
      </c>
      <c r="AC30" s="79">
        <v>23</v>
      </c>
    </row>
    <row r="31" spans="1:29" s="60" customFormat="1" ht="18" customHeight="1" x14ac:dyDescent="0.2">
      <c r="A31" s="415"/>
      <c r="B31" s="428"/>
      <c r="C31" s="425" t="s">
        <v>203</v>
      </c>
      <c r="D31" s="420"/>
      <c r="E31" s="80">
        <v>24</v>
      </c>
      <c r="F31" s="72">
        <v>0</v>
      </c>
      <c r="G31" s="73">
        <v>0</v>
      </c>
      <c r="H31" s="72">
        <v>0</v>
      </c>
      <c r="I31" s="72">
        <v>0</v>
      </c>
      <c r="J31" s="72">
        <v>0</v>
      </c>
      <c r="K31" s="81">
        <v>0</v>
      </c>
      <c r="L31" s="72">
        <v>0</v>
      </c>
      <c r="M31" s="72">
        <v>0</v>
      </c>
      <c r="N31" s="72">
        <v>0</v>
      </c>
      <c r="O31" s="74">
        <v>0</v>
      </c>
      <c r="P31" s="72">
        <v>3.9830624138448729</v>
      </c>
      <c r="Q31" s="72">
        <v>0</v>
      </c>
      <c r="R31" s="73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4">
        <v>0</v>
      </c>
      <c r="Y31" s="73">
        <v>43.967844518145469</v>
      </c>
      <c r="Z31" s="72">
        <v>1.3159385278903766</v>
      </c>
      <c r="AA31" s="74">
        <v>0</v>
      </c>
      <c r="AB31" s="72">
        <v>49.266879580723085</v>
      </c>
      <c r="AC31" s="80">
        <v>24</v>
      </c>
    </row>
    <row r="32" spans="1:29" s="60" customFormat="1" ht="12" customHeight="1" x14ac:dyDescent="0.2">
      <c r="A32" s="416"/>
      <c r="B32" s="93"/>
      <c r="C32" s="425" t="s">
        <v>181</v>
      </c>
      <c r="D32" s="420"/>
      <c r="E32" s="79">
        <v>25</v>
      </c>
      <c r="F32" s="72">
        <v>0</v>
      </c>
      <c r="G32" s="73">
        <v>0</v>
      </c>
      <c r="H32" s="72">
        <v>0</v>
      </c>
      <c r="I32" s="72">
        <v>0</v>
      </c>
      <c r="J32" s="72">
        <v>0</v>
      </c>
      <c r="K32" s="81">
        <v>0</v>
      </c>
      <c r="L32" s="72">
        <v>0</v>
      </c>
      <c r="M32" s="72">
        <v>0</v>
      </c>
      <c r="N32" s="72">
        <v>0</v>
      </c>
      <c r="O32" s="74">
        <v>0</v>
      </c>
      <c r="P32" s="72">
        <v>12.735604416601836</v>
      </c>
      <c r="Q32" s="72">
        <v>0</v>
      </c>
      <c r="R32" s="73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4">
        <v>0</v>
      </c>
      <c r="Y32" s="73">
        <v>43.794954209829534</v>
      </c>
      <c r="Z32" s="72">
        <v>20.622022956502747</v>
      </c>
      <c r="AA32" s="74">
        <v>0</v>
      </c>
      <c r="AB32" s="72">
        <v>77.152581582934118</v>
      </c>
      <c r="AC32" s="79">
        <v>25</v>
      </c>
    </row>
    <row r="33" spans="1:29" s="60" customFormat="1" ht="12" customHeight="1" x14ac:dyDescent="0.2">
      <c r="A33" s="429"/>
      <c r="B33" s="432"/>
      <c r="C33" s="417" t="s">
        <v>182</v>
      </c>
      <c r="D33" s="418"/>
      <c r="E33" s="83">
        <v>26</v>
      </c>
      <c r="F33" s="84">
        <v>0</v>
      </c>
      <c r="G33" s="85">
        <v>3.161603133658164</v>
      </c>
      <c r="H33" s="84">
        <v>5.9772891673149626</v>
      </c>
      <c r="I33" s="84">
        <v>724.52435545728747</v>
      </c>
      <c r="J33" s="84">
        <v>982.4362963872851</v>
      </c>
      <c r="K33" s="86">
        <v>0</v>
      </c>
      <c r="L33" s="84">
        <v>328.66918478483393</v>
      </c>
      <c r="M33" s="84">
        <v>0</v>
      </c>
      <c r="N33" s="84">
        <v>0.11577201817958481</v>
      </c>
      <c r="O33" s="87">
        <v>28.293821397862672</v>
      </c>
      <c r="P33" s="84">
        <v>1431.2007465640311</v>
      </c>
      <c r="Q33" s="84">
        <v>0.63000723361858346</v>
      </c>
      <c r="R33" s="85">
        <v>0</v>
      </c>
      <c r="S33" s="84">
        <v>0</v>
      </c>
      <c r="T33" s="84">
        <v>3.8365475166850915</v>
      </c>
      <c r="U33" s="84">
        <v>37.244673736505206</v>
      </c>
      <c r="V33" s="84">
        <v>93.273280650752696</v>
      </c>
      <c r="W33" s="84">
        <v>0</v>
      </c>
      <c r="X33" s="87">
        <v>35.586912609698508</v>
      </c>
      <c r="Y33" s="85">
        <v>1457.1777286437646</v>
      </c>
      <c r="Z33" s="84">
        <v>1368.3508373254717</v>
      </c>
      <c r="AA33" s="87">
        <v>0</v>
      </c>
      <c r="AB33" s="84">
        <v>6500.4790566269503</v>
      </c>
      <c r="AC33" s="83">
        <v>26</v>
      </c>
    </row>
    <row r="34" spans="1:29" s="60" customFormat="1" ht="12" customHeight="1" x14ac:dyDescent="0.2">
      <c r="A34" s="430"/>
      <c r="B34" s="433"/>
      <c r="C34" s="425" t="s">
        <v>183</v>
      </c>
      <c r="D34" s="420"/>
      <c r="E34" s="79">
        <v>27</v>
      </c>
      <c r="F34" s="72">
        <v>0</v>
      </c>
      <c r="G34" s="73">
        <v>0</v>
      </c>
      <c r="H34" s="72">
        <v>3.2655010986911241</v>
      </c>
      <c r="I34" s="72">
        <v>0</v>
      </c>
      <c r="J34" s="72">
        <v>0</v>
      </c>
      <c r="K34" s="81">
        <v>0</v>
      </c>
      <c r="L34" s="72">
        <v>5.3910930953063371E-3</v>
      </c>
      <c r="M34" s="72">
        <v>0</v>
      </c>
      <c r="N34" s="72">
        <v>0</v>
      </c>
      <c r="O34" s="74">
        <v>0</v>
      </c>
      <c r="P34" s="72">
        <v>2.3679864608497452E-2</v>
      </c>
      <c r="Q34" s="72">
        <v>0</v>
      </c>
      <c r="R34" s="73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4">
        <v>0</v>
      </c>
      <c r="Y34" s="73">
        <v>0</v>
      </c>
      <c r="Z34" s="72">
        <v>0</v>
      </c>
      <c r="AA34" s="74">
        <v>0</v>
      </c>
      <c r="AB34" s="72">
        <v>3.2945720563949279</v>
      </c>
      <c r="AC34" s="79">
        <v>27</v>
      </c>
    </row>
    <row r="35" spans="1:29" s="60" customFormat="1" ht="12" customHeight="1" x14ac:dyDescent="0.2">
      <c r="A35" s="431"/>
      <c r="B35" s="434"/>
      <c r="C35" s="425" t="s">
        <v>184</v>
      </c>
      <c r="D35" s="420"/>
      <c r="E35" s="71">
        <v>28</v>
      </c>
      <c r="F35" s="72">
        <v>0</v>
      </c>
      <c r="G35" s="73">
        <v>0</v>
      </c>
      <c r="H35" s="72">
        <v>0</v>
      </c>
      <c r="I35" s="72">
        <v>0</v>
      </c>
      <c r="J35" s="72">
        <v>0</v>
      </c>
      <c r="K35" s="81">
        <v>0</v>
      </c>
      <c r="L35" s="72">
        <v>0</v>
      </c>
      <c r="M35" s="72">
        <v>0</v>
      </c>
      <c r="N35" s="72">
        <v>0</v>
      </c>
      <c r="O35" s="74">
        <v>0</v>
      </c>
      <c r="P35" s="72">
        <v>0</v>
      </c>
      <c r="Q35" s="72">
        <v>0</v>
      </c>
      <c r="R35" s="73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4">
        <v>0</v>
      </c>
      <c r="Y35" s="73">
        <v>0</v>
      </c>
      <c r="Z35" s="72">
        <v>0</v>
      </c>
      <c r="AA35" s="74">
        <v>0</v>
      </c>
      <c r="AB35" s="72">
        <v>0</v>
      </c>
      <c r="AC35" s="71">
        <v>28</v>
      </c>
    </row>
    <row r="36" spans="1:29" s="60" customFormat="1" ht="12" customHeight="1" x14ac:dyDescent="0.2">
      <c r="A36" s="414" t="s">
        <v>52</v>
      </c>
      <c r="B36" s="93"/>
      <c r="C36" s="417" t="s">
        <v>52</v>
      </c>
      <c r="D36" s="418"/>
      <c r="E36" s="94">
        <v>29</v>
      </c>
      <c r="F36" s="84">
        <v>0</v>
      </c>
      <c r="G36" s="85">
        <v>3.161603133658164</v>
      </c>
      <c r="H36" s="84">
        <v>2.711788068623838</v>
      </c>
      <c r="I36" s="84">
        <v>724.52435545728747</v>
      </c>
      <c r="J36" s="84">
        <v>982.4362963872851</v>
      </c>
      <c r="K36" s="86">
        <v>0</v>
      </c>
      <c r="L36" s="84">
        <v>328.66379369173865</v>
      </c>
      <c r="M36" s="84">
        <v>0</v>
      </c>
      <c r="N36" s="84">
        <v>0.11577201817958481</v>
      </c>
      <c r="O36" s="87">
        <v>28.293821397862672</v>
      </c>
      <c r="P36" s="84">
        <v>1431.1770666994225</v>
      </c>
      <c r="Q36" s="84">
        <v>0.63000723361858346</v>
      </c>
      <c r="R36" s="85">
        <v>0</v>
      </c>
      <c r="S36" s="84">
        <v>0</v>
      </c>
      <c r="T36" s="84">
        <v>3.8365475166850915</v>
      </c>
      <c r="U36" s="84">
        <v>37.244673736505206</v>
      </c>
      <c r="V36" s="84">
        <v>93.273280650752696</v>
      </c>
      <c r="W36" s="84">
        <v>0</v>
      </c>
      <c r="X36" s="87">
        <v>35.586912609698508</v>
      </c>
      <c r="Y36" s="85">
        <v>1457.1777286437646</v>
      </c>
      <c r="Z36" s="84">
        <v>1368.3508032046295</v>
      </c>
      <c r="AA36" s="87">
        <v>0</v>
      </c>
      <c r="AB36" s="84">
        <v>6497.1844845705546</v>
      </c>
      <c r="AC36" s="94">
        <v>29</v>
      </c>
    </row>
    <row r="37" spans="1:29" s="60" customFormat="1" ht="24" customHeight="1" x14ac:dyDescent="0.2">
      <c r="A37" s="415"/>
      <c r="B37" s="414" t="s">
        <v>185</v>
      </c>
      <c r="C37" s="419" t="s">
        <v>186</v>
      </c>
      <c r="D37" s="420"/>
      <c r="E37" s="71">
        <v>30</v>
      </c>
      <c r="F37" s="72">
        <v>0</v>
      </c>
      <c r="G37" s="73">
        <v>0</v>
      </c>
      <c r="H37" s="72">
        <v>2.711788068623838</v>
      </c>
      <c r="I37" s="72">
        <v>0</v>
      </c>
      <c r="J37" s="72">
        <v>4.2651052969195705E-3</v>
      </c>
      <c r="K37" s="81">
        <v>0</v>
      </c>
      <c r="L37" s="72">
        <v>6.0594521557548209</v>
      </c>
      <c r="M37" s="72">
        <v>0</v>
      </c>
      <c r="N37" s="72">
        <v>0</v>
      </c>
      <c r="O37" s="74">
        <v>1.2934870136073919</v>
      </c>
      <c r="P37" s="72">
        <v>119.47068337223109</v>
      </c>
      <c r="Q37" s="72">
        <v>0.31609548376530316</v>
      </c>
      <c r="R37" s="73">
        <v>0</v>
      </c>
      <c r="S37" s="72">
        <v>0</v>
      </c>
      <c r="T37" s="72">
        <v>6.0052682580627546E-3</v>
      </c>
      <c r="U37" s="72">
        <v>8.3939660702343417</v>
      </c>
      <c r="V37" s="72">
        <v>3.4120842375356562E-4</v>
      </c>
      <c r="W37" s="72">
        <v>0</v>
      </c>
      <c r="X37" s="74">
        <v>5.4763952012447284E-2</v>
      </c>
      <c r="Y37" s="73">
        <v>154.86457437661221</v>
      </c>
      <c r="Z37" s="72">
        <v>23.013450436064367</v>
      </c>
      <c r="AA37" s="74">
        <v>0</v>
      </c>
      <c r="AB37" s="72">
        <v>316.18883839004218</v>
      </c>
      <c r="AC37" s="71">
        <v>30</v>
      </c>
    </row>
    <row r="38" spans="1:29" s="60" customFormat="1" ht="12" customHeight="1" x14ac:dyDescent="0.2">
      <c r="A38" s="415"/>
      <c r="B38" s="415"/>
      <c r="C38" s="421" t="s">
        <v>187</v>
      </c>
      <c r="D38" s="422"/>
      <c r="E38" s="71">
        <v>31</v>
      </c>
      <c r="F38" s="72">
        <v>0</v>
      </c>
      <c r="G38" s="73">
        <v>0</v>
      </c>
      <c r="H38" s="72">
        <v>0</v>
      </c>
      <c r="I38" s="72">
        <v>0</v>
      </c>
      <c r="J38" s="72">
        <v>11.980885504101323</v>
      </c>
      <c r="K38" s="72">
        <v>0</v>
      </c>
      <c r="L38" s="72">
        <v>0</v>
      </c>
      <c r="M38" s="72">
        <v>0</v>
      </c>
      <c r="N38" s="72">
        <v>0</v>
      </c>
      <c r="O38" s="74">
        <v>0</v>
      </c>
      <c r="P38" s="72">
        <v>0</v>
      </c>
      <c r="Q38" s="72">
        <v>0</v>
      </c>
      <c r="R38" s="73">
        <v>0</v>
      </c>
      <c r="S38" s="72">
        <v>0</v>
      </c>
      <c r="T38" s="72">
        <v>0</v>
      </c>
      <c r="U38" s="72">
        <v>0</v>
      </c>
      <c r="V38" s="72">
        <v>0.72653509669846728</v>
      </c>
      <c r="W38" s="72">
        <v>0</v>
      </c>
      <c r="X38" s="74">
        <v>0</v>
      </c>
      <c r="Y38" s="73">
        <v>99.32734171341221</v>
      </c>
      <c r="Z38" s="72">
        <v>0</v>
      </c>
      <c r="AA38" s="74">
        <v>0</v>
      </c>
      <c r="AB38" s="72">
        <v>112.03472819336963</v>
      </c>
      <c r="AC38" s="71">
        <v>31</v>
      </c>
    </row>
    <row r="39" spans="1:29" s="60" customFormat="1" ht="12" customHeight="1" x14ac:dyDescent="0.2">
      <c r="A39" s="415"/>
      <c r="B39" s="415"/>
      <c r="C39" s="423" t="s">
        <v>188</v>
      </c>
      <c r="D39" s="424"/>
      <c r="E39" s="75">
        <v>32</v>
      </c>
      <c r="F39" s="76">
        <v>0</v>
      </c>
      <c r="G39" s="77">
        <v>0</v>
      </c>
      <c r="H39" s="76">
        <v>0</v>
      </c>
      <c r="I39" s="76">
        <v>721.71610776726857</v>
      </c>
      <c r="J39" s="76">
        <v>911.87797704349725</v>
      </c>
      <c r="K39" s="76">
        <v>0</v>
      </c>
      <c r="L39" s="76">
        <v>0</v>
      </c>
      <c r="M39" s="76">
        <v>0</v>
      </c>
      <c r="N39" s="76">
        <v>0</v>
      </c>
      <c r="O39" s="78">
        <v>8.1492513887182856</v>
      </c>
      <c r="P39" s="76">
        <v>5.821868730295213</v>
      </c>
      <c r="Q39" s="76">
        <v>0.31391174985328035</v>
      </c>
      <c r="R39" s="77">
        <v>0</v>
      </c>
      <c r="S39" s="76">
        <v>0</v>
      </c>
      <c r="T39" s="76">
        <v>0</v>
      </c>
      <c r="U39" s="76">
        <v>0</v>
      </c>
      <c r="V39" s="76">
        <v>88.864253640693889</v>
      </c>
      <c r="W39" s="76">
        <v>0</v>
      </c>
      <c r="X39" s="78">
        <v>0</v>
      </c>
      <c r="Y39" s="77">
        <v>20.93313679728125</v>
      </c>
      <c r="Z39" s="76">
        <v>0</v>
      </c>
      <c r="AA39" s="78">
        <v>0</v>
      </c>
      <c r="AB39" s="76">
        <v>1757.6765071176076</v>
      </c>
      <c r="AC39" s="75">
        <v>32</v>
      </c>
    </row>
    <row r="40" spans="1:29" s="60" customFormat="1" ht="12" customHeight="1" x14ac:dyDescent="0.2">
      <c r="A40" s="415"/>
      <c r="B40" s="415"/>
      <c r="C40" s="423" t="s">
        <v>189</v>
      </c>
      <c r="D40" s="424"/>
      <c r="E40" s="75">
        <v>33</v>
      </c>
      <c r="F40" s="76">
        <v>0</v>
      </c>
      <c r="G40" s="77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8">
        <v>0</v>
      </c>
      <c r="P40" s="76">
        <v>0</v>
      </c>
      <c r="Q40" s="76">
        <v>0</v>
      </c>
      <c r="R40" s="77">
        <v>0</v>
      </c>
      <c r="S40" s="76">
        <v>0</v>
      </c>
      <c r="T40" s="76">
        <v>0</v>
      </c>
      <c r="U40" s="76">
        <v>0</v>
      </c>
      <c r="V40" s="76">
        <v>0</v>
      </c>
      <c r="W40" s="76">
        <v>0</v>
      </c>
      <c r="X40" s="78">
        <v>0</v>
      </c>
      <c r="Y40" s="77">
        <v>0</v>
      </c>
      <c r="Z40" s="76">
        <v>0</v>
      </c>
      <c r="AA40" s="78">
        <v>0</v>
      </c>
      <c r="AB40" s="76">
        <v>0</v>
      </c>
      <c r="AC40" s="75">
        <v>33</v>
      </c>
    </row>
    <row r="41" spans="1:29" s="60" customFormat="1" ht="12" customHeight="1" x14ac:dyDescent="0.2">
      <c r="A41" s="415"/>
      <c r="B41" s="415"/>
      <c r="C41" s="410" t="s">
        <v>190</v>
      </c>
      <c r="D41" s="411"/>
      <c r="E41" s="79">
        <v>34</v>
      </c>
      <c r="F41" s="76">
        <v>0</v>
      </c>
      <c r="G41" s="77">
        <v>0</v>
      </c>
      <c r="H41" s="76">
        <v>0</v>
      </c>
      <c r="I41" s="76">
        <v>0</v>
      </c>
      <c r="J41" s="76">
        <v>15.974491258240182</v>
      </c>
      <c r="K41" s="82">
        <v>0</v>
      </c>
      <c r="L41" s="76">
        <v>9.9359892997038304E-2</v>
      </c>
      <c r="M41" s="76">
        <v>0</v>
      </c>
      <c r="N41" s="76">
        <v>0</v>
      </c>
      <c r="O41" s="78">
        <v>0</v>
      </c>
      <c r="P41" s="76">
        <v>0</v>
      </c>
      <c r="Q41" s="76">
        <v>0</v>
      </c>
      <c r="R41" s="77">
        <v>0</v>
      </c>
      <c r="S41" s="76">
        <v>0</v>
      </c>
      <c r="T41" s="76">
        <v>0</v>
      </c>
      <c r="U41" s="76">
        <v>0</v>
      </c>
      <c r="V41" s="76">
        <v>0.96869071503637283</v>
      </c>
      <c r="W41" s="76">
        <v>0</v>
      </c>
      <c r="X41" s="78">
        <v>0</v>
      </c>
      <c r="Y41" s="77">
        <v>0</v>
      </c>
      <c r="Z41" s="76">
        <v>0</v>
      </c>
      <c r="AA41" s="78">
        <v>0</v>
      </c>
      <c r="AB41" s="76">
        <v>17.042575987115967</v>
      </c>
      <c r="AC41" s="79">
        <v>34</v>
      </c>
    </row>
    <row r="42" spans="1:29" s="60" customFormat="1" ht="12" customHeight="1" x14ac:dyDescent="0.2">
      <c r="A42" s="415"/>
      <c r="B42" s="415"/>
      <c r="C42" s="425" t="s">
        <v>191</v>
      </c>
      <c r="D42" s="420"/>
      <c r="E42" s="79">
        <v>35</v>
      </c>
      <c r="F42" s="72">
        <v>0</v>
      </c>
      <c r="G42" s="73">
        <v>0</v>
      </c>
      <c r="H42" s="72">
        <v>0</v>
      </c>
      <c r="I42" s="72">
        <v>721.71610776726857</v>
      </c>
      <c r="J42" s="72">
        <v>939.83335380583867</v>
      </c>
      <c r="K42" s="81">
        <v>0</v>
      </c>
      <c r="L42" s="72">
        <v>9.9359892997038304E-2</v>
      </c>
      <c r="M42" s="72">
        <v>0</v>
      </c>
      <c r="N42" s="72">
        <v>0</v>
      </c>
      <c r="O42" s="74">
        <v>8.1492513887182856</v>
      </c>
      <c r="P42" s="72">
        <v>5.821868730295213</v>
      </c>
      <c r="Q42" s="72">
        <v>0.31391174985328035</v>
      </c>
      <c r="R42" s="73">
        <v>0</v>
      </c>
      <c r="S42" s="72">
        <v>0</v>
      </c>
      <c r="T42" s="72">
        <v>0</v>
      </c>
      <c r="U42" s="72">
        <v>0</v>
      </c>
      <c r="V42" s="72">
        <v>90.559479452428718</v>
      </c>
      <c r="W42" s="72">
        <v>0</v>
      </c>
      <c r="X42" s="74">
        <v>0</v>
      </c>
      <c r="Y42" s="73">
        <v>120.26047851069346</v>
      </c>
      <c r="Z42" s="72">
        <v>0</v>
      </c>
      <c r="AA42" s="74">
        <v>0</v>
      </c>
      <c r="AB42" s="72">
        <v>1886.7538112980933</v>
      </c>
      <c r="AC42" s="79">
        <v>35</v>
      </c>
    </row>
    <row r="43" spans="1:29" s="60" customFormat="1" ht="12" customHeight="1" x14ac:dyDescent="0.2">
      <c r="A43" s="415"/>
      <c r="B43" s="415"/>
      <c r="C43" s="421" t="s">
        <v>192</v>
      </c>
      <c r="D43" s="422"/>
      <c r="E43" s="71">
        <v>36</v>
      </c>
      <c r="F43" s="72">
        <v>0</v>
      </c>
      <c r="G43" s="73">
        <v>3.161603133658164</v>
      </c>
      <c r="H43" s="72">
        <v>0</v>
      </c>
      <c r="I43" s="72">
        <v>0.76884494124390945</v>
      </c>
      <c r="J43" s="72">
        <v>0</v>
      </c>
      <c r="K43" s="72">
        <v>0</v>
      </c>
      <c r="L43" s="72">
        <v>244.55677025754412</v>
      </c>
      <c r="M43" s="72">
        <v>0</v>
      </c>
      <c r="N43" s="72">
        <v>0.11577201817958481</v>
      </c>
      <c r="O43" s="74">
        <v>13.10380242667431</v>
      </c>
      <c r="P43" s="72">
        <v>580.44282029234728</v>
      </c>
      <c r="Q43" s="72">
        <v>0</v>
      </c>
      <c r="R43" s="73">
        <v>0</v>
      </c>
      <c r="S43" s="72">
        <v>0</v>
      </c>
      <c r="T43" s="72">
        <v>3.6725627482291281</v>
      </c>
      <c r="U43" s="72">
        <v>18.385162892901501</v>
      </c>
      <c r="V43" s="72">
        <v>0</v>
      </c>
      <c r="W43" s="72">
        <v>0</v>
      </c>
      <c r="X43" s="74">
        <v>32.512112899043252</v>
      </c>
      <c r="Y43" s="73">
        <v>507.01156014139673</v>
      </c>
      <c r="Z43" s="72">
        <v>837.29049802781526</v>
      </c>
      <c r="AA43" s="74">
        <v>0</v>
      </c>
      <c r="AB43" s="72">
        <v>2241.0215097790333</v>
      </c>
      <c r="AC43" s="71">
        <v>36</v>
      </c>
    </row>
    <row r="44" spans="1:29" s="60" customFormat="1" ht="12" customHeight="1" x14ac:dyDescent="0.2">
      <c r="A44" s="415"/>
      <c r="B44" s="415"/>
      <c r="C44" s="410" t="s">
        <v>193</v>
      </c>
      <c r="D44" s="411"/>
      <c r="E44" s="79">
        <v>37</v>
      </c>
      <c r="F44" s="76">
        <v>0</v>
      </c>
      <c r="G44" s="77">
        <v>0</v>
      </c>
      <c r="H44" s="76">
        <v>0</v>
      </c>
      <c r="I44" s="76">
        <v>2.0394027487750619</v>
      </c>
      <c r="J44" s="76">
        <v>42.598677476149525</v>
      </c>
      <c r="K44" s="82">
        <v>0</v>
      </c>
      <c r="L44" s="76">
        <v>77.948211385442676</v>
      </c>
      <c r="M44" s="76">
        <v>0</v>
      </c>
      <c r="N44" s="76">
        <v>0</v>
      </c>
      <c r="O44" s="78">
        <v>5.747280568862684</v>
      </c>
      <c r="P44" s="76">
        <v>725.44169430454906</v>
      </c>
      <c r="Q44" s="76">
        <v>0</v>
      </c>
      <c r="R44" s="77">
        <v>0</v>
      </c>
      <c r="S44" s="76">
        <v>0</v>
      </c>
      <c r="T44" s="76">
        <v>0.15797950019790089</v>
      </c>
      <c r="U44" s="76">
        <v>10.465544773369366</v>
      </c>
      <c r="V44" s="76">
        <v>2.713459989900231</v>
      </c>
      <c r="W44" s="76">
        <v>0</v>
      </c>
      <c r="X44" s="78">
        <v>3.0200357586428095</v>
      </c>
      <c r="Y44" s="77">
        <v>675.0411497359047</v>
      </c>
      <c r="Z44" s="76">
        <v>508.04685474074984</v>
      </c>
      <c r="AA44" s="78">
        <v>0</v>
      </c>
      <c r="AB44" s="76">
        <v>2053.2202909825437</v>
      </c>
      <c r="AC44" s="79">
        <v>37</v>
      </c>
    </row>
    <row r="45" spans="1:29" s="60" customFormat="1" ht="24" customHeight="1" x14ac:dyDescent="0.2">
      <c r="A45" s="416"/>
      <c r="B45" s="416"/>
      <c r="C45" s="412" t="s">
        <v>194</v>
      </c>
      <c r="D45" s="413"/>
      <c r="E45" s="94">
        <v>38</v>
      </c>
      <c r="F45" s="84">
        <v>0</v>
      </c>
      <c r="G45" s="91">
        <v>3.161603133658164</v>
      </c>
      <c r="H45" s="84">
        <v>0</v>
      </c>
      <c r="I45" s="86">
        <v>2.808247690018971</v>
      </c>
      <c r="J45" s="86">
        <v>42.598677476149525</v>
      </c>
      <c r="K45" s="86">
        <v>0</v>
      </c>
      <c r="L45" s="86">
        <v>322.50494752214439</v>
      </c>
      <c r="M45" s="86">
        <v>0</v>
      </c>
      <c r="N45" s="86">
        <v>0.11577201817958481</v>
      </c>
      <c r="O45" s="92">
        <v>18.851082995536995</v>
      </c>
      <c r="P45" s="86">
        <v>1305.8845145968965</v>
      </c>
      <c r="Q45" s="86">
        <v>0</v>
      </c>
      <c r="R45" s="91">
        <v>0</v>
      </c>
      <c r="S45" s="86">
        <v>0</v>
      </c>
      <c r="T45" s="86">
        <v>3.8305422484270291</v>
      </c>
      <c r="U45" s="86">
        <v>28.850707666270864</v>
      </c>
      <c r="V45" s="86">
        <v>2.713459989900231</v>
      </c>
      <c r="W45" s="86">
        <v>0</v>
      </c>
      <c r="X45" s="92">
        <v>35.532148657686065</v>
      </c>
      <c r="Y45" s="91">
        <v>1182.0527098773014</v>
      </c>
      <c r="Z45" s="86">
        <v>1345.3373527685651</v>
      </c>
      <c r="AA45" s="92">
        <v>0</v>
      </c>
      <c r="AB45" s="84">
        <v>4294.241800761577</v>
      </c>
      <c r="AC45" s="94">
        <v>38</v>
      </c>
    </row>
    <row r="46" spans="1:29" s="60" customFormat="1" ht="12" customHeight="1" x14ac:dyDescent="0.2">
      <c r="A46" s="95" t="s">
        <v>36</v>
      </c>
      <c r="B46" s="96"/>
      <c r="C46" s="97"/>
      <c r="D46" s="98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</row>
    <row r="47" spans="1:29" s="60" customFormat="1" ht="12" customHeight="1" x14ac:dyDescent="0.2">
      <c r="A47" s="101" t="s">
        <v>195</v>
      </c>
      <c r="E47" s="104"/>
    </row>
    <row r="48" spans="1:29" s="60" customFormat="1" ht="12.75" customHeight="1" x14ac:dyDescent="0.2">
      <c r="A48" s="101" t="s">
        <v>196</v>
      </c>
      <c r="E48" s="104"/>
    </row>
    <row r="49" spans="1:5" s="60" customFormat="1" ht="12.75" customHeight="1" x14ac:dyDescent="0.2">
      <c r="A49" s="101" t="s">
        <v>197</v>
      </c>
      <c r="E49" s="104"/>
    </row>
    <row r="50" spans="1:5" s="60" customFormat="1" ht="12.75" customHeight="1" x14ac:dyDescent="0.2">
      <c r="E50" s="104"/>
    </row>
    <row r="51" spans="1:5" s="60" customFormat="1" ht="12.75" customHeight="1" x14ac:dyDescent="0.2">
      <c r="E51" s="104"/>
    </row>
    <row r="52" spans="1:5" s="60" customFormat="1" ht="12.75" customHeight="1" x14ac:dyDescent="0.2">
      <c r="E52" s="104"/>
    </row>
    <row r="53" spans="1:5" s="60" customFormat="1" ht="12.75" customHeight="1" x14ac:dyDescent="0.2">
      <c r="E53" s="104"/>
    </row>
    <row r="54" spans="1:5" s="60" customFormat="1" ht="12.75" customHeight="1" x14ac:dyDescent="0.2">
      <c r="E54" s="104"/>
    </row>
    <row r="55" spans="1:5" s="60" customFormat="1" ht="12.75" customHeight="1" x14ac:dyDescent="0.2">
      <c r="E55" s="104"/>
    </row>
    <row r="56" spans="1:5" s="60" customFormat="1" ht="12.75" customHeight="1" x14ac:dyDescent="0.2">
      <c r="E56" s="104"/>
    </row>
    <row r="57" spans="1:5" s="60" customFormat="1" ht="12.75" customHeight="1" x14ac:dyDescent="0.2">
      <c r="E57" s="104"/>
    </row>
    <row r="58" spans="1:5" s="60" customFormat="1" ht="12.75" customHeight="1" x14ac:dyDescent="0.2">
      <c r="E58" s="104"/>
    </row>
    <row r="59" spans="1:5" s="60" customFormat="1" ht="12.75" customHeight="1" x14ac:dyDescent="0.2">
      <c r="E59" s="104"/>
    </row>
    <row r="60" spans="1:5" s="60" customFormat="1" ht="12.75" customHeight="1" x14ac:dyDescent="0.2">
      <c r="E60" s="104"/>
    </row>
    <row r="61" spans="1:5" s="60" customFormat="1" ht="12.75" customHeight="1" x14ac:dyDescent="0.2">
      <c r="E61" s="104"/>
    </row>
    <row r="62" spans="1:5" s="60" customFormat="1" ht="12.75" customHeight="1" x14ac:dyDescent="0.2">
      <c r="E62" s="104"/>
    </row>
    <row r="63" spans="1:5" s="60" customFormat="1" ht="12.75" customHeight="1" x14ac:dyDescent="0.2">
      <c r="E63" s="104"/>
    </row>
    <row r="64" spans="1:5" s="60" customFormat="1" ht="12.75" customHeight="1" x14ac:dyDescent="0.2">
      <c r="E64" s="104"/>
    </row>
    <row r="65" spans="5:5" s="60" customFormat="1" ht="12.75" customHeight="1" x14ac:dyDescent="0.2">
      <c r="E65" s="104"/>
    </row>
    <row r="66" spans="5:5" s="60" customFormat="1" ht="12.75" customHeight="1" x14ac:dyDescent="0.2">
      <c r="E66" s="104"/>
    </row>
    <row r="67" spans="5:5" s="60" customFormat="1" ht="12.75" customHeight="1" x14ac:dyDescent="0.2">
      <c r="E67" s="104"/>
    </row>
    <row r="68" spans="5:5" s="60" customFormat="1" ht="12.75" customHeight="1" x14ac:dyDescent="0.2">
      <c r="E68" s="104"/>
    </row>
    <row r="69" spans="5:5" s="60" customFormat="1" ht="12.75" customHeight="1" x14ac:dyDescent="0.2">
      <c r="E69" s="104"/>
    </row>
    <row r="70" spans="5:5" s="60" customFormat="1" ht="12.75" customHeight="1" x14ac:dyDescent="0.2">
      <c r="E70" s="104"/>
    </row>
    <row r="71" spans="5:5" s="60" customFormat="1" ht="12.75" customHeight="1" x14ac:dyDescent="0.2">
      <c r="E71" s="104"/>
    </row>
    <row r="72" spans="5:5" s="60" customFormat="1" ht="12.75" customHeight="1" x14ac:dyDescent="0.2">
      <c r="E72" s="104"/>
    </row>
    <row r="73" spans="5:5" s="60" customFormat="1" ht="12.75" customHeight="1" x14ac:dyDescent="0.2">
      <c r="E73" s="104"/>
    </row>
    <row r="74" spans="5:5" s="60" customFormat="1" ht="12.75" customHeight="1" x14ac:dyDescent="0.2">
      <c r="E74" s="104"/>
    </row>
    <row r="75" spans="5:5" s="60" customFormat="1" ht="12.75" customHeight="1" x14ac:dyDescent="0.2">
      <c r="E75" s="104"/>
    </row>
    <row r="76" spans="5:5" s="60" customFormat="1" ht="12.75" customHeight="1" x14ac:dyDescent="0.2">
      <c r="E76" s="104"/>
    </row>
    <row r="77" spans="5:5" s="60" customFormat="1" ht="12.75" customHeight="1" x14ac:dyDescent="0.2">
      <c r="E77" s="104"/>
    </row>
    <row r="78" spans="5:5" s="60" customFormat="1" ht="12.75" customHeight="1" x14ac:dyDescent="0.2">
      <c r="E78" s="104"/>
    </row>
    <row r="79" spans="5:5" s="60" customFormat="1" ht="12.75" customHeight="1" x14ac:dyDescent="0.2">
      <c r="E79" s="104"/>
    </row>
    <row r="80" spans="5:5" s="60" customFormat="1" ht="12.75" customHeight="1" x14ac:dyDescent="0.2">
      <c r="E80" s="104"/>
    </row>
    <row r="81" spans="5:5" s="60" customFormat="1" ht="12.75" customHeight="1" x14ac:dyDescent="0.2">
      <c r="E81" s="104"/>
    </row>
    <row r="82" spans="5:5" s="60" customFormat="1" ht="12.75" customHeight="1" x14ac:dyDescent="0.2">
      <c r="E82" s="104"/>
    </row>
    <row r="83" spans="5:5" s="60" customFormat="1" ht="12.75" customHeight="1" x14ac:dyDescent="0.2">
      <c r="E83" s="104"/>
    </row>
    <row r="84" spans="5:5" s="60" customFormat="1" ht="12.75" customHeight="1" x14ac:dyDescent="0.2">
      <c r="E84" s="104"/>
    </row>
    <row r="85" spans="5:5" s="60" customFormat="1" ht="12.75" customHeight="1" x14ac:dyDescent="0.2">
      <c r="E85" s="104"/>
    </row>
    <row r="86" spans="5:5" s="60" customFormat="1" ht="12.75" customHeight="1" x14ac:dyDescent="0.2">
      <c r="E86" s="104"/>
    </row>
    <row r="87" spans="5:5" s="60" customFormat="1" ht="12.75" customHeight="1" x14ac:dyDescent="0.2">
      <c r="E87" s="104"/>
    </row>
    <row r="88" spans="5:5" s="60" customFormat="1" ht="12.75" customHeight="1" x14ac:dyDescent="0.2">
      <c r="E88" s="104"/>
    </row>
    <row r="89" spans="5:5" s="60" customFormat="1" ht="12.75" customHeight="1" x14ac:dyDescent="0.2">
      <c r="E89" s="104"/>
    </row>
    <row r="90" spans="5:5" s="60" customFormat="1" ht="12.75" customHeight="1" x14ac:dyDescent="0.2">
      <c r="E90" s="104"/>
    </row>
    <row r="91" spans="5:5" s="60" customFormat="1" ht="12.75" customHeight="1" x14ac:dyDescent="0.2">
      <c r="E91" s="104"/>
    </row>
    <row r="92" spans="5:5" s="60" customFormat="1" ht="12.75" customHeight="1" x14ac:dyDescent="0.2">
      <c r="E92" s="104"/>
    </row>
    <row r="93" spans="5:5" s="60" customFormat="1" ht="12.75" customHeight="1" x14ac:dyDescent="0.2">
      <c r="E93" s="104"/>
    </row>
    <row r="94" spans="5:5" s="60" customFormat="1" ht="12.75" customHeight="1" x14ac:dyDescent="0.2">
      <c r="E94" s="104"/>
    </row>
    <row r="95" spans="5:5" s="60" customFormat="1" ht="12.75" customHeight="1" x14ac:dyDescent="0.2">
      <c r="E95" s="104"/>
    </row>
    <row r="96" spans="5:5" s="60" customFormat="1" ht="12.75" customHeight="1" x14ac:dyDescent="0.2">
      <c r="E96" s="104"/>
    </row>
    <row r="97" spans="5:5" s="60" customFormat="1" ht="12.75" customHeight="1" x14ac:dyDescent="0.2">
      <c r="E97" s="104"/>
    </row>
    <row r="98" spans="5:5" s="60" customFormat="1" ht="12.75" customHeight="1" x14ac:dyDescent="0.2">
      <c r="E98" s="104"/>
    </row>
    <row r="99" spans="5:5" s="60" customFormat="1" ht="12.75" customHeight="1" x14ac:dyDescent="0.2">
      <c r="E99" s="104"/>
    </row>
    <row r="100" spans="5:5" s="60" customFormat="1" ht="12.75" customHeight="1" x14ac:dyDescent="0.2">
      <c r="E100" s="104"/>
    </row>
    <row r="101" spans="5:5" s="60" customFormat="1" ht="12.75" customHeight="1" x14ac:dyDescent="0.2">
      <c r="E101" s="104"/>
    </row>
    <row r="102" spans="5:5" s="60" customFormat="1" ht="12.75" customHeight="1" x14ac:dyDescent="0.2">
      <c r="E102" s="104"/>
    </row>
    <row r="103" spans="5:5" s="60" customFormat="1" ht="12.75" customHeight="1" x14ac:dyDescent="0.2">
      <c r="E103" s="104"/>
    </row>
    <row r="104" spans="5:5" s="60" customFormat="1" ht="12.75" customHeight="1" x14ac:dyDescent="0.2">
      <c r="E104" s="104"/>
    </row>
    <row r="105" spans="5:5" s="60" customFormat="1" ht="12.75" customHeight="1" x14ac:dyDescent="0.2">
      <c r="E105" s="104"/>
    </row>
    <row r="106" spans="5:5" s="60" customFormat="1" ht="12.75" customHeight="1" x14ac:dyDescent="0.2">
      <c r="E106" s="104"/>
    </row>
    <row r="107" spans="5:5" s="60" customFormat="1" ht="12.75" customHeight="1" x14ac:dyDescent="0.2">
      <c r="E107" s="104"/>
    </row>
    <row r="108" spans="5:5" s="60" customFormat="1" ht="12.75" customHeight="1" x14ac:dyDescent="0.2">
      <c r="E108" s="104"/>
    </row>
    <row r="109" spans="5:5" s="60" customFormat="1" ht="12.75" customHeight="1" x14ac:dyDescent="0.2">
      <c r="E109" s="104"/>
    </row>
    <row r="110" spans="5:5" s="60" customFormat="1" ht="12.75" customHeight="1" x14ac:dyDescent="0.2">
      <c r="E110" s="104"/>
    </row>
    <row r="111" spans="5:5" s="60" customFormat="1" ht="12.75" customHeight="1" x14ac:dyDescent="0.2">
      <c r="E111" s="104"/>
    </row>
    <row r="112" spans="5:5" s="60" customFormat="1" ht="12.75" customHeight="1" x14ac:dyDescent="0.2">
      <c r="E112" s="104"/>
    </row>
    <row r="113" spans="5:5" s="60" customFormat="1" ht="12.75" customHeight="1" x14ac:dyDescent="0.2">
      <c r="E113" s="104"/>
    </row>
    <row r="114" spans="5:5" s="60" customFormat="1" ht="12.75" customHeight="1" x14ac:dyDescent="0.2">
      <c r="E114" s="104"/>
    </row>
    <row r="115" spans="5:5" s="60" customFormat="1" ht="12.75" customHeight="1" x14ac:dyDescent="0.2">
      <c r="E115" s="104"/>
    </row>
    <row r="116" spans="5:5" s="60" customFormat="1" ht="12.75" customHeight="1" x14ac:dyDescent="0.2">
      <c r="E116" s="104"/>
    </row>
    <row r="117" spans="5:5" s="60" customFormat="1" ht="12.75" customHeight="1" x14ac:dyDescent="0.2">
      <c r="E117" s="104"/>
    </row>
    <row r="118" spans="5:5" s="60" customFormat="1" ht="12.75" customHeight="1" x14ac:dyDescent="0.2">
      <c r="E118" s="104"/>
    </row>
    <row r="119" spans="5:5" s="60" customFormat="1" ht="12.75" customHeight="1" x14ac:dyDescent="0.2">
      <c r="E119" s="104"/>
    </row>
    <row r="120" spans="5:5" s="60" customFormat="1" ht="12.75" customHeight="1" x14ac:dyDescent="0.2">
      <c r="E120" s="104"/>
    </row>
    <row r="121" spans="5:5" s="60" customFormat="1" ht="12.75" customHeight="1" x14ac:dyDescent="0.2">
      <c r="E121" s="104"/>
    </row>
    <row r="122" spans="5:5" s="60" customFormat="1" ht="12.75" customHeight="1" x14ac:dyDescent="0.2">
      <c r="E122" s="104"/>
    </row>
    <row r="123" spans="5:5" s="60" customFormat="1" ht="12.75" customHeight="1" x14ac:dyDescent="0.2">
      <c r="E123" s="104"/>
    </row>
    <row r="124" spans="5:5" s="60" customFormat="1" ht="12.75" customHeight="1" x14ac:dyDescent="0.2">
      <c r="E124" s="104"/>
    </row>
    <row r="125" spans="5:5" s="60" customFormat="1" ht="12.75" customHeight="1" x14ac:dyDescent="0.2">
      <c r="E125" s="104"/>
    </row>
    <row r="126" spans="5:5" s="60" customFormat="1" ht="12.75" customHeight="1" x14ac:dyDescent="0.2">
      <c r="E126" s="104"/>
    </row>
    <row r="127" spans="5:5" s="60" customFormat="1" ht="12.75" customHeight="1" x14ac:dyDescent="0.2">
      <c r="E127" s="104"/>
    </row>
    <row r="128" spans="5:5" s="60" customFormat="1" ht="12.75" customHeight="1" x14ac:dyDescent="0.2">
      <c r="E128" s="104"/>
    </row>
    <row r="129" spans="5:5" s="60" customFormat="1" ht="12.75" customHeight="1" x14ac:dyDescent="0.2">
      <c r="E129" s="104"/>
    </row>
    <row r="130" spans="5:5" s="60" customFormat="1" ht="12.75" customHeight="1" x14ac:dyDescent="0.2">
      <c r="E130" s="104"/>
    </row>
    <row r="131" spans="5:5" s="60" customFormat="1" ht="12.75" customHeight="1" x14ac:dyDescent="0.2">
      <c r="E131" s="104"/>
    </row>
    <row r="132" spans="5:5" s="60" customFormat="1" ht="12.75" customHeight="1" x14ac:dyDescent="0.2">
      <c r="E132" s="104"/>
    </row>
    <row r="133" spans="5:5" s="60" customFormat="1" ht="12.75" customHeight="1" x14ac:dyDescent="0.2">
      <c r="E133" s="104"/>
    </row>
    <row r="134" spans="5:5" s="60" customFormat="1" ht="12.75" customHeight="1" x14ac:dyDescent="0.2">
      <c r="E134" s="104"/>
    </row>
    <row r="135" spans="5:5" s="60" customFormat="1" ht="12.75" customHeight="1" x14ac:dyDescent="0.2">
      <c r="E135" s="104"/>
    </row>
    <row r="136" spans="5:5" s="60" customFormat="1" ht="12.75" customHeight="1" x14ac:dyDescent="0.2">
      <c r="E136" s="104"/>
    </row>
    <row r="137" spans="5:5" s="60" customFormat="1" ht="12.75" customHeight="1" x14ac:dyDescent="0.2">
      <c r="E137" s="104"/>
    </row>
    <row r="138" spans="5:5" s="60" customFormat="1" ht="12.75" customHeight="1" x14ac:dyDescent="0.2">
      <c r="E138" s="104"/>
    </row>
    <row r="139" spans="5:5" s="60" customFormat="1" ht="12.75" customHeight="1" x14ac:dyDescent="0.2">
      <c r="E139" s="104"/>
    </row>
    <row r="140" spans="5:5" s="60" customFormat="1" ht="12.75" customHeight="1" x14ac:dyDescent="0.2">
      <c r="E140" s="104"/>
    </row>
    <row r="141" spans="5:5" s="60" customFormat="1" ht="12.75" customHeight="1" x14ac:dyDescent="0.2">
      <c r="E141" s="104"/>
    </row>
    <row r="142" spans="5:5" s="60" customFormat="1" ht="12.75" customHeight="1" x14ac:dyDescent="0.2">
      <c r="E142" s="104"/>
    </row>
    <row r="143" spans="5:5" s="60" customFormat="1" ht="12.75" customHeight="1" x14ac:dyDescent="0.2">
      <c r="E143" s="104"/>
    </row>
    <row r="144" spans="5:5" s="60" customFormat="1" ht="12.75" customHeight="1" x14ac:dyDescent="0.2">
      <c r="E144" s="104"/>
    </row>
    <row r="145" spans="5:5" s="60" customFormat="1" ht="12.75" customHeight="1" x14ac:dyDescent="0.2">
      <c r="E145" s="104"/>
    </row>
    <row r="146" spans="5:5" s="60" customFormat="1" ht="12.75" customHeight="1" x14ac:dyDescent="0.2">
      <c r="E146" s="104"/>
    </row>
    <row r="147" spans="5:5" s="60" customFormat="1" ht="12.75" customHeight="1" x14ac:dyDescent="0.2">
      <c r="E147" s="104"/>
    </row>
    <row r="148" spans="5:5" s="60" customFormat="1" ht="12.75" customHeight="1" x14ac:dyDescent="0.2">
      <c r="E148" s="104"/>
    </row>
    <row r="149" spans="5:5" s="60" customFormat="1" ht="12.75" customHeight="1" x14ac:dyDescent="0.2">
      <c r="E149" s="104"/>
    </row>
    <row r="150" spans="5:5" s="60" customFormat="1" ht="12.75" customHeight="1" x14ac:dyDescent="0.2">
      <c r="E150" s="104"/>
    </row>
    <row r="151" spans="5:5" s="60" customFormat="1" ht="12.75" customHeight="1" x14ac:dyDescent="0.2">
      <c r="E151" s="104"/>
    </row>
    <row r="152" spans="5:5" s="60" customFormat="1" ht="12.75" customHeight="1" x14ac:dyDescent="0.2">
      <c r="E152" s="104"/>
    </row>
    <row r="153" spans="5:5" s="60" customFormat="1" ht="12.75" customHeight="1" x14ac:dyDescent="0.2">
      <c r="E153" s="104"/>
    </row>
    <row r="154" spans="5:5" s="60" customFormat="1" ht="12.75" customHeight="1" x14ac:dyDescent="0.2">
      <c r="E154" s="104"/>
    </row>
    <row r="155" spans="5:5" s="60" customFormat="1" ht="12.75" customHeight="1" x14ac:dyDescent="0.2">
      <c r="E155" s="104"/>
    </row>
    <row r="156" spans="5:5" s="60" customFormat="1" ht="12.75" customHeight="1" x14ac:dyDescent="0.2">
      <c r="E156" s="104"/>
    </row>
    <row r="157" spans="5:5" s="60" customFormat="1" ht="12.75" customHeight="1" x14ac:dyDescent="0.2">
      <c r="E157" s="104"/>
    </row>
    <row r="158" spans="5:5" s="60" customFormat="1" ht="12.75" customHeight="1" x14ac:dyDescent="0.2">
      <c r="E158" s="104"/>
    </row>
    <row r="159" spans="5:5" s="60" customFormat="1" ht="12.75" customHeight="1" x14ac:dyDescent="0.2">
      <c r="E159" s="104"/>
    </row>
    <row r="160" spans="5:5" s="60" customFormat="1" ht="12.75" customHeight="1" x14ac:dyDescent="0.2">
      <c r="E160" s="104"/>
    </row>
    <row r="161" spans="5:5" s="60" customFormat="1" ht="12.75" customHeight="1" x14ac:dyDescent="0.2">
      <c r="E161" s="104"/>
    </row>
    <row r="162" spans="5:5" s="60" customFormat="1" ht="12.75" customHeight="1" x14ac:dyDescent="0.2">
      <c r="E162" s="104"/>
    </row>
    <row r="163" spans="5:5" s="60" customFormat="1" ht="12.75" customHeight="1" x14ac:dyDescent="0.2">
      <c r="E163" s="104"/>
    </row>
    <row r="164" spans="5:5" s="60" customFormat="1" ht="12.75" customHeight="1" x14ac:dyDescent="0.2">
      <c r="E164" s="104"/>
    </row>
    <row r="165" spans="5:5" s="60" customFormat="1" ht="12.75" customHeight="1" x14ac:dyDescent="0.2">
      <c r="E165" s="104"/>
    </row>
    <row r="166" spans="5:5" s="60" customFormat="1" ht="12.75" customHeight="1" x14ac:dyDescent="0.2">
      <c r="E166" s="104"/>
    </row>
    <row r="167" spans="5:5" s="60" customFormat="1" ht="12.75" customHeight="1" x14ac:dyDescent="0.2">
      <c r="E167" s="104"/>
    </row>
    <row r="168" spans="5:5" s="60" customFormat="1" ht="12.75" customHeight="1" x14ac:dyDescent="0.2">
      <c r="E168" s="104"/>
    </row>
    <row r="169" spans="5:5" s="60" customFormat="1" ht="12.75" customHeight="1" x14ac:dyDescent="0.2">
      <c r="E169" s="104"/>
    </row>
    <row r="170" spans="5:5" s="60" customFormat="1" ht="12.75" customHeight="1" x14ac:dyDescent="0.2">
      <c r="E170" s="104"/>
    </row>
    <row r="171" spans="5:5" s="60" customFormat="1" ht="12.75" customHeight="1" x14ac:dyDescent="0.2">
      <c r="E171" s="104"/>
    </row>
    <row r="172" spans="5:5" s="60" customFormat="1" ht="12.75" customHeight="1" x14ac:dyDescent="0.2">
      <c r="E172" s="104"/>
    </row>
    <row r="173" spans="5:5" s="60" customFormat="1" ht="12.75" customHeight="1" x14ac:dyDescent="0.2">
      <c r="E173" s="104"/>
    </row>
    <row r="174" spans="5:5" s="60" customFormat="1" ht="12.75" customHeight="1" x14ac:dyDescent="0.2">
      <c r="E174" s="104"/>
    </row>
    <row r="175" spans="5:5" s="60" customFormat="1" ht="12.75" customHeight="1" x14ac:dyDescent="0.2">
      <c r="E175" s="104"/>
    </row>
    <row r="176" spans="5:5" s="60" customFormat="1" ht="12.75" customHeight="1" x14ac:dyDescent="0.2">
      <c r="E176" s="104"/>
    </row>
    <row r="177" spans="5:5" s="60" customFormat="1" ht="12.75" customHeight="1" x14ac:dyDescent="0.2">
      <c r="E177" s="104"/>
    </row>
    <row r="178" spans="5:5" s="60" customFormat="1" ht="12.75" customHeight="1" x14ac:dyDescent="0.2">
      <c r="E178" s="104"/>
    </row>
    <row r="179" spans="5:5" s="60" customFormat="1" ht="12.75" customHeight="1" x14ac:dyDescent="0.2">
      <c r="E179" s="104"/>
    </row>
    <row r="180" spans="5:5" s="60" customFormat="1" ht="12.75" customHeight="1" x14ac:dyDescent="0.2">
      <c r="E180" s="104"/>
    </row>
    <row r="181" spans="5:5" s="60" customFormat="1" ht="12.75" customHeight="1" x14ac:dyDescent="0.2">
      <c r="E181" s="104"/>
    </row>
    <row r="182" spans="5:5" s="60" customFormat="1" ht="12.75" customHeight="1" x14ac:dyDescent="0.2">
      <c r="E182" s="104"/>
    </row>
    <row r="183" spans="5:5" s="60" customFormat="1" ht="12.75" customHeight="1" x14ac:dyDescent="0.2">
      <c r="E183" s="104"/>
    </row>
    <row r="184" spans="5:5" s="60" customFormat="1" ht="12.75" customHeight="1" x14ac:dyDescent="0.2">
      <c r="E184" s="104"/>
    </row>
    <row r="185" spans="5:5" s="60" customFormat="1" ht="12.75" customHeight="1" x14ac:dyDescent="0.2">
      <c r="E185" s="104"/>
    </row>
    <row r="186" spans="5:5" s="60" customFormat="1" ht="12.75" customHeight="1" x14ac:dyDescent="0.2">
      <c r="E186" s="104"/>
    </row>
    <row r="187" spans="5:5" s="60" customFormat="1" ht="12.75" customHeight="1" x14ac:dyDescent="0.2">
      <c r="E187" s="104"/>
    </row>
    <row r="188" spans="5:5" s="60" customFormat="1" ht="12.75" customHeight="1" x14ac:dyDescent="0.2">
      <c r="E188" s="104"/>
    </row>
    <row r="189" spans="5:5" s="60" customFormat="1" ht="12.75" customHeight="1" x14ac:dyDescent="0.2">
      <c r="E189" s="104"/>
    </row>
    <row r="190" spans="5:5" s="60" customFormat="1" ht="12.75" customHeight="1" x14ac:dyDescent="0.2">
      <c r="E190" s="104"/>
    </row>
    <row r="191" spans="5:5" s="60" customFormat="1" ht="12.75" customHeight="1" x14ac:dyDescent="0.2">
      <c r="E191" s="104"/>
    </row>
    <row r="192" spans="5:5" s="60" customFormat="1" ht="12.75" customHeight="1" x14ac:dyDescent="0.2">
      <c r="E192" s="104"/>
    </row>
    <row r="193" spans="5:5" s="60" customFormat="1" ht="12.75" customHeight="1" x14ac:dyDescent="0.2">
      <c r="E193" s="104"/>
    </row>
    <row r="194" spans="5:5" s="60" customFormat="1" ht="12.75" customHeight="1" x14ac:dyDescent="0.2">
      <c r="E194" s="104"/>
    </row>
    <row r="195" spans="5:5" s="60" customFormat="1" ht="12.75" customHeight="1" x14ac:dyDescent="0.2">
      <c r="E195" s="104"/>
    </row>
    <row r="196" spans="5:5" s="60" customFormat="1" ht="12.75" customHeight="1" x14ac:dyDescent="0.2">
      <c r="E196" s="104"/>
    </row>
    <row r="197" spans="5:5" s="60" customFormat="1" ht="12.75" customHeight="1" x14ac:dyDescent="0.2">
      <c r="E197" s="104"/>
    </row>
    <row r="198" spans="5:5" s="60" customFormat="1" ht="12.75" customHeight="1" x14ac:dyDescent="0.2">
      <c r="E198" s="104"/>
    </row>
    <row r="199" spans="5:5" s="60" customFormat="1" ht="12.75" customHeight="1" x14ac:dyDescent="0.2">
      <c r="E199" s="104"/>
    </row>
    <row r="200" spans="5:5" s="60" customFormat="1" ht="12.75" customHeight="1" x14ac:dyDescent="0.2">
      <c r="E200" s="104"/>
    </row>
    <row r="201" spans="5:5" s="60" customFormat="1" ht="12.75" customHeight="1" x14ac:dyDescent="0.2">
      <c r="E201" s="104"/>
    </row>
    <row r="202" spans="5:5" s="60" customFormat="1" ht="12.75" customHeight="1" x14ac:dyDescent="0.2">
      <c r="E202" s="104"/>
    </row>
    <row r="203" spans="5:5" s="60" customFormat="1" ht="12.75" customHeight="1" x14ac:dyDescent="0.2">
      <c r="E203" s="104"/>
    </row>
    <row r="204" spans="5:5" s="60" customFormat="1" ht="12.75" customHeight="1" x14ac:dyDescent="0.2">
      <c r="E204" s="104"/>
    </row>
    <row r="205" spans="5:5" s="60" customFormat="1" ht="12.75" customHeight="1" x14ac:dyDescent="0.2">
      <c r="E205" s="104"/>
    </row>
    <row r="206" spans="5:5" s="60" customFormat="1" ht="12.75" customHeight="1" x14ac:dyDescent="0.2">
      <c r="E206" s="104"/>
    </row>
    <row r="207" spans="5:5" s="60" customFormat="1" ht="12.75" customHeight="1" x14ac:dyDescent="0.2">
      <c r="E207" s="104"/>
    </row>
    <row r="208" spans="5:5" s="60" customFormat="1" ht="12.75" customHeight="1" x14ac:dyDescent="0.2">
      <c r="E208" s="104"/>
    </row>
    <row r="209" spans="5:5" s="60" customFormat="1" ht="12.75" customHeight="1" x14ac:dyDescent="0.2">
      <c r="E209" s="104"/>
    </row>
    <row r="210" spans="5:5" s="60" customFormat="1" ht="12.75" customHeight="1" x14ac:dyDescent="0.2">
      <c r="E210" s="104"/>
    </row>
    <row r="211" spans="5:5" s="60" customFormat="1" ht="12.75" customHeight="1" x14ac:dyDescent="0.2">
      <c r="E211" s="104"/>
    </row>
    <row r="212" spans="5:5" s="60" customFormat="1" ht="12.75" customHeight="1" x14ac:dyDescent="0.2">
      <c r="E212" s="104"/>
    </row>
    <row r="213" spans="5:5" s="60" customFormat="1" ht="12.75" customHeight="1" x14ac:dyDescent="0.2">
      <c r="E213" s="104"/>
    </row>
    <row r="214" spans="5:5" s="60" customFormat="1" ht="12.75" customHeight="1" x14ac:dyDescent="0.2">
      <c r="E214" s="104"/>
    </row>
    <row r="215" spans="5:5" s="60" customFormat="1" ht="12.75" customHeight="1" x14ac:dyDescent="0.2">
      <c r="E215" s="104"/>
    </row>
    <row r="216" spans="5:5" s="60" customFormat="1" ht="12.75" customHeight="1" x14ac:dyDescent="0.2">
      <c r="E216" s="104"/>
    </row>
    <row r="217" spans="5:5" s="60" customFormat="1" ht="12.75" customHeight="1" x14ac:dyDescent="0.2">
      <c r="E217" s="104"/>
    </row>
    <row r="218" spans="5:5" s="60" customFormat="1" ht="12.75" customHeight="1" x14ac:dyDescent="0.2">
      <c r="E218" s="104"/>
    </row>
    <row r="219" spans="5:5" s="60" customFormat="1" ht="12.75" customHeight="1" x14ac:dyDescent="0.2">
      <c r="E219" s="104"/>
    </row>
    <row r="220" spans="5:5" s="60" customFormat="1" ht="12.75" customHeight="1" x14ac:dyDescent="0.2">
      <c r="E220" s="104"/>
    </row>
  </sheetData>
  <mergeCells count="80">
    <mergeCell ref="A1:D1"/>
    <mergeCell ref="A3:D6"/>
    <mergeCell ref="E3:E7"/>
    <mergeCell ref="F3:F4"/>
    <mergeCell ref="G3:H4"/>
    <mergeCell ref="F7:M7"/>
    <mergeCell ref="J5:J6"/>
    <mergeCell ref="K5:K6"/>
    <mergeCell ref="L5:M5"/>
    <mergeCell ref="I3:M4"/>
    <mergeCell ref="F5:F6"/>
    <mergeCell ref="G5:G6"/>
    <mergeCell ref="H5:H6"/>
    <mergeCell ref="I5:I6"/>
    <mergeCell ref="AC3:AC7"/>
    <mergeCell ref="Q5:Q6"/>
    <mergeCell ref="R5:R6"/>
    <mergeCell ref="S5:S6"/>
    <mergeCell ref="T5:T6"/>
    <mergeCell ref="N7:AB7"/>
    <mergeCell ref="N3:O4"/>
    <mergeCell ref="P3:Q4"/>
    <mergeCell ref="R3:X4"/>
    <mergeCell ref="Y3:AA4"/>
    <mergeCell ref="AB3:AB6"/>
    <mergeCell ref="N5:N6"/>
    <mergeCell ref="O5:O6"/>
    <mergeCell ref="P5:P6"/>
    <mergeCell ref="U5:W5"/>
    <mergeCell ref="X5:X6"/>
    <mergeCell ref="Y5:Y6"/>
    <mergeCell ref="Z5:Z6"/>
    <mergeCell ref="AA5:AA6"/>
    <mergeCell ref="A8:B14"/>
    <mergeCell ref="C8:D8"/>
    <mergeCell ref="C9:D9"/>
    <mergeCell ref="C10:D10"/>
    <mergeCell ref="C11:D11"/>
    <mergeCell ref="C12:D12"/>
    <mergeCell ref="C13:D13"/>
    <mergeCell ref="C14:D14"/>
    <mergeCell ref="A15:A32"/>
    <mergeCell ref="B15:B21"/>
    <mergeCell ref="C15:D15"/>
    <mergeCell ref="C16:D16"/>
    <mergeCell ref="C17:D17"/>
    <mergeCell ref="C18:D18"/>
    <mergeCell ref="C19:D19"/>
    <mergeCell ref="C20:D20"/>
    <mergeCell ref="C21:D21"/>
    <mergeCell ref="B22:B28"/>
    <mergeCell ref="C32:D32"/>
    <mergeCell ref="C22:D22"/>
    <mergeCell ref="C23:D23"/>
    <mergeCell ref="C24:D24"/>
    <mergeCell ref="C25:D25"/>
    <mergeCell ref="C26:D26"/>
    <mergeCell ref="C27:D27"/>
    <mergeCell ref="C28:D28"/>
    <mergeCell ref="B29:B31"/>
    <mergeCell ref="C29:D29"/>
    <mergeCell ref="C30:D30"/>
    <mergeCell ref="C31:D31"/>
    <mergeCell ref="A36:A45"/>
    <mergeCell ref="C36:D36"/>
    <mergeCell ref="B37:B45"/>
    <mergeCell ref="C37:D37"/>
    <mergeCell ref="C38:D38"/>
    <mergeCell ref="C45:D45"/>
    <mergeCell ref="C39:D39"/>
    <mergeCell ref="C40:D40"/>
    <mergeCell ref="C41:D41"/>
    <mergeCell ref="C42:D42"/>
    <mergeCell ref="C43:D43"/>
    <mergeCell ref="C44:D44"/>
    <mergeCell ref="A33:A35"/>
    <mergeCell ref="B33:B35"/>
    <mergeCell ref="C33:D33"/>
    <mergeCell ref="C34:D34"/>
    <mergeCell ref="C35:D35"/>
  </mergeCells>
  <pageMargins left="0.59055118110236227" right="0.59055118110236227" top="0.78740157480314965" bottom="0.59055118110236227" header="0.31496062992125984" footer="0.23622047244094491"/>
  <pageSetup paperSize="9" firstPageNumber="10" fitToWidth="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2" manualBreakCount="2">
    <brk id="13" max="48" man="1"/>
    <brk id="29" max="1048575" man="1"/>
  </col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CF56-D0D5-4092-9F91-C1F6603F6375}">
  <dimension ref="A1:L103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92.85546875" style="39" customWidth="1"/>
    <col min="2" max="2" width="10.5703125" style="39" customWidth="1"/>
    <col min="3" max="3" width="5.5703125" style="39" bestFit="1" customWidth="1"/>
    <col min="4" max="16384" width="11.42578125" style="39"/>
  </cols>
  <sheetData>
    <row r="1" spans="1:10" s="110" customFormat="1" ht="12" customHeight="1" x14ac:dyDescent="0.2">
      <c r="A1" s="59" t="s">
        <v>219</v>
      </c>
    </row>
    <row r="2" spans="1:10" s="23" customFormat="1" ht="12" customHeight="1" x14ac:dyDescent="0.25">
      <c r="A2" s="59" t="s">
        <v>208</v>
      </c>
    </row>
    <row r="3" spans="1:10" s="23" customFormat="1" ht="12" customHeight="1" x14ac:dyDescent="0.25">
      <c r="A3" s="111"/>
      <c r="B3" s="112"/>
    </row>
    <row r="4" spans="1:10" s="23" customFormat="1" ht="24.6" customHeight="1" x14ac:dyDescent="0.25">
      <c r="C4" s="113"/>
      <c r="D4" s="114" t="s">
        <v>209</v>
      </c>
      <c r="E4" s="115" t="s">
        <v>124</v>
      </c>
      <c r="F4" s="116" t="s">
        <v>210</v>
      </c>
      <c r="G4" s="117" t="s">
        <v>127</v>
      </c>
      <c r="H4" s="118" t="s">
        <v>211</v>
      </c>
      <c r="I4" s="117" t="s">
        <v>147</v>
      </c>
      <c r="J4" s="119" t="s">
        <v>212</v>
      </c>
    </row>
    <row r="5" spans="1:10" s="23" customFormat="1" ht="12" customHeight="1" x14ac:dyDescent="0.25">
      <c r="C5" s="120">
        <v>1990</v>
      </c>
      <c r="D5" s="121">
        <v>82.828999999999994</v>
      </c>
      <c r="E5" s="121">
        <v>47.960999999999999</v>
      </c>
      <c r="F5" s="121">
        <v>150.75700000000001</v>
      </c>
      <c r="G5" s="121">
        <v>58.873252999999998</v>
      </c>
      <c r="H5" s="121">
        <v>2.2514000000000003</v>
      </c>
      <c r="I5" s="121">
        <v>12.632400000000001</v>
      </c>
      <c r="J5" s="121">
        <v>0.90360000000000007</v>
      </c>
    </row>
    <row r="6" spans="1:10" s="23" customFormat="1" ht="12" customHeight="1" x14ac:dyDescent="0.25">
      <c r="C6" s="120"/>
      <c r="D6" s="121"/>
      <c r="E6" s="121"/>
      <c r="F6" s="121"/>
      <c r="G6" s="121"/>
      <c r="H6" s="121"/>
      <c r="I6" s="121"/>
      <c r="J6" s="121"/>
    </row>
    <row r="7" spans="1:10" s="23" customFormat="1" ht="12" customHeight="1" x14ac:dyDescent="0.25">
      <c r="C7" s="120">
        <v>2000</v>
      </c>
      <c r="D7" s="121">
        <v>83.967547999999994</v>
      </c>
      <c r="E7" s="121">
        <v>13.072364</v>
      </c>
      <c r="F7" s="121">
        <v>132.80223100000001</v>
      </c>
      <c r="G7" s="121">
        <v>85.638930999999999</v>
      </c>
      <c r="H7" s="121">
        <v>2.4547489999999996</v>
      </c>
      <c r="I7" s="121">
        <v>12.060047000000001</v>
      </c>
      <c r="J7" s="121">
        <v>1.5220640000000001</v>
      </c>
    </row>
    <row r="8" spans="1:10" s="23" customFormat="1" ht="12" customHeight="1" x14ac:dyDescent="0.25">
      <c r="C8" s="120"/>
      <c r="D8" s="121"/>
      <c r="E8" s="121"/>
      <c r="F8" s="121"/>
      <c r="G8" s="121"/>
      <c r="H8" s="121"/>
      <c r="I8" s="121"/>
      <c r="J8" s="121"/>
    </row>
    <row r="9" spans="1:10" s="23" customFormat="1" ht="12" customHeight="1" x14ac:dyDescent="0.25">
      <c r="C9" s="120">
        <v>2010</v>
      </c>
      <c r="D9" s="121">
        <v>45.085298000000002</v>
      </c>
      <c r="E9" s="121">
        <v>14.363961999999999</v>
      </c>
      <c r="F9" s="121">
        <v>101.631794</v>
      </c>
      <c r="G9" s="121">
        <v>113.94170200000001</v>
      </c>
      <c r="H9" s="121">
        <v>9.6768150000000013</v>
      </c>
      <c r="I9" s="121">
        <v>22.481034999999999</v>
      </c>
      <c r="J9" s="121">
        <v>2.0891519999999999</v>
      </c>
    </row>
    <row r="10" spans="1:10" s="23" customFormat="1" ht="12" customHeight="1" x14ac:dyDescent="0.25">
      <c r="C10" s="120"/>
      <c r="D10" s="121"/>
      <c r="E10" s="121"/>
      <c r="F10" s="121"/>
      <c r="G10" s="121"/>
      <c r="H10" s="121"/>
      <c r="I10" s="121"/>
      <c r="J10" s="121"/>
    </row>
    <row r="11" spans="1:10" s="23" customFormat="1" ht="12" customHeight="1" x14ac:dyDescent="0.25">
      <c r="C11" s="120">
        <v>2015</v>
      </c>
      <c r="D11" s="121">
        <v>39.81</v>
      </c>
      <c r="E11" s="121">
        <v>12.173</v>
      </c>
      <c r="F11" s="121">
        <v>96.021000000000001</v>
      </c>
      <c r="G11" s="121">
        <v>79.418000000000006</v>
      </c>
      <c r="H11" s="121">
        <v>11.2</v>
      </c>
      <c r="I11" s="121">
        <v>24.3</v>
      </c>
      <c r="J11" s="121">
        <v>2.0760000000000001</v>
      </c>
    </row>
    <row r="12" spans="1:10" s="23" customFormat="1" ht="12" customHeight="1" x14ac:dyDescent="0.25">
      <c r="C12" s="120">
        <v>2016</v>
      </c>
      <c r="D12" s="121">
        <v>36.893999999999998</v>
      </c>
      <c r="E12" s="121">
        <v>12.412000000000001</v>
      </c>
      <c r="F12" s="121">
        <v>97.314999999999998</v>
      </c>
      <c r="G12" s="121">
        <v>88.557000000000002</v>
      </c>
      <c r="H12" s="121">
        <v>11.221</v>
      </c>
      <c r="I12" s="121">
        <v>23.385999999999999</v>
      </c>
      <c r="J12" s="121">
        <v>2.3370000000000002</v>
      </c>
    </row>
    <row r="13" spans="1:10" s="23" customFormat="1" ht="12" customHeight="1" x14ac:dyDescent="0.25">
      <c r="C13" s="120">
        <v>2017</v>
      </c>
      <c r="D13" s="121">
        <v>37.167000000000002</v>
      </c>
      <c r="E13" s="121">
        <v>6.0469999999999997</v>
      </c>
      <c r="F13" s="121">
        <v>96.233999999999995</v>
      </c>
      <c r="G13" s="121">
        <v>94.793999999999997</v>
      </c>
      <c r="H13" s="121">
        <v>11.57</v>
      </c>
      <c r="I13" s="121">
        <v>22.297999999999998</v>
      </c>
      <c r="J13" s="121">
        <v>2.4470000000000001</v>
      </c>
    </row>
    <row r="14" spans="1:10" s="23" customFormat="1" ht="12" customHeight="1" x14ac:dyDescent="0.25">
      <c r="C14" s="120">
        <v>2018</v>
      </c>
      <c r="D14" s="121">
        <v>30.494</v>
      </c>
      <c r="E14" s="121">
        <v>0.55300000000000005</v>
      </c>
      <c r="F14" s="121">
        <v>93.864999999999995</v>
      </c>
      <c r="G14" s="121">
        <v>101.45399999999999</v>
      </c>
      <c r="H14" s="121">
        <v>13.93</v>
      </c>
      <c r="I14" s="121">
        <v>24.524000000000001</v>
      </c>
      <c r="J14" s="121">
        <v>2.9409999999999998</v>
      </c>
    </row>
    <row r="15" spans="1:10" s="23" customFormat="1" ht="12" customHeight="1" x14ac:dyDescent="0.25">
      <c r="C15" s="120">
        <v>2019</v>
      </c>
      <c r="D15" s="121">
        <v>20.744</v>
      </c>
      <c r="E15" s="121">
        <v>0.44500000000000001</v>
      </c>
      <c r="F15" s="121">
        <v>88.728999999999999</v>
      </c>
      <c r="G15" s="121">
        <v>102.04900000000001</v>
      </c>
      <c r="H15" s="121">
        <v>14.795999999999999</v>
      </c>
      <c r="I15" s="121">
        <v>25.876999999999999</v>
      </c>
      <c r="J15" s="121">
        <v>3.14</v>
      </c>
    </row>
    <row r="16" spans="1:10" s="23" customFormat="1" ht="12" customHeight="1" x14ac:dyDescent="0.25">
      <c r="C16" s="120">
        <v>2020</v>
      </c>
      <c r="D16" s="121">
        <v>22.228999999999999</v>
      </c>
      <c r="E16" s="121">
        <v>0.55100000000000005</v>
      </c>
      <c r="F16" s="121">
        <v>69.137</v>
      </c>
      <c r="G16" s="121">
        <v>102.572</v>
      </c>
      <c r="H16" s="121">
        <v>14.493</v>
      </c>
      <c r="I16" s="121">
        <v>21.419</v>
      </c>
      <c r="J16" s="121">
        <v>2.4820000000000002</v>
      </c>
    </row>
    <row r="17" spans="1:12" s="23" customFormat="1" ht="12" customHeight="1" x14ac:dyDescent="0.25">
      <c r="C17" s="120">
        <v>2021</v>
      </c>
      <c r="D17" s="121">
        <v>21.283000000000001</v>
      </c>
      <c r="E17" s="121">
        <v>0.69</v>
      </c>
      <c r="F17" s="121">
        <v>64.721000000000004</v>
      </c>
      <c r="G17" s="121">
        <v>117.10599999999999</v>
      </c>
      <c r="H17" s="121">
        <v>13.894</v>
      </c>
      <c r="I17" s="121">
        <v>18.591999999999999</v>
      </c>
      <c r="J17" s="121">
        <v>2.61</v>
      </c>
      <c r="K17" s="122"/>
    </row>
    <row r="18" spans="1:12" s="23" customFormat="1" ht="12" customHeight="1" x14ac:dyDescent="0.25">
      <c r="C18" s="120">
        <v>2022</v>
      </c>
      <c r="D18" s="121">
        <v>22.366</v>
      </c>
      <c r="E18" s="121">
        <v>0.71699999999999997</v>
      </c>
      <c r="F18" s="121">
        <v>65.126999999999995</v>
      </c>
      <c r="G18" s="121">
        <v>101.175</v>
      </c>
      <c r="H18" s="121">
        <v>14.002000000000001</v>
      </c>
      <c r="I18" s="121">
        <v>20.206</v>
      </c>
      <c r="J18" s="121">
        <v>2.3559999999999999</v>
      </c>
      <c r="K18" s="122"/>
      <c r="L18" s="123"/>
    </row>
    <row r="19" spans="1:12" s="23" customFormat="1" ht="12" customHeight="1" x14ac:dyDescent="0.25">
      <c r="C19" s="120">
        <v>2023</v>
      </c>
      <c r="D19" s="121">
        <v>18.757999999999999</v>
      </c>
      <c r="E19" s="121">
        <v>0.35599999999999998</v>
      </c>
      <c r="F19" s="121">
        <v>62.957999999999998</v>
      </c>
      <c r="G19" s="121">
        <v>100.65900000000001</v>
      </c>
      <c r="H19" s="121">
        <v>13.305</v>
      </c>
      <c r="I19" s="121">
        <v>19.358000000000001</v>
      </c>
      <c r="J19" s="121">
        <v>2.456</v>
      </c>
    </row>
    <row r="20" spans="1:12" s="23" customFormat="1" ht="12" customHeight="1" x14ac:dyDescent="0.25">
      <c r="C20" s="120">
        <v>2024</v>
      </c>
      <c r="D20" s="121">
        <v>17.443999999999999</v>
      </c>
      <c r="E20" s="121">
        <v>0.26800000000000002</v>
      </c>
      <c r="F20" s="121">
        <v>60.886000000000003</v>
      </c>
      <c r="G20" s="121">
        <v>92.522999999999996</v>
      </c>
      <c r="H20" s="121">
        <v>13.364000000000001</v>
      </c>
      <c r="I20" s="121">
        <v>22.024999999999999</v>
      </c>
      <c r="J20" s="121">
        <v>2.5089999999999999</v>
      </c>
    </row>
    <row r="21" spans="1:12" s="23" customFormat="1" ht="12" customHeight="1" x14ac:dyDescent="0.25"/>
    <row r="22" spans="1:12" s="23" customFormat="1" ht="12" customHeight="1" x14ac:dyDescent="0.25"/>
    <row r="23" spans="1:12" s="23" customFormat="1" ht="12" customHeight="1" x14ac:dyDescent="0.25"/>
    <row r="24" spans="1:12" s="23" customFormat="1" ht="12" customHeight="1" x14ac:dyDescent="0.25">
      <c r="K24" s="121"/>
    </row>
    <row r="25" spans="1:12" s="23" customFormat="1" ht="12" customHeight="1" x14ac:dyDescent="0.25"/>
    <row r="26" spans="1:12" s="23" customFormat="1" ht="12" customHeight="1" x14ac:dyDescent="0.25">
      <c r="A26" s="111"/>
    </row>
    <row r="27" spans="1:12" s="23" customFormat="1" ht="12" customHeight="1" x14ac:dyDescent="0.25"/>
    <row r="28" spans="1:12" s="23" customFormat="1" ht="12" customHeight="1" x14ac:dyDescent="0.25"/>
    <row r="29" spans="1:12" s="23" customFormat="1" ht="12" customHeight="1" x14ac:dyDescent="0.25"/>
    <row r="30" spans="1:12" s="23" customFormat="1" ht="12" customHeight="1" x14ac:dyDescent="0.25">
      <c r="C30" s="510" t="s">
        <v>38</v>
      </c>
      <c r="D30" s="510" t="s">
        <v>40</v>
      </c>
      <c r="E30" s="512" t="s">
        <v>213</v>
      </c>
      <c r="F30" s="513"/>
      <c r="G30" s="513"/>
      <c r="H30" s="513"/>
      <c r="I30" s="514"/>
      <c r="J30" s="110"/>
    </row>
    <row r="31" spans="1:12" s="23" customFormat="1" ht="12" customHeight="1" x14ac:dyDescent="0.25">
      <c r="C31" s="511"/>
      <c r="D31" s="511"/>
      <c r="E31" s="115" t="s">
        <v>214</v>
      </c>
      <c r="F31" s="116" t="s">
        <v>215</v>
      </c>
      <c r="G31" s="117" t="s">
        <v>145</v>
      </c>
      <c r="H31" s="118" t="s">
        <v>216</v>
      </c>
      <c r="I31" s="117" t="s">
        <v>217</v>
      </c>
    </row>
    <row r="32" spans="1:12" s="23" customFormat="1" ht="12" customHeight="1" x14ac:dyDescent="0.25">
      <c r="C32" s="120">
        <v>2010</v>
      </c>
      <c r="D32" s="124">
        <v>9676.8150000000005</v>
      </c>
      <c r="E32" s="124">
        <v>17.228000000000002</v>
      </c>
      <c r="F32" s="124">
        <v>159.17699999999999</v>
      </c>
      <c r="G32" s="124">
        <v>6404.7030000000004</v>
      </c>
      <c r="H32" s="124">
        <v>2804.3069999999998</v>
      </c>
      <c r="I32" s="124">
        <v>291.39999999999998</v>
      </c>
    </row>
    <row r="33" spans="1:10" s="23" customFormat="1" ht="12" customHeight="1" x14ac:dyDescent="0.25">
      <c r="C33" s="120">
        <v>2011</v>
      </c>
      <c r="D33" s="124">
        <v>9437.1129999999994</v>
      </c>
      <c r="E33" s="124">
        <v>20.972000000000001</v>
      </c>
      <c r="F33" s="124">
        <v>240.39400000000001</v>
      </c>
      <c r="G33" s="124">
        <v>6055.59</v>
      </c>
      <c r="H33" s="124">
        <v>2798.1590000000001</v>
      </c>
      <c r="I33" s="124">
        <v>321.99799999999999</v>
      </c>
    </row>
    <row r="34" spans="1:10" s="23" customFormat="1" ht="12" customHeight="1" x14ac:dyDescent="0.25">
      <c r="C34" s="120">
        <v>2012</v>
      </c>
      <c r="D34" s="124">
        <v>10560.689</v>
      </c>
      <c r="E34" s="124">
        <v>19.253</v>
      </c>
      <c r="F34" s="124">
        <v>280.303</v>
      </c>
      <c r="G34" s="124">
        <v>6981.2809999999999</v>
      </c>
      <c r="H34" s="124">
        <v>2876.7530000000002</v>
      </c>
      <c r="I34" s="124">
        <v>403.1</v>
      </c>
    </row>
    <row r="35" spans="1:10" s="23" customFormat="1" ht="12" customHeight="1" x14ac:dyDescent="0.25">
      <c r="C35" s="120">
        <v>2013</v>
      </c>
      <c r="D35" s="124">
        <v>11330.955</v>
      </c>
      <c r="E35" s="124">
        <v>17.969000000000001</v>
      </c>
      <c r="F35" s="124">
        <v>279.351</v>
      </c>
      <c r="G35" s="124">
        <v>7872.826</v>
      </c>
      <c r="H35" s="124">
        <v>2722.27</v>
      </c>
      <c r="I35" s="124">
        <v>438.53899999999999</v>
      </c>
    </row>
    <row r="36" spans="1:10" s="23" customFormat="1" ht="12" customHeight="1" x14ac:dyDescent="0.25">
      <c r="C36" s="120">
        <v>2014</v>
      </c>
      <c r="D36" s="124">
        <v>11237.841</v>
      </c>
      <c r="E36" s="124">
        <v>21.471</v>
      </c>
      <c r="F36" s="124">
        <v>315.935</v>
      </c>
      <c r="G36" s="124">
        <v>7712.6030000000001</v>
      </c>
      <c r="H36" s="124">
        <v>2710.732</v>
      </c>
      <c r="I36" s="124">
        <v>477.1</v>
      </c>
    </row>
    <row r="37" spans="1:10" s="23" customFormat="1" ht="12" customHeight="1" x14ac:dyDescent="0.25">
      <c r="C37" s="120">
        <v>2015</v>
      </c>
      <c r="D37" s="124">
        <v>11200.314</v>
      </c>
      <c r="E37" s="124">
        <v>43.81</v>
      </c>
      <c r="F37" s="124">
        <v>329.911</v>
      </c>
      <c r="G37" s="124">
        <v>7659.9780000000001</v>
      </c>
      <c r="H37" s="124">
        <v>2643.1849999999999</v>
      </c>
      <c r="I37" s="124">
        <v>523.42899999999997</v>
      </c>
    </row>
    <row r="38" spans="1:10" s="23" customFormat="1" ht="12" customHeight="1" x14ac:dyDescent="0.25">
      <c r="C38" s="120">
        <v>2016</v>
      </c>
      <c r="D38" s="124">
        <v>11221.474</v>
      </c>
      <c r="E38" s="124">
        <v>69.837000000000003</v>
      </c>
      <c r="F38" s="124">
        <v>328.73399999999998</v>
      </c>
      <c r="G38" s="124">
        <v>7641.3059999999996</v>
      </c>
      <c r="H38" s="124">
        <v>2650.933</v>
      </c>
      <c r="I38" s="124">
        <v>530.66300000000001</v>
      </c>
    </row>
    <row r="39" spans="1:10" s="110" customFormat="1" ht="12" customHeight="1" x14ac:dyDescent="0.25">
      <c r="C39" s="120">
        <v>2017</v>
      </c>
      <c r="D39" s="124">
        <v>11569.638000000001</v>
      </c>
      <c r="E39" s="124">
        <v>100.346</v>
      </c>
      <c r="F39" s="124">
        <v>328.19799999999998</v>
      </c>
      <c r="G39" s="124">
        <v>7829.652</v>
      </c>
      <c r="H39" s="124">
        <v>2709.2489999999998</v>
      </c>
      <c r="I39" s="124">
        <v>602.19299999999998</v>
      </c>
      <c r="J39" s="23"/>
    </row>
    <row r="40" spans="1:10" s="23" customFormat="1" ht="12" customHeight="1" x14ac:dyDescent="0.25">
      <c r="C40" s="120">
        <v>2018</v>
      </c>
      <c r="D40" s="124">
        <v>13929.873</v>
      </c>
      <c r="E40" s="124">
        <v>102.28700000000001</v>
      </c>
      <c r="F40" s="124">
        <v>423.47800000000001</v>
      </c>
      <c r="G40" s="124">
        <v>9978.02</v>
      </c>
      <c r="H40" s="124">
        <v>2781.1689999999999</v>
      </c>
      <c r="I40" s="124">
        <v>644.91899999999998</v>
      </c>
    </row>
    <row r="41" spans="1:10" s="23" customFormat="1" ht="12" customHeight="1" x14ac:dyDescent="0.25">
      <c r="C41" s="120">
        <v>2019</v>
      </c>
      <c r="D41" s="124">
        <v>14795.582</v>
      </c>
      <c r="E41" s="124">
        <v>106.82299999999999</v>
      </c>
      <c r="F41" s="124">
        <v>389.911</v>
      </c>
      <c r="G41" s="124">
        <v>10810.021000000001</v>
      </c>
      <c r="H41" s="124">
        <v>2807.4029999999998</v>
      </c>
      <c r="I41" s="124">
        <v>681.42399999999998</v>
      </c>
    </row>
    <row r="42" spans="1:10" s="23" customFormat="1" ht="12" customHeight="1" x14ac:dyDescent="0.25">
      <c r="C42" s="120">
        <v>2020</v>
      </c>
      <c r="D42" s="124">
        <v>14493.058999999999</v>
      </c>
      <c r="E42" s="124">
        <v>100.605</v>
      </c>
      <c r="F42" s="124">
        <v>466.09800000000001</v>
      </c>
      <c r="G42" s="124">
        <v>9833.9670000000006</v>
      </c>
      <c r="H42" s="124">
        <v>3374.9639999999999</v>
      </c>
      <c r="I42" s="124">
        <v>717.42499999999995</v>
      </c>
    </row>
    <row r="43" spans="1:10" s="23" customFormat="1" ht="12" customHeight="1" x14ac:dyDescent="0.25">
      <c r="C43" s="120">
        <v>2021</v>
      </c>
      <c r="D43" s="124">
        <v>13893.821</v>
      </c>
      <c r="E43" s="124">
        <v>100.72</v>
      </c>
      <c r="F43" s="124">
        <v>355.01100000000002</v>
      </c>
      <c r="G43" s="124">
        <v>9639.9619999999995</v>
      </c>
      <c r="H43" s="124">
        <v>3025.2649999999999</v>
      </c>
      <c r="I43" s="124">
        <v>772.86199999999997</v>
      </c>
    </row>
    <row r="44" spans="1:10" s="23" customFormat="1" ht="12" customHeight="1" x14ac:dyDescent="0.25">
      <c r="C44" s="120">
        <v>2022</v>
      </c>
      <c r="D44" s="124">
        <v>14002.031999999999</v>
      </c>
      <c r="E44" s="124">
        <v>129.02000000000001</v>
      </c>
      <c r="F44" s="124">
        <v>449.43200000000002</v>
      </c>
      <c r="G44" s="124">
        <v>9333.027</v>
      </c>
      <c r="H44" s="124">
        <v>3034.6210000000001</v>
      </c>
      <c r="I44" s="124">
        <v>1055.932</v>
      </c>
    </row>
    <row r="45" spans="1:10" s="23" customFormat="1" ht="12" customHeight="1" x14ac:dyDescent="0.25">
      <c r="C45" s="120">
        <v>2023</v>
      </c>
      <c r="D45" s="124">
        <v>13305.203</v>
      </c>
      <c r="E45" s="124">
        <v>139.41999999999999</v>
      </c>
      <c r="F45" s="124">
        <v>458.81299999999999</v>
      </c>
      <c r="G45" s="124">
        <v>8462.3089999999993</v>
      </c>
      <c r="H45" s="124">
        <v>3145.5610000000001</v>
      </c>
      <c r="I45" s="124">
        <v>1099.0999999999999</v>
      </c>
    </row>
    <row r="46" spans="1:10" s="23" customFormat="1" ht="12" customHeight="1" x14ac:dyDescent="0.25">
      <c r="C46" s="120">
        <v>2024</v>
      </c>
      <c r="D46" s="124">
        <v>13363.871999999999</v>
      </c>
      <c r="E46" s="124">
        <v>168.333</v>
      </c>
      <c r="F46" s="124">
        <v>559.96699999999998</v>
      </c>
      <c r="G46" s="124">
        <v>8788.8970000000008</v>
      </c>
      <c r="H46" s="124">
        <v>2733.616</v>
      </c>
      <c r="I46" s="124">
        <v>1113.059</v>
      </c>
    </row>
    <row r="47" spans="1:10" s="23" customFormat="1" ht="12" customHeight="1" x14ac:dyDescent="0.25">
      <c r="A47" s="111"/>
    </row>
    <row r="48" spans="1:10" s="23" customFormat="1" ht="12" customHeight="1" x14ac:dyDescent="0.25"/>
    <row r="49" spans="1:5" s="23" customFormat="1" ht="12" customHeight="1" x14ac:dyDescent="0.25"/>
    <row r="50" spans="1:5" s="23" customFormat="1" ht="12" customHeight="1" x14ac:dyDescent="0.25"/>
    <row r="51" spans="1:5" s="23" customFormat="1" ht="12" customHeight="1" x14ac:dyDescent="0.25"/>
    <row r="52" spans="1:5" s="23" customFormat="1" ht="12" customHeight="1" x14ac:dyDescent="0.25"/>
    <row r="53" spans="1:5" s="23" customFormat="1" ht="12" customHeight="1" x14ac:dyDescent="0.25"/>
    <row r="54" spans="1:5" s="23" customFormat="1" ht="13.5" x14ac:dyDescent="0.25"/>
    <row r="55" spans="1:5" s="23" customFormat="1" ht="13.5" x14ac:dyDescent="0.25"/>
    <row r="56" spans="1:5" s="23" customFormat="1" ht="13.5" x14ac:dyDescent="0.25"/>
    <row r="57" spans="1:5" s="23" customFormat="1" ht="13.5" x14ac:dyDescent="0.25"/>
    <row r="58" spans="1:5" s="23" customFormat="1" ht="13.5" x14ac:dyDescent="0.25"/>
    <row r="59" spans="1:5" s="23" customFormat="1" ht="13.5" x14ac:dyDescent="0.25"/>
    <row r="60" spans="1:5" s="23" customFormat="1" ht="13.5" x14ac:dyDescent="0.25">
      <c r="A60" s="125" t="s">
        <v>36</v>
      </c>
    </row>
    <row r="61" spans="1:5" s="60" customFormat="1" ht="12" customHeight="1" x14ac:dyDescent="0.15">
      <c r="A61" s="126" t="s">
        <v>218</v>
      </c>
      <c r="E61" s="101"/>
    </row>
    <row r="62" spans="1:5" s="23" customFormat="1" ht="13.5" x14ac:dyDescent="0.25">
      <c r="B62" s="60"/>
    </row>
    <row r="63" spans="1:5" s="23" customFormat="1" ht="13.5" x14ac:dyDescent="0.25">
      <c r="A63" s="101"/>
    </row>
    <row r="64" spans="1:5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  <row r="74" s="23" customFormat="1" ht="13.5" x14ac:dyDescent="0.25"/>
    <row r="75" s="23" customFormat="1" ht="13.5" x14ac:dyDescent="0.25"/>
    <row r="76" s="23" customFormat="1" ht="13.5" x14ac:dyDescent="0.25"/>
    <row r="77" s="23" customFormat="1" ht="13.5" x14ac:dyDescent="0.25"/>
    <row r="78" s="23" customFormat="1" ht="13.5" x14ac:dyDescent="0.25"/>
    <row r="79" s="23" customFormat="1" ht="13.5" x14ac:dyDescent="0.25"/>
    <row r="80" s="23" customFormat="1" ht="13.5" x14ac:dyDescent="0.25"/>
    <row r="81" s="23" customFormat="1" ht="13.5" x14ac:dyDescent="0.25"/>
    <row r="82" s="23" customFormat="1" ht="13.5" x14ac:dyDescent="0.25"/>
    <row r="83" s="23" customFormat="1" ht="13.5" x14ac:dyDescent="0.25"/>
    <row r="84" s="23" customFormat="1" ht="13.5" x14ac:dyDescent="0.25"/>
    <row r="85" s="23" customFormat="1" ht="13.5" x14ac:dyDescent="0.25"/>
    <row r="86" s="23" customFormat="1" ht="13.5" x14ac:dyDescent="0.25"/>
    <row r="87" s="23" customFormat="1" ht="13.5" x14ac:dyDescent="0.25"/>
    <row r="88" s="23" customFormat="1" ht="13.5" x14ac:dyDescent="0.25"/>
    <row r="89" s="23" customFormat="1" ht="13.5" x14ac:dyDescent="0.25"/>
    <row r="90" s="23" customFormat="1" ht="13.5" x14ac:dyDescent="0.25"/>
    <row r="91" s="23" customFormat="1" ht="13.5" x14ac:dyDescent="0.25"/>
    <row r="92" s="23" customFormat="1" ht="13.5" x14ac:dyDescent="0.25"/>
    <row r="93" s="23" customFormat="1" ht="13.5" x14ac:dyDescent="0.25"/>
    <row r="94" s="23" customFormat="1" ht="13.5" x14ac:dyDescent="0.25"/>
    <row r="95" s="23" customFormat="1" ht="13.5" x14ac:dyDescent="0.25"/>
    <row r="96" s="23" customFormat="1" ht="13.5" x14ac:dyDescent="0.25"/>
    <row r="97" s="23" customFormat="1" ht="13.5" x14ac:dyDescent="0.25"/>
    <row r="98" s="23" customFormat="1" ht="13.5" x14ac:dyDescent="0.25"/>
    <row r="99" s="23" customFormat="1" ht="13.5" x14ac:dyDescent="0.25"/>
    <row r="100" s="23" customFormat="1" ht="13.5" x14ac:dyDescent="0.25"/>
    <row r="101" s="23" customFormat="1" ht="13.5" x14ac:dyDescent="0.25"/>
    <row r="102" s="23" customFormat="1" ht="13.5" x14ac:dyDescent="0.25"/>
    <row r="103" s="23" customFormat="1" ht="13.5" x14ac:dyDescent="0.25"/>
  </sheetData>
  <mergeCells count="3">
    <mergeCell ref="C30:C31"/>
    <mergeCell ref="D30:D31"/>
    <mergeCell ref="E30:I30"/>
  </mergeCells>
  <hyperlinks>
    <hyperlink ref="A1" location="Inhaltsverzeichnis!A11" display="2. Entwicklung des Energieverbrauchs und der CO2-Emissionen im Land Berlin 1990 - 2009" xr:uid="{B9C18161-BAEC-4B76-A077-AA28574A6B3E}"/>
    <hyperlink ref="A2" location="Inhaltsverzeichnis!A12" display="2.1 Primärenergieverbrauch im Land Berlin 1990 - 2009" xr:uid="{31504B1D-4BF0-4E78-B150-D5FD5017B1FA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rowBreaks count="1" manualBreakCount="1">
    <brk id="63" max="1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34817" r:id="rId5">
          <objectPr defaultSize="0" autoPict="0" r:id="rId6">
            <anchor moveWithCells="1">
              <from>
                <xdr:col>0</xdr:col>
                <xdr:colOff>0</xdr:colOff>
                <xdr:row>25</xdr:row>
                <xdr:rowOff>28575</xdr:rowOff>
              </from>
              <to>
                <xdr:col>0</xdr:col>
                <xdr:colOff>6162675</xdr:colOff>
                <xdr:row>37</xdr:row>
                <xdr:rowOff>28575</xdr:rowOff>
              </to>
            </anchor>
          </objectPr>
        </oleObject>
      </mc:Choice>
      <mc:Fallback>
        <oleObject progId="Word.Document.8" shapeId="34817" r:id="rId5"/>
      </mc:Fallback>
    </mc:AlternateContent>
    <mc:AlternateContent xmlns:mc="http://schemas.openxmlformats.org/markup-compatibility/2006">
      <mc:Choice Requires="x14">
        <oleObject progId="Word.Document.8" shapeId="34818" r:id="rId7">
          <objectPr defaultSize="0" r:id="rId8">
            <anchor moveWithCells="1">
              <from>
                <xdr:col>0</xdr:col>
                <xdr:colOff>0</xdr:colOff>
                <xdr:row>3</xdr:row>
                <xdr:rowOff>9525</xdr:rowOff>
              </from>
              <to>
                <xdr:col>1</xdr:col>
                <xdr:colOff>76200</xdr:colOff>
                <xdr:row>6</xdr:row>
                <xdr:rowOff>142875</xdr:rowOff>
              </to>
            </anchor>
          </objectPr>
        </oleObject>
      </mc:Choice>
      <mc:Fallback>
        <oleObject progId="Word.Document.8" shapeId="34818" r:id="rId7"/>
      </mc:Fallback>
    </mc:AlternateContent>
    <mc:AlternateContent xmlns:mc="http://schemas.openxmlformats.org/markup-compatibility/2006">
      <mc:Choice Requires="x14">
        <oleObject progId="Word.Document.8" shapeId="34819" r:id="rId9">
          <objectPr defaultSize="0" r:id="rId10">
            <anchor moveWithCells="1" sizeWithCells="1">
              <from>
                <xdr:col>0</xdr:col>
                <xdr:colOff>0</xdr:colOff>
                <xdr:row>53</xdr:row>
                <xdr:rowOff>38100</xdr:rowOff>
              </from>
              <to>
                <xdr:col>1</xdr:col>
                <xdr:colOff>19050</xdr:colOff>
                <xdr:row>59</xdr:row>
                <xdr:rowOff>57150</xdr:rowOff>
              </to>
            </anchor>
          </objectPr>
        </oleObject>
      </mc:Choice>
      <mc:Fallback>
        <oleObject progId="Word.Document.8" shapeId="34819" r:id="rId9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C3FD-7F9E-4E66-AA1B-B6D940047979}">
  <dimension ref="A1:O12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92.85546875" style="39" customWidth="1"/>
    <col min="2" max="16384" width="11.42578125" style="39"/>
  </cols>
  <sheetData>
    <row r="1" spans="1:12" s="23" customFormat="1" ht="12.75" customHeight="1" x14ac:dyDescent="0.25">
      <c r="A1" s="59" t="s">
        <v>220</v>
      </c>
      <c r="C1" s="110"/>
      <c r="H1" s="110"/>
    </row>
    <row r="2" spans="1:12" s="23" customFormat="1" ht="12.75" customHeight="1" x14ac:dyDescent="0.25">
      <c r="A2" s="128"/>
    </row>
    <row r="3" spans="1:12" s="23" customFormat="1" ht="13.5" x14ac:dyDescent="0.25"/>
    <row r="4" spans="1:12" s="23" customFormat="1" ht="13.5" x14ac:dyDescent="0.25"/>
    <row r="5" spans="1:12" s="23" customFormat="1" ht="24" x14ac:dyDescent="0.25">
      <c r="E5" s="129"/>
      <c r="F5" s="114" t="s">
        <v>209</v>
      </c>
      <c r="G5" s="115" t="s">
        <v>124</v>
      </c>
      <c r="H5" s="116" t="s">
        <v>210</v>
      </c>
      <c r="I5" s="117" t="s">
        <v>127</v>
      </c>
      <c r="J5" s="118" t="s">
        <v>211</v>
      </c>
      <c r="K5" s="117" t="s">
        <v>147</v>
      </c>
      <c r="L5" s="119" t="s">
        <v>221</v>
      </c>
    </row>
    <row r="6" spans="1:12" s="23" customFormat="1" ht="13.5" x14ac:dyDescent="0.25">
      <c r="E6" s="120">
        <v>1990</v>
      </c>
      <c r="F6" s="121">
        <v>5.9039999999999999</v>
      </c>
      <c r="G6" s="121">
        <v>26.722000000000001</v>
      </c>
      <c r="H6" s="121">
        <v>109.837</v>
      </c>
      <c r="I6" s="121">
        <v>25.622</v>
      </c>
      <c r="J6" s="121">
        <v>1.2250000000000001</v>
      </c>
      <c r="K6" s="121">
        <v>49.351999999999997</v>
      </c>
      <c r="L6" s="121">
        <v>42.771999999999998</v>
      </c>
    </row>
    <row r="7" spans="1:12" s="23" customFormat="1" ht="13.5" x14ac:dyDescent="0.25">
      <c r="E7" s="120"/>
      <c r="F7" s="121"/>
      <c r="G7" s="121"/>
      <c r="H7" s="121"/>
      <c r="I7" s="121"/>
      <c r="J7" s="121"/>
      <c r="K7" s="121"/>
      <c r="L7" s="121"/>
    </row>
    <row r="8" spans="1:12" s="23" customFormat="1" ht="13.5" x14ac:dyDescent="0.25">
      <c r="E8" s="120">
        <v>2000</v>
      </c>
      <c r="F8" s="121">
        <v>0.204933</v>
      </c>
      <c r="G8" s="121">
        <v>1.0225569999999999</v>
      </c>
      <c r="H8" s="121">
        <v>128.305532</v>
      </c>
      <c r="I8" s="121">
        <v>53.084637999999998</v>
      </c>
      <c r="J8" s="121">
        <v>2.5665E-2</v>
      </c>
      <c r="K8" s="121">
        <v>47.576127999999997</v>
      </c>
      <c r="L8" s="121">
        <v>39.963457999999996</v>
      </c>
    </row>
    <row r="9" spans="1:12" s="23" customFormat="1" ht="13.5" x14ac:dyDescent="0.25">
      <c r="E9" s="120"/>
      <c r="F9" s="121"/>
      <c r="G9" s="121"/>
      <c r="H9" s="121"/>
      <c r="I9" s="121"/>
      <c r="J9" s="121"/>
      <c r="K9" s="121"/>
      <c r="L9" s="121"/>
    </row>
    <row r="10" spans="1:12" s="23" customFormat="1" ht="13.5" x14ac:dyDescent="0.25">
      <c r="E10" s="120">
        <v>2010</v>
      </c>
      <c r="F10" s="121">
        <v>1.446E-3</v>
      </c>
      <c r="G10" s="121">
        <v>0.76647299999999996</v>
      </c>
      <c r="H10" s="121">
        <v>98.583522000000002</v>
      </c>
      <c r="I10" s="121">
        <v>69.866769000000005</v>
      </c>
      <c r="J10" s="121">
        <v>3.846136</v>
      </c>
      <c r="K10" s="121">
        <v>51.590001999999998</v>
      </c>
      <c r="L10" s="121">
        <v>46.517887000000002</v>
      </c>
    </row>
    <row r="11" spans="1:12" s="23" customFormat="1" ht="13.5" x14ac:dyDescent="0.25">
      <c r="E11" s="120"/>
      <c r="F11" s="121"/>
      <c r="G11" s="121"/>
      <c r="H11" s="121"/>
      <c r="I11" s="121"/>
      <c r="J11" s="121"/>
      <c r="K11" s="121"/>
      <c r="L11" s="121"/>
    </row>
    <row r="12" spans="1:12" s="23" customFormat="1" ht="12.75" customHeight="1" x14ac:dyDescent="0.25">
      <c r="E12" s="120">
        <v>2015</v>
      </c>
      <c r="F12" s="130">
        <v>0</v>
      </c>
      <c r="G12" s="121">
        <v>0.40200000000000002</v>
      </c>
      <c r="H12" s="121">
        <v>93.073999999999998</v>
      </c>
      <c r="I12" s="121">
        <v>46.752000000000002</v>
      </c>
      <c r="J12" s="121">
        <v>4.4029999999999996</v>
      </c>
      <c r="K12" s="121">
        <v>48.052</v>
      </c>
      <c r="L12" s="121">
        <v>37.286999999999999</v>
      </c>
    </row>
    <row r="13" spans="1:12" s="23" customFormat="1" ht="12.75" customHeight="1" x14ac:dyDescent="0.25">
      <c r="E13" s="120">
        <v>2016</v>
      </c>
      <c r="F13" s="130">
        <v>0</v>
      </c>
      <c r="G13" s="121">
        <v>0.39800000000000002</v>
      </c>
      <c r="H13" s="121">
        <v>94.242000000000004</v>
      </c>
      <c r="I13" s="121">
        <v>51.17</v>
      </c>
      <c r="J13" s="121">
        <v>4.3319999999999999</v>
      </c>
      <c r="K13" s="121">
        <v>48.212000000000003</v>
      </c>
      <c r="L13" s="121">
        <v>38.572000000000003</v>
      </c>
    </row>
    <row r="14" spans="1:12" s="23" customFormat="1" ht="12.75" customHeight="1" x14ac:dyDescent="0.25">
      <c r="E14" s="120">
        <v>2017</v>
      </c>
      <c r="F14" s="130">
        <v>0</v>
      </c>
      <c r="G14" s="121">
        <v>0.41899999999999998</v>
      </c>
      <c r="H14" s="121">
        <v>95.26</v>
      </c>
      <c r="I14" s="121">
        <v>50.067</v>
      </c>
      <c r="J14" s="121">
        <v>4.3019999999999996</v>
      </c>
      <c r="K14" s="121">
        <v>47.351999999999997</v>
      </c>
      <c r="L14" s="121">
        <v>39.283999999999999</v>
      </c>
    </row>
    <row r="15" spans="1:12" s="23" customFormat="1" ht="12.75" customHeight="1" x14ac:dyDescent="0.25">
      <c r="E15" s="120">
        <v>2018</v>
      </c>
      <c r="F15" s="130">
        <v>0</v>
      </c>
      <c r="G15" s="121">
        <v>0.42299999999999999</v>
      </c>
      <c r="H15" s="121">
        <v>92.91</v>
      </c>
      <c r="I15" s="121">
        <v>50.145000000000003</v>
      </c>
      <c r="J15" s="121">
        <v>4.6100000000000003</v>
      </c>
      <c r="K15" s="121">
        <v>47.106999999999999</v>
      </c>
      <c r="L15" s="121">
        <v>39.728000000000002</v>
      </c>
    </row>
    <row r="16" spans="1:12" s="23" customFormat="1" ht="12.75" customHeight="1" x14ac:dyDescent="0.25">
      <c r="E16" s="120">
        <v>2019</v>
      </c>
      <c r="F16" s="130">
        <v>0</v>
      </c>
      <c r="G16" s="121">
        <v>0.33600000000000002</v>
      </c>
      <c r="H16" s="121">
        <v>88.013000000000005</v>
      </c>
      <c r="I16" s="121">
        <v>48.45</v>
      </c>
      <c r="J16" s="121">
        <v>4.6710000000000003</v>
      </c>
      <c r="K16" s="121">
        <v>46.558</v>
      </c>
      <c r="L16" s="121">
        <v>39.759</v>
      </c>
    </row>
    <row r="17" spans="1:15" s="23" customFormat="1" ht="12.75" customHeight="1" x14ac:dyDescent="0.25">
      <c r="E17" s="120">
        <v>2020</v>
      </c>
      <c r="F17" s="130">
        <v>0</v>
      </c>
      <c r="G17" s="121">
        <v>0.44400000000000001</v>
      </c>
      <c r="H17" s="121">
        <v>68.646000000000001</v>
      </c>
      <c r="I17" s="121">
        <v>47.268000000000001</v>
      </c>
      <c r="J17" s="121">
        <v>5.2709999999999999</v>
      </c>
      <c r="K17" s="121">
        <v>44.524000000000001</v>
      </c>
      <c r="L17" s="121">
        <v>38.317</v>
      </c>
    </row>
    <row r="18" spans="1:15" s="23" customFormat="1" ht="13.5" x14ac:dyDescent="0.25">
      <c r="E18" s="120">
        <v>2021</v>
      </c>
      <c r="F18" s="130">
        <v>0</v>
      </c>
      <c r="G18" s="121">
        <v>0.57399999999999995</v>
      </c>
      <c r="H18" s="121">
        <v>63.973999999999997</v>
      </c>
      <c r="I18" s="121">
        <v>52.923999999999999</v>
      </c>
      <c r="J18" s="121">
        <v>4.9930000000000003</v>
      </c>
      <c r="K18" s="121">
        <v>44.494</v>
      </c>
      <c r="L18" s="121">
        <v>43.429000000000002</v>
      </c>
    </row>
    <row r="19" spans="1:15" s="23" customFormat="1" ht="13.5" x14ac:dyDescent="0.25">
      <c r="E19" s="120">
        <v>2022</v>
      </c>
      <c r="F19" s="130">
        <v>0</v>
      </c>
      <c r="G19" s="130">
        <v>0.60799999999999998</v>
      </c>
      <c r="H19" s="130">
        <v>64.281000000000006</v>
      </c>
      <c r="I19" s="130">
        <v>46.177999999999997</v>
      </c>
      <c r="J19" s="130">
        <v>5.0620000000000003</v>
      </c>
      <c r="K19" s="130">
        <v>43.923000000000002</v>
      </c>
      <c r="L19" s="130">
        <v>38.726999999999997</v>
      </c>
    </row>
    <row r="20" spans="1:15" s="23" customFormat="1" ht="13.5" x14ac:dyDescent="0.25">
      <c r="E20" s="120">
        <v>2023</v>
      </c>
      <c r="F20" s="130">
        <v>0</v>
      </c>
      <c r="G20" s="130">
        <v>0.25</v>
      </c>
      <c r="H20" s="130">
        <v>62.283000000000001</v>
      </c>
      <c r="I20" s="130">
        <v>43.664999999999999</v>
      </c>
      <c r="J20" s="130">
        <v>5.274</v>
      </c>
      <c r="K20" s="130">
        <v>42.408999999999999</v>
      </c>
      <c r="L20" s="130">
        <v>40.094000000000001</v>
      </c>
      <c r="N20" s="122"/>
      <c r="O20" s="122"/>
    </row>
    <row r="21" spans="1:15" s="23" customFormat="1" ht="13.5" x14ac:dyDescent="0.25">
      <c r="E21" s="120">
        <v>2024</v>
      </c>
      <c r="F21" s="130">
        <v>0</v>
      </c>
      <c r="G21" s="130">
        <v>0.17199999999999999</v>
      </c>
      <c r="H21" s="130">
        <v>60.491999999999997</v>
      </c>
      <c r="I21" s="130">
        <v>41.963000000000001</v>
      </c>
      <c r="J21" s="130">
        <v>4.9809999999999999</v>
      </c>
      <c r="K21" s="130">
        <v>42.706000000000003</v>
      </c>
      <c r="L21" s="130">
        <v>40.103000000000002</v>
      </c>
      <c r="N21" s="122">
        <f>K21/3.6</f>
        <v>11.862777777777778</v>
      </c>
    </row>
    <row r="22" spans="1:15" s="23" customFormat="1" ht="13.5" x14ac:dyDescent="0.25"/>
    <row r="23" spans="1:15" s="23" customFormat="1" ht="13.5" x14ac:dyDescent="0.25"/>
    <row r="24" spans="1:15" s="23" customFormat="1" ht="13.5" x14ac:dyDescent="0.25"/>
    <row r="25" spans="1:15" s="23" customFormat="1" ht="13.5" x14ac:dyDescent="0.25"/>
    <row r="26" spans="1:15" s="23" customFormat="1" ht="24" x14ac:dyDescent="0.25">
      <c r="E26" s="113"/>
      <c r="F26" s="114" t="s">
        <v>209</v>
      </c>
      <c r="G26" s="115" t="s">
        <v>124</v>
      </c>
      <c r="H26" s="116" t="s">
        <v>210</v>
      </c>
      <c r="I26" s="117" t="s">
        <v>127</v>
      </c>
      <c r="J26" s="118" t="s">
        <v>211</v>
      </c>
      <c r="K26" s="117" t="s">
        <v>147</v>
      </c>
      <c r="L26" s="119" t="s">
        <v>221</v>
      </c>
    </row>
    <row r="27" spans="1:15" s="23" customFormat="1" ht="13.5" x14ac:dyDescent="0.25">
      <c r="A27" s="111"/>
      <c r="E27" s="120">
        <v>2024</v>
      </c>
      <c r="F27" s="121">
        <v>0</v>
      </c>
      <c r="G27" s="121">
        <v>0.09</v>
      </c>
      <c r="H27" s="121">
        <v>31.768000000000001</v>
      </c>
      <c r="I27" s="121">
        <v>22.036999999999999</v>
      </c>
      <c r="J27" s="121">
        <v>2.6160000000000001</v>
      </c>
      <c r="K27" s="121">
        <v>22.428000000000001</v>
      </c>
      <c r="L27" s="121">
        <v>21.061</v>
      </c>
    </row>
    <row r="28" spans="1:15" s="23" customFormat="1" ht="13.5" x14ac:dyDescent="0.25">
      <c r="A28" s="111"/>
    </row>
    <row r="29" spans="1:15" s="23" customFormat="1" ht="14.25" customHeight="1" x14ac:dyDescent="0.25"/>
    <row r="30" spans="1:15" s="23" customFormat="1" ht="12.75" customHeight="1" x14ac:dyDescent="0.25"/>
    <row r="31" spans="1:15" s="23" customFormat="1" ht="12.75" customHeight="1" x14ac:dyDescent="0.25"/>
    <row r="32" spans="1:15" s="23" customFormat="1" ht="12.75" customHeight="1" x14ac:dyDescent="0.25"/>
    <row r="33" s="23" customFormat="1" ht="13.5" x14ac:dyDescent="0.25"/>
    <row r="34" s="23" customFormat="1" ht="13.5" x14ac:dyDescent="0.25"/>
    <row r="35" s="23" customFormat="1" ht="13.5" x14ac:dyDescent="0.25"/>
    <row r="36" s="23" customFormat="1" ht="13.5" x14ac:dyDescent="0.25"/>
    <row r="37" s="23" customFormat="1" ht="13.5" x14ac:dyDescent="0.25"/>
    <row r="38" s="23" customFormat="1" ht="13.5" x14ac:dyDescent="0.25"/>
    <row r="39" s="23" customFormat="1" ht="13.5" x14ac:dyDescent="0.25"/>
    <row r="40" s="23" customFormat="1" ht="13.5" x14ac:dyDescent="0.25"/>
    <row r="41" s="23" customFormat="1" ht="13.5" x14ac:dyDescent="0.25"/>
    <row r="42" s="23" customFormat="1" ht="13.5" x14ac:dyDescent="0.25"/>
    <row r="43" s="23" customFormat="1" ht="13.5" x14ac:dyDescent="0.25"/>
    <row r="44" s="23" customFormat="1" ht="13.5" x14ac:dyDescent="0.25"/>
    <row r="45" s="23" customFormat="1" ht="13.5" x14ac:dyDescent="0.25"/>
    <row r="46" s="23" customFormat="1" ht="13.5" x14ac:dyDescent="0.25"/>
    <row r="47" s="23" customFormat="1" ht="13.5" x14ac:dyDescent="0.25"/>
    <row r="48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  <row r="55" s="23" customFormat="1" ht="13.5" x14ac:dyDescent="0.25"/>
    <row r="56" s="23" customFormat="1" ht="13.5" x14ac:dyDescent="0.25"/>
    <row r="57" s="23" customFormat="1" ht="13.5" x14ac:dyDescent="0.25"/>
    <row r="58" s="23" customFormat="1" ht="13.5" x14ac:dyDescent="0.25"/>
    <row r="59" s="23" customFormat="1" ht="13.5" x14ac:dyDescent="0.25"/>
    <row r="60" s="23" customFormat="1" ht="13.5" x14ac:dyDescent="0.25"/>
    <row r="61" s="23" customFormat="1" ht="13.5" x14ac:dyDescent="0.25"/>
    <row r="62" s="23" customFormat="1" ht="13.5" x14ac:dyDescent="0.25"/>
    <row r="63" s="23" customFormat="1" ht="13.5" x14ac:dyDescent="0.25"/>
    <row r="64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  <row r="74" s="23" customFormat="1" ht="13.5" x14ac:dyDescent="0.25"/>
    <row r="75" s="23" customFormat="1" ht="13.5" x14ac:dyDescent="0.25"/>
    <row r="76" s="23" customFormat="1" ht="13.5" x14ac:dyDescent="0.25"/>
    <row r="77" s="23" customFormat="1" ht="13.5" x14ac:dyDescent="0.25"/>
    <row r="78" s="23" customFormat="1" ht="13.5" x14ac:dyDescent="0.25"/>
    <row r="79" s="23" customFormat="1" ht="13.5" x14ac:dyDescent="0.25"/>
    <row r="80" s="23" customFormat="1" ht="13.5" x14ac:dyDescent="0.25"/>
    <row r="81" s="23" customFormat="1" ht="13.5" x14ac:dyDescent="0.25"/>
    <row r="82" s="23" customFormat="1" ht="13.5" x14ac:dyDescent="0.25"/>
    <row r="83" s="23" customFormat="1" ht="13.5" x14ac:dyDescent="0.25"/>
    <row r="84" s="23" customFormat="1" ht="13.5" x14ac:dyDescent="0.25"/>
    <row r="85" s="23" customFormat="1" ht="13.5" x14ac:dyDescent="0.25"/>
    <row r="86" s="23" customFormat="1" ht="13.5" x14ac:dyDescent="0.25"/>
    <row r="87" s="23" customFormat="1" ht="13.5" x14ac:dyDescent="0.25"/>
    <row r="88" s="23" customFormat="1" ht="13.5" x14ac:dyDescent="0.25"/>
    <row r="89" s="23" customFormat="1" ht="13.5" x14ac:dyDescent="0.25"/>
    <row r="90" s="23" customFormat="1" ht="13.5" x14ac:dyDescent="0.25"/>
    <row r="91" s="23" customFormat="1" ht="13.5" x14ac:dyDescent="0.25"/>
    <row r="92" s="23" customFormat="1" ht="13.5" x14ac:dyDescent="0.25"/>
    <row r="93" s="23" customFormat="1" ht="13.5" x14ac:dyDescent="0.25"/>
    <row r="94" s="23" customFormat="1" ht="13.5" x14ac:dyDescent="0.25"/>
    <row r="95" s="23" customFormat="1" ht="13.5" x14ac:dyDescent="0.25"/>
    <row r="96" s="23" customFormat="1" ht="13.5" x14ac:dyDescent="0.25"/>
    <row r="97" s="23" customFormat="1" ht="13.5" x14ac:dyDescent="0.25"/>
    <row r="98" s="23" customFormat="1" ht="13.5" x14ac:dyDescent="0.25"/>
    <row r="99" s="23" customFormat="1" ht="13.5" x14ac:dyDescent="0.25"/>
    <row r="100" s="23" customFormat="1" ht="13.5" x14ac:dyDescent="0.25"/>
    <row r="101" s="23" customFormat="1" ht="13.5" x14ac:dyDescent="0.25"/>
    <row r="102" s="23" customFormat="1" ht="13.5" x14ac:dyDescent="0.25"/>
    <row r="103" s="23" customFormat="1" ht="13.5" x14ac:dyDescent="0.25"/>
    <row r="104" s="23" customFormat="1" ht="13.5" x14ac:dyDescent="0.25"/>
    <row r="105" s="23" customFormat="1" ht="13.5" x14ac:dyDescent="0.25"/>
    <row r="106" s="23" customFormat="1" ht="13.5" x14ac:dyDescent="0.25"/>
    <row r="107" s="23" customFormat="1" ht="13.5" x14ac:dyDescent="0.25"/>
    <row r="108" s="23" customFormat="1" ht="13.5" x14ac:dyDescent="0.25"/>
    <row r="109" s="23" customFormat="1" ht="13.5" x14ac:dyDescent="0.25"/>
    <row r="110" s="23" customFormat="1" ht="13.5" x14ac:dyDescent="0.25"/>
    <row r="111" s="23" customFormat="1" ht="13.5" x14ac:dyDescent="0.25"/>
    <row r="112" s="23" customFormat="1" ht="13.5" x14ac:dyDescent="0.25"/>
    <row r="113" s="23" customFormat="1" ht="13.5" x14ac:dyDescent="0.25"/>
    <row r="114" s="23" customFormat="1" ht="13.5" x14ac:dyDescent="0.25"/>
    <row r="115" s="23" customFormat="1" ht="13.5" x14ac:dyDescent="0.25"/>
    <row r="116" s="23" customFormat="1" ht="13.5" x14ac:dyDescent="0.25"/>
    <row r="117" s="23" customFormat="1" ht="13.5" x14ac:dyDescent="0.25"/>
    <row r="118" s="23" customFormat="1" ht="13.5" x14ac:dyDescent="0.25"/>
    <row r="119" s="23" customFormat="1" ht="13.5" x14ac:dyDescent="0.25"/>
    <row r="120" s="23" customFormat="1" ht="13.5" x14ac:dyDescent="0.25"/>
    <row r="121" s="23" customFormat="1" ht="13.5" x14ac:dyDescent="0.25"/>
    <row r="122" s="23" customFormat="1" ht="13.5" x14ac:dyDescent="0.25"/>
  </sheetData>
  <hyperlinks>
    <hyperlink ref="A1" location="Inhaltsverzeichnis!A13" display="2.2 Endenergieverbrauch im Land Berlin 1990 - 2009" xr:uid="{C7A54718-A8DF-4E7C-AE2B-19952CBBCA72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45057" r:id="rId5">
          <objectPr defaultSize="0" autoPict="0" r:id="rId6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6181725</xdr:colOff>
                <xdr:row>12</xdr:row>
                <xdr:rowOff>19050</xdr:rowOff>
              </to>
            </anchor>
          </objectPr>
        </oleObject>
      </mc:Choice>
      <mc:Fallback>
        <oleObject progId="Word.Document.8" shapeId="45057" r:id="rId5"/>
      </mc:Fallback>
    </mc:AlternateContent>
    <mc:AlternateContent xmlns:mc="http://schemas.openxmlformats.org/markup-compatibility/2006">
      <mc:Choice Requires="x14">
        <oleObject progId="Word.Document.8" shapeId="45058" r:id="rId7">
          <objectPr defaultSize="0" autoPict="0" r:id="rId8">
            <anchor moveWithCells="1">
              <from>
                <xdr:col>0</xdr:col>
                <xdr:colOff>0</xdr:colOff>
                <xdr:row>30</xdr:row>
                <xdr:rowOff>152400</xdr:rowOff>
              </from>
              <to>
                <xdr:col>1</xdr:col>
                <xdr:colOff>0</xdr:colOff>
                <xdr:row>35</xdr:row>
                <xdr:rowOff>133350</xdr:rowOff>
              </to>
            </anchor>
          </objectPr>
        </oleObject>
      </mc:Choice>
      <mc:Fallback>
        <oleObject progId="Word.Document.8" shapeId="45058" r:id="rId7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E553F-78DE-403B-AB01-F012994CE210}">
  <dimension ref="A1:I56"/>
  <sheetViews>
    <sheetView zoomScaleNormal="100" workbookViewId="0">
      <selection activeCell="C23" sqref="C23"/>
    </sheetView>
  </sheetViews>
  <sheetFormatPr baseColWidth="10" defaultRowHeight="12.75" x14ac:dyDescent="0.2"/>
  <cols>
    <col min="1" max="1" width="92.85546875" style="39" customWidth="1"/>
    <col min="2" max="3" width="11.42578125" style="39"/>
    <col min="4" max="7" width="15.85546875" style="39" customWidth="1"/>
    <col min="8" max="8" width="11.42578125" style="39"/>
    <col min="9" max="9" width="14.28515625" style="39" customWidth="1"/>
    <col min="10" max="16384" width="11.42578125" style="39"/>
  </cols>
  <sheetData>
    <row r="1" spans="1:9" s="42" customFormat="1" ht="13.5" x14ac:dyDescent="0.25">
      <c r="A1" s="155"/>
      <c r="G1" s="41"/>
    </row>
    <row r="2" spans="1:9" s="42" customFormat="1" ht="13.5" x14ac:dyDescent="0.25"/>
    <row r="3" spans="1:9" s="42" customFormat="1" ht="13.5" x14ac:dyDescent="0.25"/>
    <row r="4" spans="1:9" s="42" customFormat="1" ht="13.5" x14ac:dyDescent="0.25"/>
    <row r="5" spans="1:9" s="42" customFormat="1" ht="13.5" x14ac:dyDescent="0.25"/>
    <row r="6" spans="1:9" s="42" customFormat="1" ht="12.75" customHeight="1" x14ac:dyDescent="0.25"/>
    <row r="7" spans="1:9" s="42" customFormat="1" ht="72" x14ac:dyDescent="0.25">
      <c r="C7" s="156"/>
      <c r="D7" s="157" t="s">
        <v>40</v>
      </c>
      <c r="E7" s="158" t="s">
        <v>222</v>
      </c>
      <c r="F7" s="159" t="s">
        <v>223</v>
      </c>
      <c r="G7" s="160" t="s">
        <v>224</v>
      </c>
      <c r="H7" s="159" t="s">
        <v>225</v>
      </c>
      <c r="I7" s="160" t="s">
        <v>226</v>
      </c>
    </row>
    <row r="8" spans="1:9" s="42" customFormat="1" ht="12.75" customHeight="1" x14ac:dyDescent="0.25">
      <c r="C8" s="161">
        <v>1990</v>
      </c>
      <c r="D8" s="162">
        <v>261.43400000000003</v>
      </c>
      <c r="E8" s="162">
        <v>35.72</v>
      </c>
      <c r="F8" s="162">
        <v>61.322000000000003</v>
      </c>
      <c r="G8" s="162">
        <v>0</v>
      </c>
      <c r="H8" s="162">
        <v>89.338800000000006</v>
      </c>
      <c r="I8" s="162">
        <v>75.053200000000004</v>
      </c>
    </row>
    <row r="9" spans="1:9" s="42" customFormat="1" ht="13.5" x14ac:dyDescent="0.25">
      <c r="C9" s="161"/>
      <c r="D9" s="162"/>
      <c r="E9" s="162"/>
      <c r="F9" s="162"/>
      <c r="G9" s="162"/>
    </row>
    <row r="10" spans="1:9" s="42" customFormat="1" ht="13.5" x14ac:dyDescent="0.25">
      <c r="C10" s="161">
        <v>2000</v>
      </c>
      <c r="D10" s="162">
        <v>270.18290999999999</v>
      </c>
      <c r="E10" s="162">
        <v>21.866776999999999</v>
      </c>
      <c r="F10" s="162">
        <v>71.283109999999994</v>
      </c>
      <c r="G10" s="162">
        <v>177.03304</v>
      </c>
      <c r="H10" s="162">
        <v>0</v>
      </c>
      <c r="I10" s="162">
        <v>0</v>
      </c>
    </row>
    <row r="11" spans="1:9" s="42" customFormat="1" ht="13.5" x14ac:dyDescent="0.25">
      <c r="C11" s="161"/>
      <c r="D11" s="162"/>
      <c r="E11" s="162"/>
      <c r="F11" s="162"/>
      <c r="G11" s="162"/>
      <c r="H11" s="162"/>
      <c r="I11" s="162"/>
    </row>
    <row r="12" spans="1:9" s="42" customFormat="1" ht="13.5" x14ac:dyDescent="0.25">
      <c r="C12" s="161">
        <v>2010</v>
      </c>
      <c r="D12" s="162">
        <v>271.172234</v>
      </c>
      <c r="E12" s="162">
        <v>16.973741999999998</v>
      </c>
      <c r="F12" s="162">
        <v>65.776132000000004</v>
      </c>
      <c r="G12" s="162">
        <v>188.42236</v>
      </c>
      <c r="H12" s="162">
        <v>0</v>
      </c>
      <c r="I12" s="162">
        <v>0</v>
      </c>
    </row>
    <row r="13" spans="1:9" s="42" customFormat="1" ht="13.5" x14ac:dyDescent="0.25">
      <c r="C13" s="161"/>
      <c r="D13" s="162"/>
      <c r="E13" s="162"/>
      <c r="F13" s="162"/>
      <c r="G13" s="162"/>
      <c r="H13" s="162"/>
      <c r="I13" s="162"/>
    </row>
    <row r="14" spans="1:9" s="42" customFormat="1" ht="13.5" x14ac:dyDescent="0.25">
      <c r="C14" s="161">
        <v>2015</v>
      </c>
      <c r="D14" s="162">
        <v>229.97</v>
      </c>
      <c r="E14" s="162">
        <v>12.624000000000001</v>
      </c>
      <c r="F14" s="162">
        <v>72.504000000000005</v>
      </c>
      <c r="G14" s="162">
        <v>144.84201099999999</v>
      </c>
      <c r="H14" s="162">
        <v>0</v>
      </c>
      <c r="I14" s="162">
        <v>0</v>
      </c>
    </row>
    <row r="15" spans="1:9" s="42" customFormat="1" ht="13.5" x14ac:dyDescent="0.25">
      <c r="C15" s="161">
        <v>2016</v>
      </c>
      <c r="D15" s="162">
        <v>236.92699999999999</v>
      </c>
      <c r="E15" s="162">
        <v>11.986000000000001</v>
      </c>
      <c r="F15" s="162">
        <v>74.786000000000001</v>
      </c>
      <c r="G15" s="162">
        <v>150.15409199999999</v>
      </c>
      <c r="H15" s="162">
        <v>0</v>
      </c>
      <c r="I15" s="162">
        <v>0</v>
      </c>
    </row>
    <row r="16" spans="1:9" s="42" customFormat="1" ht="13.5" x14ac:dyDescent="0.25">
      <c r="C16" s="161">
        <v>2017</v>
      </c>
      <c r="D16" s="162">
        <v>236.685</v>
      </c>
      <c r="E16" s="162">
        <v>11.86</v>
      </c>
      <c r="F16" s="162">
        <v>76.16</v>
      </c>
      <c r="G16" s="162">
        <v>0</v>
      </c>
      <c r="H16" s="162">
        <v>71.410364999999999</v>
      </c>
      <c r="I16" s="162">
        <v>77.254718999999994</v>
      </c>
    </row>
    <row r="17" spans="3:9" s="42" customFormat="1" ht="13.5" x14ac:dyDescent="0.25">
      <c r="C17" s="161">
        <v>2018</v>
      </c>
      <c r="D17" s="162">
        <v>234.92400000000001</v>
      </c>
      <c r="E17" s="162">
        <v>12.02</v>
      </c>
      <c r="F17" s="162">
        <v>76.741</v>
      </c>
      <c r="G17" s="162">
        <v>0</v>
      </c>
      <c r="H17" s="162">
        <v>70.337879999999998</v>
      </c>
      <c r="I17" s="162">
        <v>75.825894000000005</v>
      </c>
    </row>
    <row r="18" spans="3:9" s="42" customFormat="1" ht="13.5" x14ac:dyDescent="0.25">
      <c r="C18" s="161">
        <v>2019</v>
      </c>
      <c r="D18" s="162">
        <v>227.78800000000001</v>
      </c>
      <c r="E18" s="162">
        <v>11.164999999999999</v>
      </c>
      <c r="F18" s="162">
        <v>76.078999999999994</v>
      </c>
      <c r="G18" s="162">
        <v>0</v>
      </c>
      <c r="H18" s="162">
        <v>66.896187000000012</v>
      </c>
      <c r="I18" s="162">
        <v>73.648293999999993</v>
      </c>
    </row>
    <row r="19" spans="3:9" s="42" customFormat="1" ht="13.5" x14ac:dyDescent="0.25">
      <c r="C19" s="161">
        <v>2020</v>
      </c>
      <c r="D19" s="162">
        <v>204.46899999999999</v>
      </c>
      <c r="E19" s="162">
        <v>10.426</v>
      </c>
      <c r="F19" s="162">
        <v>59.67</v>
      </c>
      <c r="G19" s="162">
        <v>0</v>
      </c>
      <c r="H19" s="162">
        <v>65.236474000000001</v>
      </c>
      <c r="I19" s="162">
        <v>69.136725999999996</v>
      </c>
    </row>
    <row r="20" spans="3:9" s="42" customFormat="1" ht="13.5" x14ac:dyDescent="0.25">
      <c r="C20" s="161">
        <v>2021</v>
      </c>
      <c r="D20" s="162">
        <v>210.38800000000001</v>
      </c>
      <c r="E20" s="162">
        <v>10.909000000000001</v>
      </c>
      <c r="F20" s="162">
        <v>55.695999999999998</v>
      </c>
      <c r="G20" s="162">
        <v>0</v>
      </c>
      <c r="H20" s="162">
        <v>68.897342999999992</v>
      </c>
      <c r="I20" s="162">
        <v>74.886082000000002</v>
      </c>
    </row>
    <row r="21" spans="3:9" s="42" customFormat="1" ht="13.5" x14ac:dyDescent="0.25">
      <c r="C21" s="161">
        <v>2022</v>
      </c>
      <c r="D21" s="162">
        <v>198.779</v>
      </c>
      <c r="E21" s="162">
        <v>10.334</v>
      </c>
      <c r="F21" s="162">
        <v>56.377000000000002</v>
      </c>
      <c r="G21" s="162">
        <v>0</v>
      </c>
      <c r="H21" s="162">
        <v>71.707977999999997</v>
      </c>
      <c r="I21" s="162">
        <v>60.359514000000004</v>
      </c>
    </row>
    <row r="22" spans="3:9" s="42" customFormat="1" ht="13.5" x14ac:dyDescent="0.25">
      <c r="C22" s="161">
        <v>2023</v>
      </c>
      <c r="D22" s="162">
        <v>193.97499999999999</v>
      </c>
      <c r="E22" s="162">
        <v>9.6120000000000001</v>
      </c>
      <c r="F22" s="162">
        <v>55.531999999999996</v>
      </c>
      <c r="G22" s="162">
        <v>0</v>
      </c>
      <c r="H22" s="162">
        <v>68.028972999999993</v>
      </c>
      <c r="I22" s="162">
        <v>60.801738</v>
      </c>
    </row>
    <row r="23" spans="3:9" s="42" customFormat="1" ht="13.5" x14ac:dyDescent="0.25">
      <c r="C23" s="161">
        <v>2024</v>
      </c>
      <c r="D23" s="162">
        <v>190.417</v>
      </c>
      <c r="E23" s="162">
        <v>9.2669999999999995</v>
      </c>
      <c r="F23" s="162">
        <v>55.295999999999999</v>
      </c>
      <c r="G23" s="162">
        <v>0</v>
      </c>
      <c r="H23" s="162">
        <v>65.678961999999999</v>
      </c>
      <c r="I23" s="162">
        <v>60.174959000000001</v>
      </c>
    </row>
    <row r="24" spans="3:9" s="42" customFormat="1" ht="13.5" x14ac:dyDescent="0.25"/>
    <row r="25" spans="3:9" s="42" customFormat="1" ht="13.5" x14ac:dyDescent="0.25"/>
    <row r="26" spans="3:9" s="42" customFormat="1" ht="13.5" x14ac:dyDescent="0.25"/>
    <row r="27" spans="3:9" s="42" customFormat="1" ht="13.5" x14ac:dyDescent="0.25"/>
    <row r="28" spans="3:9" s="42" customFormat="1" ht="13.5" x14ac:dyDescent="0.25"/>
    <row r="29" spans="3:9" s="42" customFormat="1" ht="13.5" x14ac:dyDescent="0.25"/>
    <row r="30" spans="3:9" s="42" customFormat="1" ht="13.5" x14ac:dyDescent="0.25"/>
    <row r="31" spans="3:9" s="42" customFormat="1" ht="13.5" x14ac:dyDescent="0.25"/>
    <row r="32" spans="3:9" s="42" customFormat="1" ht="13.5" x14ac:dyDescent="0.25"/>
    <row r="33" s="42" customFormat="1" ht="13.5" x14ac:dyDescent="0.25"/>
    <row r="34" s="42" customFormat="1" ht="13.5" x14ac:dyDescent="0.25"/>
    <row r="35" s="42" customFormat="1" ht="13.5" x14ac:dyDescent="0.25"/>
    <row r="36" s="42" customFormat="1" ht="13.5" x14ac:dyDescent="0.25"/>
    <row r="37" s="42" customFormat="1" ht="13.5" x14ac:dyDescent="0.25"/>
    <row r="38" s="42" customFormat="1" ht="13.5" x14ac:dyDescent="0.25"/>
    <row r="39" s="42" customFormat="1" ht="13.5" x14ac:dyDescent="0.25"/>
    <row r="40" s="42" customFormat="1" ht="13.5" x14ac:dyDescent="0.25"/>
    <row r="41" s="42" customFormat="1" ht="13.5" x14ac:dyDescent="0.25"/>
    <row r="42" s="42" customFormat="1" ht="13.5" x14ac:dyDescent="0.25"/>
    <row r="43" s="42" customFormat="1" ht="13.5" x14ac:dyDescent="0.25"/>
    <row r="44" s="42" customFormat="1" ht="13.5" x14ac:dyDescent="0.25"/>
    <row r="45" s="42" customFormat="1" ht="13.5" x14ac:dyDescent="0.25"/>
    <row r="46" s="42" customFormat="1" ht="13.5" x14ac:dyDescent="0.25"/>
    <row r="47" s="42" customFormat="1" ht="13.5" x14ac:dyDescent="0.25"/>
    <row r="48" s="42" customFormat="1" ht="13.5" x14ac:dyDescent="0.25"/>
    <row r="49" s="42" customFormat="1" ht="13.5" x14ac:dyDescent="0.25"/>
    <row r="50" s="42" customFormat="1" ht="13.5" x14ac:dyDescent="0.25"/>
    <row r="51" s="42" customFormat="1" ht="13.5" x14ac:dyDescent="0.25"/>
    <row r="52" s="42" customFormat="1" ht="13.5" x14ac:dyDescent="0.25"/>
    <row r="53" s="42" customFormat="1" ht="13.5" x14ac:dyDescent="0.25"/>
    <row r="54" s="42" customFormat="1" ht="13.5" x14ac:dyDescent="0.25"/>
    <row r="55" s="42" customFormat="1" ht="13.5" x14ac:dyDescent="0.25"/>
    <row r="56" s="42" customFormat="1" ht="13.5" x14ac:dyDescent="0.25"/>
  </sheetData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49153" r:id="rId5">
          <objectPr defaultSize="0" r:id="rId6">
            <anchor moveWithCells="1">
              <from>
                <xdr:col>0</xdr:col>
                <xdr:colOff>0</xdr:colOff>
                <xdr:row>2</xdr:row>
                <xdr:rowOff>9525</xdr:rowOff>
              </from>
              <to>
                <xdr:col>1</xdr:col>
                <xdr:colOff>180975</xdr:colOff>
                <xdr:row>10</xdr:row>
                <xdr:rowOff>66675</xdr:rowOff>
              </to>
            </anchor>
          </objectPr>
        </oleObject>
      </mc:Choice>
      <mc:Fallback>
        <oleObject progId="Word.Document.8" shapeId="49153" r:id="rId5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B0C8-1A03-4DB4-B79D-2A362F14FD52}">
  <dimension ref="A1:R232"/>
  <sheetViews>
    <sheetView topLeftCell="A18" zoomScaleNormal="100" workbookViewId="0">
      <selection activeCell="A2" sqref="A2"/>
    </sheetView>
  </sheetViews>
  <sheetFormatPr baseColWidth="10" defaultRowHeight="12.75" x14ac:dyDescent="0.2"/>
  <cols>
    <col min="1" max="1" width="92.85546875" style="39" customWidth="1"/>
    <col min="2" max="2" width="11.42578125" style="39"/>
    <col min="3" max="3" width="13.28515625" style="39" customWidth="1"/>
    <col min="4" max="12" width="8.85546875" style="39" customWidth="1"/>
    <col min="13" max="13" width="8.5703125" style="39" customWidth="1"/>
    <col min="14" max="14" width="8.85546875" style="39" customWidth="1"/>
    <col min="15" max="15" width="9.140625" style="39" customWidth="1"/>
    <col min="16" max="16" width="10.140625" style="39" customWidth="1"/>
    <col min="17" max="17" width="10" style="39" customWidth="1"/>
    <col min="18" max="16384" width="11.42578125" style="39"/>
  </cols>
  <sheetData>
    <row r="1" spans="1:18" s="23" customFormat="1" ht="13.5" x14ac:dyDescent="0.25">
      <c r="A1" s="127" t="s">
        <v>227</v>
      </c>
    </row>
    <row r="2" spans="1:18" s="23" customFormat="1" ht="13.5" x14ac:dyDescent="0.25">
      <c r="C2" s="164"/>
      <c r="D2" s="165">
        <v>2010</v>
      </c>
      <c r="E2" s="166">
        <v>2011</v>
      </c>
      <c r="F2" s="165">
        <v>2012</v>
      </c>
      <c r="G2" s="166">
        <v>2013</v>
      </c>
      <c r="H2" s="165">
        <v>2014</v>
      </c>
      <c r="I2" s="166">
        <v>2015</v>
      </c>
      <c r="J2" s="165">
        <v>2016</v>
      </c>
      <c r="K2" s="166">
        <v>2017</v>
      </c>
      <c r="L2" s="165">
        <v>2018</v>
      </c>
      <c r="M2" s="165">
        <v>2019</v>
      </c>
      <c r="N2" s="165">
        <v>2020</v>
      </c>
      <c r="O2" s="165">
        <v>2021</v>
      </c>
      <c r="P2" s="165">
        <v>2022</v>
      </c>
      <c r="Q2" s="165">
        <v>2023</v>
      </c>
      <c r="R2" s="165">
        <v>2024</v>
      </c>
    </row>
    <row r="3" spans="1:18" s="23" customFormat="1" ht="13.5" x14ac:dyDescent="0.25">
      <c r="C3" s="167"/>
      <c r="D3" s="515" t="s">
        <v>228</v>
      </c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</row>
    <row r="4" spans="1:18" s="23" customFormat="1" ht="13.5" x14ac:dyDescent="0.25">
      <c r="C4" s="168" t="s">
        <v>229</v>
      </c>
      <c r="D4" s="169">
        <v>176.14400000000001</v>
      </c>
      <c r="E4" s="169">
        <v>168.55199999999999</v>
      </c>
      <c r="F4" s="169">
        <v>169.655</v>
      </c>
      <c r="G4" s="169">
        <v>172.91900000000001</v>
      </c>
      <c r="H4" s="169">
        <v>164.125</v>
      </c>
      <c r="I4" s="169">
        <v>164.64599999999999</v>
      </c>
      <c r="J4" s="169">
        <v>165.137</v>
      </c>
      <c r="K4" s="169">
        <v>165.01900000000001</v>
      </c>
      <c r="L4" s="169">
        <v>160.69800000000001</v>
      </c>
      <c r="M4" s="169">
        <v>156.11600000000001</v>
      </c>
      <c r="N4" s="169">
        <v>144.95599999999999</v>
      </c>
      <c r="O4" s="169">
        <v>152.16900000000001</v>
      </c>
      <c r="P4" s="169">
        <v>141.899</v>
      </c>
      <c r="Q4" s="169">
        <v>127.96899999999999</v>
      </c>
      <c r="R4" s="169">
        <v>126.57299999999999</v>
      </c>
    </row>
    <row r="5" spans="1:18" s="23" customFormat="1" ht="13.5" x14ac:dyDescent="0.25">
      <c r="C5" s="168" t="s">
        <v>230</v>
      </c>
      <c r="D5" s="169">
        <v>94.456000000000003</v>
      </c>
      <c r="E5" s="169">
        <v>83.82</v>
      </c>
      <c r="F5" s="169">
        <v>83.843000000000004</v>
      </c>
      <c r="G5" s="169">
        <v>85.554000000000002</v>
      </c>
      <c r="H5" s="169">
        <v>79.632999999999996</v>
      </c>
      <c r="I5" s="169">
        <v>76.745999999999995</v>
      </c>
      <c r="J5" s="169">
        <v>77.894000000000005</v>
      </c>
      <c r="K5" s="169">
        <v>76.688000000000002</v>
      </c>
      <c r="L5" s="169">
        <v>75.397000000000006</v>
      </c>
      <c r="M5" s="169">
        <v>71.72</v>
      </c>
      <c r="N5" s="169">
        <v>65.361999999999995</v>
      </c>
      <c r="O5" s="169">
        <v>67.239000000000004</v>
      </c>
      <c r="P5" s="169">
        <v>62.899000000000001</v>
      </c>
      <c r="Q5" s="169">
        <v>61.944000000000003</v>
      </c>
      <c r="R5" s="169">
        <v>61.503</v>
      </c>
    </row>
    <row r="6" spans="1:18" s="23" customFormat="1" ht="13.5" x14ac:dyDescent="0.25">
      <c r="C6" s="168"/>
      <c r="D6" s="517" t="s">
        <v>231</v>
      </c>
      <c r="E6" s="518"/>
      <c r="F6" s="518"/>
      <c r="G6" s="518"/>
      <c r="H6" s="518"/>
      <c r="I6" s="518"/>
      <c r="J6" s="518"/>
      <c r="K6" s="518"/>
      <c r="L6" s="518"/>
      <c r="M6" s="518"/>
      <c r="N6" s="518"/>
      <c r="O6" s="518"/>
      <c r="P6" s="518"/>
      <c r="Q6" s="518"/>
      <c r="R6" s="518"/>
    </row>
    <row r="7" spans="1:18" s="23" customFormat="1" ht="13.5" x14ac:dyDescent="0.25">
      <c r="C7" s="170" t="s">
        <v>232</v>
      </c>
      <c r="D7" s="169">
        <v>116.878</v>
      </c>
      <c r="E7" s="169">
        <v>111.986</v>
      </c>
      <c r="F7" s="169">
        <v>112.72199999999999</v>
      </c>
      <c r="G7" s="169">
        <v>115.25700000000001</v>
      </c>
      <c r="H7" s="169">
        <v>108.75</v>
      </c>
      <c r="I7" s="169">
        <v>110.511</v>
      </c>
      <c r="J7" s="169">
        <v>111.494</v>
      </c>
      <c r="K7" s="169">
        <v>112.462</v>
      </c>
      <c r="L7" s="169">
        <v>110.17100000000001</v>
      </c>
      <c r="M7" s="169">
        <v>110.27500000000001</v>
      </c>
      <c r="N7" s="169">
        <v>103.03400000000001</v>
      </c>
      <c r="O7" s="169">
        <v>107.563</v>
      </c>
      <c r="P7" s="169">
        <v>103.753</v>
      </c>
      <c r="Q7" s="169">
        <v>97.525000000000006</v>
      </c>
      <c r="R7" s="169">
        <v>97.472999999999999</v>
      </c>
    </row>
    <row r="8" spans="1:18" s="23" customFormat="1" ht="13.5" x14ac:dyDescent="0.25">
      <c r="C8" s="170" t="s">
        <v>233</v>
      </c>
      <c r="D8" s="169">
        <v>82.820999999999998</v>
      </c>
      <c r="E8" s="169">
        <v>73.239000000000004</v>
      </c>
      <c r="F8" s="169">
        <v>73.13</v>
      </c>
      <c r="G8" s="169">
        <v>74.447999999999993</v>
      </c>
      <c r="H8" s="169">
        <v>68.692999999999998</v>
      </c>
      <c r="I8" s="169">
        <v>66.600999999999999</v>
      </c>
      <c r="J8" s="169">
        <v>67.819999999999993</v>
      </c>
      <c r="K8" s="169">
        <v>67.087000000000003</v>
      </c>
      <c r="L8" s="169">
        <v>66.150000000000006</v>
      </c>
      <c r="M8" s="169">
        <v>63.871000000000002</v>
      </c>
      <c r="N8" s="169">
        <v>57.387</v>
      </c>
      <c r="O8" s="169">
        <v>59.215000000000003</v>
      </c>
      <c r="P8" s="169">
        <v>55.335000000000001</v>
      </c>
      <c r="Q8" s="169">
        <v>54.494999999999997</v>
      </c>
      <c r="R8" s="169">
        <v>54.106999999999999</v>
      </c>
    </row>
    <row r="9" spans="1:18" s="23" customFormat="1" ht="13.5" x14ac:dyDescent="0.25">
      <c r="C9" s="168"/>
      <c r="D9" s="519" t="s">
        <v>234</v>
      </c>
      <c r="E9" s="520"/>
      <c r="F9" s="520"/>
      <c r="G9" s="520"/>
      <c r="H9" s="520"/>
      <c r="I9" s="520"/>
      <c r="J9" s="520"/>
      <c r="K9" s="520"/>
      <c r="L9" s="520"/>
      <c r="M9" s="520"/>
      <c r="N9" s="520"/>
      <c r="O9" s="520"/>
      <c r="P9" s="520"/>
      <c r="Q9" s="520"/>
      <c r="R9" s="520"/>
    </row>
    <row r="10" spans="1:18" s="23" customFormat="1" ht="13.5" x14ac:dyDescent="0.25">
      <c r="C10" s="168" t="s">
        <v>229</v>
      </c>
      <c r="D10" s="169">
        <v>5.407</v>
      </c>
      <c r="E10" s="169">
        <v>4.9260000000000002</v>
      </c>
      <c r="F10" s="169">
        <v>4.8719999999999999</v>
      </c>
      <c r="G10" s="169">
        <v>4.8570000000000002</v>
      </c>
      <c r="H10" s="169">
        <v>4.4409999999999998</v>
      </c>
      <c r="I10" s="169">
        <v>4.3390000000000004</v>
      </c>
      <c r="J10" s="169">
        <v>4.2309999999999999</v>
      </c>
      <c r="K10" s="169">
        <v>4.0620000000000003</v>
      </c>
      <c r="L10" s="169">
        <v>3.8450000000000002</v>
      </c>
      <c r="M10" s="169">
        <v>3.6280000000000001</v>
      </c>
      <c r="N10" s="169">
        <v>3.45</v>
      </c>
      <c r="O10" s="169">
        <v>3.3879999999999999</v>
      </c>
      <c r="P10" s="169">
        <v>2.9350000000000001</v>
      </c>
      <c r="Q10" s="169">
        <v>2.5259999999999998</v>
      </c>
      <c r="R10" s="169">
        <v>2.4420000000000002</v>
      </c>
    </row>
    <row r="11" spans="1:18" s="23" customFormat="1" ht="13.5" x14ac:dyDescent="0.25">
      <c r="C11" s="168" t="s">
        <v>230</v>
      </c>
      <c r="D11" s="169">
        <v>2.9380000000000002</v>
      </c>
      <c r="E11" s="169">
        <v>2.5009999999999999</v>
      </c>
      <c r="F11" s="169">
        <v>2.4929999999999999</v>
      </c>
      <c r="G11" s="169">
        <v>2.4870000000000001</v>
      </c>
      <c r="H11" s="169">
        <v>2.222</v>
      </c>
      <c r="I11" s="169">
        <v>2.0459999999999998</v>
      </c>
      <c r="J11" s="169">
        <v>1.994</v>
      </c>
      <c r="K11" s="169">
        <v>1.8720000000000001</v>
      </c>
      <c r="L11" s="169">
        <v>1.758</v>
      </c>
      <c r="M11" s="169">
        <v>1.599</v>
      </c>
      <c r="N11" s="169">
        <v>1.46</v>
      </c>
      <c r="O11" s="169">
        <v>1.403</v>
      </c>
      <c r="P11" s="169">
        <v>1.216</v>
      </c>
      <c r="Q11" s="169">
        <v>1.131</v>
      </c>
      <c r="R11" s="169">
        <v>1.0840000000000001</v>
      </c>
    </row>
    <row r="12" spans="1:18" s="23" customFormat="1" ht="13.5" x14ac:dyDescent="0.25">
      <c r="C12" s="171"/>
      <c r="D12" s="519" t="s">
        <v>235</v>
      </c>
      <c r="E12" s="520"/>
      <c r="F12" s="520"/>
      <c r="G12" s="520"/>
      <c r="H12" s="520"/>
      <c r="I12" s="520"/>
      <c r="J12" s="520"/>
      <c r="K12" s="520"/>
      <c r="L12" s="520"/>
      <c r="M12" s="520"/>
      <c r="N12" s="520"/>
      <c r="O12" s="520"/>
      <c r="P12" s="520"/>
      <c r="Q12" s="520"/>
      <c r="R12" s="520"/>
    </row>
    <row r="13" spans="1:18" s="23" customFormat="1" ht="13.5" x14ac:dyDescent="0.25">
      <c r="C13" s="168" t="s">
        <v>232</v>
      </c>
      <c r="D13" s="169">
        <v>3.5880000000000001</v>
      </c>
      <c r="E13" s="169">
        <v>3.2730000000000001</v>
      </c>
      <c r="F13" s="169">
        <v>3.2370000000000001</v>
      </c>
      <c r="G13" s="169">
        <v>3.2370000000000001</v>
      </c>
      <c r="H13" s="169">
        <v>2.9430000000000001</v>
      </c>
      <c r="I13" s="169">
        <v>2.9119999999999999</v>
      </c>
      <c r="J13" s="169">
        <v>2.8570000000000002</v>
      </c>
      <c r="K13" s="169">
        <v>2.7679999999999998</v>
      </c>
      <c r="L13" s="169">
        <v>2.6360000000000001</v>
      </c>
      <c r="M13" s="169">
        <v>2.5630000000000002</v>
      </c>
      <c r="N13" s="169">
        <v>2.452</v>
      </c>
      <c r="O13" s="169">
        <v>2.395</v>
      </c>
      <c r="P13" s="169">
        <v>2.1459999999999999</v>
      </c>
      <c r="Q13" s="169">
        <v>1.925</v>
      </c>
      <c r="R13" s="169">
        <v>1.88</v>
      </c>
    </row>
    <row r="14" spans="1:18" s="23" customFormat="1" ht="13.5" x14ac:dyDescent="0.25">
      <c r="C14" s="168" t="s">
        <v>233</v>
      </c>
      <c r="D14" s="169">
        <v>2.5764093223881699</v>
      </c>
      <c r="E14" s="169">
        <v>2.1852686406679198</v>
      </c>
      <c r="F14" s="169">
        <v>2.1741125266714101</v>
      </c>
      <c r="G14" s="169">
        <v>2.1644533389563598</v>
      </c>
      <c r="H14" s="169">
        <v>1.9167532962227301</v>
      </c>
      <c r="I14" s="169">
        <v>1.7757507991907699</v>
      </c>
      <c r="J14" s="169">
        <v>1.7361738321181299</v>
      </c>
      <c r="K14" s="169">
        <v>1.63801305235475</v>
      </c>
      <c r="L14" s="169">
        <v>1.5423559268620901</v>
      </c>
      <c r="M14" s="169">
        <v>1.4242276194525401</v>
      </c>
      <c r="N14" s="169">
        <v>1.2818433848237101</v>
      </c>
      <c r="O14" s="169">
        <v>1.23574722763903</v>
      </c>
      <c r="P14" s="169">
        <v>1.0695817258282301</v>
      </c>
      <c r="Q14" s="169">
        <v>0.99512673214786296</v>
      </c>
      <c r="R14" s="169">
        <v>0.95360762104879404</v>
      </c>
    </row>
    <row r="15" spans="1:18" s="23" customFormat="1" ht="13.5" x14ac:dyDescent="0.25">
      <c r="C15" s="172"/>
    </row>
    <row r="16" spans="1:18" s="23" customFormat="1" ht="13.5" x14ac:dyDescent="0.25"/>
    <row r="17" s="23" customFormat="1" ht="13.5" x14ac:dyDescent="0.25"/>
    <row r="18" s="23" customFormat="1" ht="13.5" x14ac:dyDescent="0.25"/>
    <row r="19" s="23" customFormat="1" ht="13.5" x14ac:dyDescent="0.25"/>
    <row r="20" s="23" customFormat="1" ht="13.5" x14ac:dyDescent="0.25"/>
    <row r="21" s="23" customFormat="1" ht="13.5" x14ac:dyDescent="0.25"/>
    <row r="22" s="23" customFormat="1" ht="13.5" x14ac:dyDescent="0.25"/>
    <row r="23" s="23" customFormat="1" ht="13.5" x14ac:dyDescent="0.25"/>
    <row r="24" s="23" customFormat="1" ht="13.5" x14ac:dyDescent="0.25"/>
    <row r="25" s="23" customFormat="1" ht="13.5" x14ac:dyDescent="0.25"/>
    <row r="26" s="23" customFormat="1" ht="13.5" x14ac:dyDescent="0.25"/>
    <row r="27" s="23" customFormat="1" ht="13.5" x14ac:dyDescent="0.25"/>
    <row r="28" s="23" customFormat="1" ht="13.5" x14ac:dyDescent="0.25"/>
    <row r="29" s="23" customFormat="1" ht="13.5" x14ac:dyDescent="0.25"/>
    <row r="30" s="23" customFormat="1" ht="13.5" x14ac:dyDescent="0.25"/>
    <row r="31" s="23" customFormat="1" ht="13.5" x14ac:dyDescent="0.25"/>
    <row r="32" s="23" customFormat="1" ht="13.5" x14ac:dyDescent="0.25"/>
    <row r="33" s="23" customFormat="1" ht="13.5" x14ac:dyDescent="0.25"/>
    <row r="34" s="23" customFormat="1" ht="13.5" x14ac:dyDescent="0.25"/>
    <row r="35" s="23" customFormat="1" ht="13.5" x14ac:dyDescent="0.25"/>
    <row r="36" s="23" customFormat="1" ht="13.5" x14ac:dyDescent="0.25"/>
    <row r="37" s="23" customFormat="1" ht="13.5" x14ac:dyDescent="0.25"/>
    <row r="38" s="23" customFormat="1" ht="13.5" x14ac:dyDescent="0.25"/>
    <row r="39" s="23" customFormat="1" ht="13.5" x14ac:dyDescent="0.25"/>
    <row r="40" s="23" customFormat="1" ht="13.5" x14ac:dyDescent="0.25"/>
    <row r="41" s="23" customFormat="1" ht="13.5" x14ac:dyDescent="0.25"/>
    <row r="42" s="23" customFormat="1" ht="13.5" x14ac:dyDescent="0.25"/>
    <row r="43" s="23" customFormat="1" ht="13.5" x14ac:dyDescent="0.25"/>
    <row r="44" s="23" customFormat="1" ht="13.5" x14ac:dyDescent="0.25"/>
    <row r="45" s="23" customFormat="1" ht="13.5" x14ac:dyDescent="0.25"/>
    <row r="46" s="23" customFormat="1" ht="13.5" x14ac:dyDescent="0.25"/>
    <row r="47" s="23" customFormat="1" ht="13.5" x14ac:dyDescent="0.25"/>
    <row r="48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  <row r="55" s="23" customFormat="1" ht="13.5" x14ac:dyDescent="0.25"/>
    <row r="56" s="23" customFormat="1" ht="13.5" x14ac:dyDescent="0.25"/>
    <row r="57" s="23" customFormat="1" ht="13.5" x14ac:dyDescent="0.25"/>
    <row r="58" s="23" customFormat="1" ht="13.5" x14ac:dyDescent="0.25"/>
    <row r="59" s="23" customFormat="1" ht="13.5" x14ac:dyDescent="0.25"/>
    <row r="60" s="23" customFormat="1" ht="13.5" x14ac:dyDescent="0.25"/>
    <row r="61" s="23" customFormat="1" ht="13.5" x14ac:dyDescent="0.25"/>
    <row r="62" s="23" customFormat="1" ht="13.5" x14ac:dyDescent="0.25"/>
    <row r="63" s="23" customFormat="1" ht="13.5" x14ac:dyDescent="0.25"/>
    <row r="64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  <row r="74" s="23" customFormat="1" ht="13.5" x14ac:dyDescent="0.25"/>
    <row r="75" s="23" customFormat="1" ht="13.5" x14ac:dyDescent="0.25"/>
    <row r="76" s="23" customFormat="1" ht="13.5" x14ac:dyDescent="0.25"/>
    <row r="77" s="23" customFormat="1" ht="13.5" x14ac:dyDescent="0.25"/>
    <row r="78" s="23" customFormat="1" ht="13.5" x14ac:dyDescent="0.25"/>
    <row r="79" s="23" customFormat="1" ht="13.5" x14ac:dyDescent="0.25"/>
    <row r="80" s="23" customFormat="1" ht="13.5" x14ac:dyDescent="0.25"/>
    <row r="81" s="23" customFormat="1" ht="13.5" x14ac:dyDescent="0.25"/>
    <row r="82" s="23" customFormat="1" ht="13.5" x14ac:dyDescent="0.25"/>
    <row r="83" s="23" customFormat="1" ht="13.5" x14ac:dyDescent="0.25"/>
    <row r="84" s="23" customFormat="1" ht="13.5" x14ac:dyDescent="0.25"/>
    <row r="85" s="23" customFormat="1" ht="13.5" x14ac:dyDescent="0.25"/>
    <row r="86" s="23" customFormat="1" ht="13.5" x14ac:dyDescent="0.25"/>
    <row r="87" s="23" customFormat="1" ht="13.5" x14ac:dyDescent="0.25"/>
    <row r="88" s="23" customFormat="1" ht="13.5" x14ac:dyDescent="0.25"/>
    <row r="89" s="23" customFormat="1" ht="13.5" x14ac:dyDescent="0.25"/>
    <row r="90" s="23" customFormat="1" ht="13.5" x14ac:dyDescent="0.25"/>
    <row r="91" s="23" customFormat="1" ht="13.5" x14ac:dyDescent="0.25"/>
    <row r="92" s="23" customFormat="1" ht="13.5" x14ac:dyDescent="0.25"/>
    <row r="93" s="23" customFormat="1" ht="13.5" x14ac:dyDescent="0.25"/>
    <row r="94" s="23" customFormat="1" ht="13.5" x14ac:dyDescent="0.25"/>
    <row r="95" s="23" customFormat="1" ht="13.5" x14ac:dyDescent="0.25"/>
    <row r="96" s="23" customFormat="1" ht="13.5" x14ac:dyDescent="0.25"/>
    <row r="97" s="23" customFormat="1" ht="13.5" x14ac:dyDescent="0.25"/>
    <row r="98" s="23" customFormat="1" ht="13.5" x14ac:dyDescent="0.25"/>
    <row r="99" s="23" customFormat="1" ht="13.5" x14ac:dyDescent="0.25"/>
    <row r="100" s="23" customFormat="1" ht="13.5" x14ac:dyDescent="0.25"/>
    <row r="101" s="23" customFormat="1" ht="13.5" x14ac:dyDescent="0.25"/>
    <row r="102" s="23" customFormat="1" ht="13.5" x14ac:dyDescent="0.25"/>
    <row r="103" s="23" customFormat="1" ht="13.5" x14ac:dyDescent="0.25"/>
    <row r="104" s="23" customFormat="1" ht="13.5" x14ac:dyDescent="0.25"/>
    <row r="105" s="23" customFormat="1" ht="13.5" x14ac:dyDescent="0.25"/>
    <row r="106" s="23" customFormat="1" ht="13.5" x14ac:dyDescent="0.25"/>
    <row r="107" s="23" customFormat="1" ht="13.5" x14ac:dyDescent="0.25"/>
    <row r="108" s="23" customFormat="1" ht="13.5" x14ac:dyDescent="0.25"/>
    <row r="109" s="23" customFormat="1" ht="13.5" x14ac:dyDescent="0.25"/>
    <row r="110" s="23" customFormat="1" ht="13.5" x14ac:dyDescent="0.25"/>
    <row r="111" s="23" customFormat="1" ht="13.5" x14ac:dyDescent="0.25"/>
    <row r="112" s="23" customFormat="1" ht="13.5" x14ac:dyDescent="0.25"/>
    <row r="113" s="23" customFormat="1" ht="13.5" x14ac:dyDescent="0.25"/>
    <row r="114" s="23" customFormat="1" ht="13.5" x14ac:dyDescent="0.25"/>
    <row r="115" s="23" customFormat="1" ht="13.5" x14ac:dyDescent="0.25"/>
    <row r="116" s="23" customFormat="1" ht="13.5" x14ac:dyDescent="0.25"/>
    <row r="117" s="23" customFormat="1" ht="13.5" x14ac:dyDescent="0.25"/>
    <row r="118" s="23" customFormat="1" ht="13.5" x14ac:dyDescent="0.25"/>
    <row r="119" s="23" customFormat="1" ht="13.5" x14ac:dyDescent="0.25"/>
    <row r="120" s="23" customFormat="1" ht="13.5" x14ac:dyDescent="0.25"/>
    <row r="121" s="23" customFormat="1" ht="13.5" x14ac:dyDescent="0.25"/>
    <row r="122" s="23" customFormat="1" ht="13.5" x14ac:dyDescent="0.25"/>
    <row r="123" s="23" customFormat="1" ht="13.5" x14ac:dyDescent="0.25"/>
    <row r="124" s="23" customFormat="1" ht="13.5" x14ac:dyDescent="0.25"/>
    <row r="125" s="23" customFormat="1" ht="13.5" x14ac:dyDescent="0.25"/>
    <row r="126" s="23" customFormat="1" ht="13.5" x14ac:dyDescent="0.25"/>
    <row r="127" s="23" customFormat="1" ht="13.5" x14ac:dyDescent="0.25"/>
    <row r="128" s="23" customFormat="1" ht="13.5" x14ac:dyDescent="0.25"/>
    <row r="129" s="23" customFormat="1" ht="13.5" x14ac:dyDescent="0.25"/>
    <row r="130" s="23" customFormat="1" ht="13.5" x14ac:dyDescent="0.25"/>
    <row r="131" s="23" customFormat="1" ht="13.5" x14ac:dyDescent="0.25"/>
    <row r="132" s="23" customFormat="1" ht="13.5" x14ac:dyDescent="0.25"/>
    <row r="133" s="23" customFormat="1" ht="13.5" x14ac:dyDescent="0.25"/>
    <row r="134" s="23" customFormat="1" ht="13.5" x14ac:dyDescent="0.25"/>
    <row r="135" s="23" customFormat="1" ht="13.5" x14ac:dyDescent="0.25"/>
    <row r="136" s="23" customFormat="1" ht="13.5" x14ac:dyDescent="0.25"/>
    <row r="137" s="23" customFormat="1" ht="13.5" x14ac:dyDescent="0.25"/>
    <row r="138" s="23" customFormat="1" ht="13.5" x14ac:dyDescent="0.25"/>
    <row r="139" s="23" customFormat="1" ht="13.5" x14ac:dyDescent="0.25"/>
    <row r="140" s="23" customFormat="1" ht="13.5" x14ac:dyDescent="0.25"/>
    <row r="141" s="23" customFormat="1" ht="13.5" x14ac:dyDescent="0.25"/>
    <row r="142" s="23" customFormat="1" ht="13.5" x14ac:dyDescent="0.25"/>
    <row r="143" s="23" customFormat="1" ht="13.5" x14ac:dyDescent="0.25"/>
    <row r="144" s="23" customFormat="1" ht="13.5" x14ac:dyDescent="0.25"/>
    <row r="145" s="23" customFormat="1" ht="13.5" x14ac:dyDescent="0.25"/>
    <row r="146" s="23" customFormat="1" ht="13.5" x14ac:dyDescent="0.25"/>
    <row r="147" s="23" customFormat="1" ht="13.5" x14ac:dyDescent="0.25"/>
    <row r="148" s="23" customFormat="1" ht="13.5" x14ac:dyDescent="0.25"/>
    <row r="149" s="23" customFormat="1" ht="13.5" x14ac:dyDescent="0.25"/>
    <row r="150" s="23" customFormat="1" ht="13.5" x14ac:dyDescent="0.25"/>
    <row r="151" s="23" customFormat="1" ht="13.5" x14ac:dyDescent="0.25"/>
    <row r="152" s="23" customFormat="1" ht="13.5" x14ac:dyDescent="0.25"/>
    <row r="153" s="23" customFormat="1" ht="13.5" x14ac:dyDescent="0.25"/>
    <row r="154" s="23" customFormat="1" ht="13.5" x14ac:dyDescent="0.25"/>
    <row r="155" s="23" customFormat="1" ht="13.5" x14ac:dyDescent="0.25"/>
    <row r="156" s="23" customFormat="1" ht="13.5" x14ac:dyDescent="0.25"/>
    <row r="157" s="23" customFormat="1" ht="13.5" x14ac:dyDescent="0.25"/>
    <row r="158" s="23" customFormat="1" ht="13.5" x14ac:dyDescent="0.25"/>
    <row r="159" s="23" customFormat="1" ht="13.5" x14ac:dyDescent="0.25"/>
    <row r="160" s="23" customFormat="1" ht="13.5" x14ac:dyDescent="0.25"/>
    <row r="161" s="23" customFormat="1" ht="13.5" x14ac:dyDescent="0.25"/>
    <row r="162" s="23" customFormat="1" ht="13.5" x14ac:dyDescent="0.25"/>
    <row r="163" s="23" customFormat="1" ht="13.5" x14ac:dyDescent="0.25"/>
    <row r="164" s="23" customFormat="1" ht="13.5" x14ac:dyDescent="0.25"/>
    <row r="165" s="23" customFormat="1" ht="13.5" x14ac:dyDescent="0.25"/>
    <row r="166" s="23" customFormat="1" ht="13.5" x14ac:dyDescent="0.25"/>
    <row r="167" s="23" customFormat="1" ht="13.5" x14ac:dyDescent="0.25"/>
    <row r="168" s="23" customFormat="1" ht="13.5" x14ac:dyDescent="0.25"/>
    <row r="169" s="23" customFormat="1" ht="13.5" x14ac:dyDescent="0.25"/>
    <row r="170" s="23" customFormat="1" ht="13.5" x14ac:dyDescent="0.25"/>
    <row r="171" s="23" customFormat="1" ht="13.5" x14ac:dyDescent="0.25"/>
    <row r="172" s="23" customFormat="1" ht="13.5" x14ac:dyDescent="0.25"/>
    <row r="173" s="23" customFormat="1" ht="13.5" x14ac:dyDescent="0.25"/>
    <row r="174" s="23" customFormat="1" ht="13.5" x14ac:dyDescent="0.25"/>
    <row r="175" s="23" customFormat="1" ht="13.5" x14ac:dyDescent="0.25"/>
    <row r="176" s="23" customFormat="1" ht="13.5" x14ac:dyDescent="0.25"/>
    <row r="177" s="23" customFormat="1" ht="13.5" x14ac:dyDescent="0.25"/>
    <row r="178" s="23" customFormat="1" ht="13.5" x14ac:dyDescent="0.25"/>
    <row r="179" s="23" customFormat="1" ht="13.5" x14ac:dyDescent="0.25"/>
    <row r="180" s="23" customFormat="1" ht="13.5" x14ac:dyDescent="0.25"/>
    <row r="181" s="23" customFormat="1" ht="13.5" x14ac:dyDescent="0.25"/>
    <row r="182" s="23" customFormat="1" ht="13.5" x14ac:dyDescent="0.25"/>
    <row r="183" s="23" customFormat="1" ht="13.5" x14ac:dyDescent="0.25"/>
    <row r="184" s="23" customFormat="1" ht="13.5" x14ac:dyDescent="0.25"/>
    <row r="185" s="23" customFormat="1" ht="13.5" x14ac:dyDescent="0.25"/>
    <row r="186" s="23" customFormat="1" ht="13.5" x14ac:dyDescent="0.25"/>
    <row r="187" s="23" customFormat="1" ht="13.5" x14ac:dyDescent="0.25"/>
    <row r="188" s="23" customFormat="1" ht="13.5" x14ac:dyDescent="0.25"/>
    <row r="189" s="23" customFormat="1" ht="13.5" x14ac:dyDescent="0.25"/>
    <row r="190" s="23" customFormat="1" ht="13.5" x14ac:dyDescent="0.25"/>
    <row r="191" s="23" customFormat="1" ht="13.5" x14ac:dyDescent="0.25"/>
    <row r="192" s="23" customFormat="1" ht="13.5" x14ac:dyDescent="0.25"/>
    <row r="193" s="23" customFormat="1" ht="13.5" x14ac:dyDescent="0.25"/>
    <row r="194" s="23" customFormat="1" ht="13.5" x14ac:dyDescent="0.25"/>
    <row r="195" s="23" customFormat="1" ht="13.5" x14ac:dyDescent="0.25"/>
    <row r="196" s="23" customFormat="1" ht="13.5" x14ac:dyDescent="0.25"/>
    <row r="197" s="23" customFormat="1" ht="13.5" x14ac:dyDescent="0.25"/>
    <row r="198" s="23" customFormat="1" ht="13.5" x14ac:dyDescent="0.25"/>
    <row r="199" s="23" customFormat="1" ht="13.5" x14ac:dyDescent="0.25"/>
    <row r="200" s="23" customFormat="1" ht="13.5" x14ac:dyDescent="0.25"/>
    <row r="201" s="23" customFormat="1" ht="13.5" x14ac:dyDescent="0.25"/>
    <row r="202" s="23" customFormat="1" ht="13.5" x14ac:dyDescent="0.25"/>
    <row r="203" s="23" customFormat="1" ht="13.5" x14ac:dyDescent="0.25"/>
    <row r="204" s="23" customFormat="1" ht="13.5" x14ac:dyDescent="0.25"/>
    <row r="205" s="23" customFormat="1" ht="13.5" x14ac:dyDescent="0.25"/>
    <row r="206" s="23" customFormat="1" ht="13.5" x14ac:dyDescent="0.25"/>
    <row r="207" s="23" customFormat="1" ht="13.5" x14ac:dyDescent="0.25"/>
    <row r="208" s="23" customFormat="1" ht="13.5" x14ac:dyDescent="0.25"/>
    <row r="209" s="23" customFormat="1" ht="13.5" x14ac:dyDescent="0.25"/>
    <row r="210" s="23" customFormat="1" ht="13.5" x14ac:dyDescent="0.25"/>
    <row r="211" s="23" customFormat="1" ht="13.5" x14ac:dyDescent="0.25"/>
    <row r="212" s="23" customFormat="1" ht="13.5" x14ac:dyDescent="0.25"/>
    <row r="213" s="23" customFormat="1" ht="13.5" x14ac:dyDescent="0.25"/>
    <row r="214" s="23" customFormat="1" ht="13.5" x14ac:dyDescent="0.25"/>
    <row r="215" s="23" customFormat="1" ht="13.5" x14ac:dyDescent="0.25"/>
    <row r="216" s="23" customFormat="1" ht="13.5" x14ac:dyDescent="0.25"/>
    <row r="217" s="23" customFormat="1" ht="13.5" x14ac:dyDescent="0.25"/>
    <row r="218" s="23" customFormat="1" ht="13.5" x14ac:dyDescent="0.25"/>
    <row r="219" s="23" customFormat="1" ht="13.5" x14ac:dyDescent="0.25"/>
    <row r="220" s="23" customFormat="1" ht="13.5" x14ac:dyDescent="0.25"/>
    <row r="221" s="23" customFormat="1" ht="13.5" x14ac:dyDescent="0.25"/>
    <row r="222" s="23" customFormat="1" ht="13.5" x14ac:dyDescent="0.25"/>
    <row r="223" s="23" customFormat="1" ht="13.5" x14ac:dyDescent="0.25"/>
    <row r="224" s="23" customFormat="1" ht="13.5" x14ac:dyDescent="0.25"/>
    <row r="225" s="23" customFormat="1" ht="13.5" x14ac:dyDescent="0.25"/>
    <row r="226" s="23" customFormat="1" ht="13.5" x14ac:dyDescent="0.25"/>
    <row r="227" s="23" customFormat="1" ht="13.5" x14ac:dyDescent="0.25"/>
    <row r="228" s="23" customFormat="1" ht="13.5" x14ac:dyDescent="0.25"/>
    <row r="229" s="23" customFormat="1" ht="13.5" x14ac:dyDescent="0.25"/>
    <row r="230" s="23" customFormat="1" ht="13.5" x14ac:dyDescent="0.25"/>
    <row r="231" s="23" customFormat="1" ht="13.5" x14ac:dyDescent="0.25"/>
    <row r="232" s="23" customFormat="1" ht="13.5" x14ac:dyDescent="0.25"/>
  </sheetData>
  <mergeCells count="4">
    <mergeCell ref="D3:R3"/>
    <mergeCell ref="D6:R6"/>
    <mergeCell ref="D9:R9"/>
    <mergeCell ref="D12:R12"/>
  </mergeCells>
  <hyperlinks>
    <hyperlink ref="A1" location="Inhaltsverzeichnis!A14" display="2.3 Primär- und Endenergieverbrauch bezogen auf BIP und Einwohnerzahl" xr:uid="{935ACE73-EC5F-4138-88FE-A3FBD360658A}"/>
  </hyperlinks>
  <pageMargins left="0.59055118110236227" right="0.59055118110236227" top="0.78740157480314965" bottom="0.59055118110236227" header="0.31496062992125984" footer="0.23622047244094491"/>
  <pageSetup paperSize="9" firstPageNumber="15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rowBreaks count="1" manualBreakCount="1">
    <brk id="61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50177" r:id="rId5">
          <objectPr defaultSize="0" autoPict="0" r:id="rId6">
            <anchor moveWithCells="1">
              <from>
                <xdr:col>0</xdr:col>
                <xdr:colOff>0</xdr:colOff>
                <xdr:row>3</xdr:row>
                <xdr:rowOff>9525</xdr:rowOff>
              </from>
              <to>
                <xdr:col>1</xdr:col>
                <xdr:colOff>0</xdr:colOff>
                <xdr:row>8</xdr:row>
                <xdr:rowOff>57150</xdr:rowOff>
              </to>
            </anchor>
          </objectPr>
        </oleObject>
      </mc:Choice>
      <mc:Fallback>
        <oleObject progId="Word.Document.8" shapeId="50177" r:id="rId5"/>
      </mc:Fallback>
    </mc:AlternateContent>
    <mc:AlternateContent xmlns:mc="http://schemas.openxmlformats.org/markup-compatibility/2006">
      <mc:Choice Requires="x14">
        <oleObject progId="Word.Document.8" shapeId="50178" r:id="rId7">
          <objectPr defaultSize="0" autoPict="0" r:id="rId8">
            <anchor moveWithCells="1">
              <from>
                <xdr:col>0</xdr:col>
                <xdr:colOff>0</xdr:colOff>
                <xdr:row>29</xdr:row>
                <xdr:rowOff>66675</xdr:rowOff>
              </from>
              <to>
                <xdr:col>0</xdr:col>
                <xdr:colOff>6134100</xdr:colOff>
                <xdr:row>34</xdr:row>
                <xdr:rowOff>133350</xdr:rowOff>
              </to>
            </anchor>
          </objectPr>
        </oleObject>
      </mc:Choice>
      <mc:Fallback>
        <oleObject progId="Word.Document.8" shapeId="50178" r:id="rId7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1CB3-F465-4AEC-899B-023D4425D142}">
  <dimension ref="A1:J73"/>
  <sheetViews>
    <sheetView zoomScaleNormal="100" zoomScaleSheetLayoutView="75" zoomScalePageLayoutView="55" workbookViewId="0">
      <selection activeCell="A2" sqref="A2"/>
    </sheetView>
  </sheetViews>
  <sheetFormatPr baseColWidth="10" defaultRowHeight="12.75" x14ac:dyDescent="0.2"/>
  <cols>
    <col min="1" max="1" width="53.5703125" style="39" customWidth="1"/>
    <col min="2" max="2" width="38.42578125" style="39" customWidth="1"/>
    <col min="3" max="3" width="43.5703125" style="39" customWidth="1"/>
    <col min="4" max="4" width="48" style="39" customWidth="1"/>
    <col min="5" max="5" width="12.42578125" style="39" customWidth="1"/>
    <col min="6" max="6" width="4" style="39" customWidth="1"/>
    <col min="7" max="16384" width="11.42578125" style="39"/>
  </cols>
  <sheetData>
    <row r="1" spans="1:10" s="23" customFormat="1" ht="13.5" x14ac:dyDescent="0.25">
      <c r="A1" s="127" t="s">
        <v>236</v>
      </c>
      <c r="B1" s="173"/>
      <c r="C1" s="110" t="s">
        <v>236</v>
      </c>
      <c r="J1" s="110"/>
    </row>
    <row r="2" spans="1:10" s="23" customFormat="1" ht="13.5" x14ac:dyDescent="0.25"/>
    <row r="3" spans="1:10" s="23" customFormat="1" ht="13.5" x14ac:dyDescent="0.25"/>
    <row r="4" spans="1:10" s="23" customFormat="1" ht="13.5" x14ac:dyDescent="0.25"/>
    <row r="5" spans="1:10" s="23" customFormat="1" ht="13.5" x14ac:dyDescent="0.25"/>
    <row r="6" spans="1:10" s="23" customFormat="1" ht="13.5" x14ac:dyDescent="0.25"/>
    <row r="7" spans="1:10" s="23" customFormat="1" ht="13.5" x14ac:dyDescent="0.25"/>
    <row r="8" spans="1:10" s="23" customFormat="1" ht="13.5" x14ac:dyDescent="0.25"/>
    <row r="9" spans="1:10" s="23" customFormat="1" ht="13.5" x14ac:dyDescent="0.25"/>
    <row r="10" spans="1:10" s="23" customFormat="1" ht="13.5" x14ac:dyDescent="0.25"/>
    <row r="11" spans="1:10" s="23" customFormat="1" ht="13.5" x14ac:dyDescent="0.25"/>
    <row r="12" spans="1:10" s="23" customFormat="1" ht="13.5" x14ac:dyDescent="0.25"/>
    <row r="13" spans="1:10" s="23" customFormat="1" ht="13.5" x14ac:dyDescent="0.25"/>
    <row r="14" spans="1:10" s="23" customFormat="1" ht="13.5" x14ac:dyDescent="0.25"/>
    <row r="15" spans="1:10" s="23" customFormat="1" ht="13.5" x14ac:dyDescent="0.25"/>
    <row r="16" spans="1:10" s="23" customFormat="1" ht="13.5" x14ac:dyDescent="0.25"/>
    <row r="17" s="23" customFormat="1" ht="13.5" x14ac:dyDescent="0.25"/>
    <row r="18" s="23" customFormat="1" ht="13.5" x14ac:dyDescent="0.25"/>
    <row r="19" s="23" customFormat="1" ht="13.5" x14ac:dyDescent="0.25"/>
    <row r="20" s="23" customFormat="1" ht="13.5" x14ac:dyDescent="0.25"/>
    <row r="21" s="23" customFormat="1" ht="13.5" x14ac:dyDescent="0.25"/>
    <row r="22" s="23" customFormat="1" ht="13.5" x14ac:dyDescent="0.25"/>
    <row r="23" s="23" customFormat="1" ht="13.5" x14ac:dyDescent="0.25"/>
    <row r="24" s="23" customFormat="1" ht="13.5" x14ac:dyDescent="0.25"/>
    <row r="25" s="23" customFormat="1" ht="13.5" x14ac:dyDescent="0.25"/>
    <row r="26" s="23" customFormat="1" ht="13.5" x14ac:dyDescent="0.25"/>
    <row r="27" s="23" customFormat="1" ht="13.5" x14ac:dyDescent="0.25"/>
    <row r="28" s="23" customFormat="1" ht="13.5" x14ac:dyDescent="0.25"/>
    <row r="29" s="23" customFormat="1" ht="13.5" x14ac:dyDescent="0.25"/>
    <row r="30" s="23" customFormat="1" ht="13.5" x14ac:dyDescent="0.25"/>
    <row r="31" s="23" customFormat="1" ht="13.5" x14ac:dyDescent="0.25"/>
    <row r="32" s="23" customFormat="1" ht="13.5" x14ac:dyDescent="0.25"/>
    <row r="33" s="23" customFormat="1" ht="13.5" x14ac:dyDescent="0.25"/>
    <row r="34" s="23" customFormat="1" ht="13.5" x14ac:dyDescent="0.25"/>
    <row r="35" s="23" customFormat="1" ht="13.5" x14ac:dyDescent="0.25"/>
    <row r="36" s="23" customFormat="1" ht="13.5" x14ac:dyDescent="0.25"/>
    <row r="37" s="23" customFormat="1" ht="13.5" x14ac:dyDescent="0.25"/>
    <row r="38" s="23" customFormat="1" ht="13.5" x14ac:dyDescent="0.25"/>
    <row r="39" s="23" customFormat="1" ht="13.5" x14ac:dyDescent="0.25"/>
    <row r="40" s="23" customFormat="1" ht="13.5" x14ac:dyDescent="0.25"/>
    <row r="41" s="23" customFormat="1" ht="13.5" x14ac:dyDescent="0.25"/>
    <row r="42" s="23" customFormat="1" ht="13.5" x14ac:dyDescent="0.25"/>
    <row r="43" s="23" customFormat="1" ht="13.5" x14ac:dyDescent="0.25"/>
    <row r="44" s="23" customFormat="1" ht="13.5" x14ac:dyDescent="0.25"/>
    <row r="45" s="23" customFormat="1" ht="13.5" x14ac:dyDescent="0.25"/>
    <row r="46" s="23" customFormat="1" ht="13.5" x14ac:dyDescent="0.25"/>
    <row r="47" s="23" customFormat="1" ht="13.5" x14ac:dyDescent="0.25"/>
    <row r="48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  <row r="55" s="23" customFormat="1" ht="13.5" x14ac:dyDescent="0.25"/>
    <row r="56" s="23" customFormat="1" ht="13.5" x14ac:dyDescent="0.25"/>
    <row r="57" s="23" customFormat="1" ht="13.5" x14ac:dyDescent="0.25"/>
    <row r="58" s="23" customFormat="1" ht="13.5" x14ac:dyDescent="0.25"/>
    <row r="59" s="23" customFormat="1" ht="13.5" x14ac:dyDescent="0.25"/>
    <row r="60" s="23" customFormat="1" ht="13.5" x14ac:dyDescent="0.25"/>
    <row r="61" s="23" customFormat="1" ht="13.5" x14ac:dyDescent="0.25"/>
    <row r="62" s="23" customFormat="1" ht="13.5" x14ac:dyDescent="0.25"/>
    <row r="63" s="23" customFormat="1" ht="13.5" x14ac:dyDescent="0.25"/>
    <row r="64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</sheetData>
  <hyperlinks>
    <hyperlink ref="A1" location="Inhaltsverzeichnis!A15" display="2.4 Energieflussbild" xr:uid="{C5D2A265-FECC-4950-9ED9-B9F2279730BB}"/>
  </hyperlinks>
  <pageMargins left="0.59055118110236227" right="0.59055118110236227" top="0.78740157480314965" bottom="0.59055118110236227" header="0.31496062992125984" footer="0.23622047244094491"/>
  <pageSetup paperSize="9" firstPageNumber="16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1" manualBreakCount="1">
    <brk id="10" max="55" man="1"/>
  </colBreaks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1AB5-5C62-4655-87DA-9C8C8F45EFBE}">
  <dimension ref="A1:S152"/>
  <sheetViews>
    <sheetView topLeftCell="A20" zoomScaleNormal="100" workbookViewId="0">
      <selection activeCell="E49" sqref="E49"/>
    </sheetView>
  </sheetViews>
  <sheetFormatPr baseColWidth="10" defaultRowHeight="12.75" x14ac:dyDescent="0.2"/>
  <cols>
    <col min="1" max="1" width="92.85546875" style="39" customWidth="1"/>
    <col min="2" max="2" width="11.42578125" style="39"/>
    <col min="3" max="3" width="39.140625" style="39" bestFit="1" customWidth="1"/>
    <col min="4" max="4" width="6.42578125" style="39" bestFit="1" customWidth="1"/>
    <col min="5" max="6" width="6.5703125" style="39" bestFit="1" customWidth="1"/>
    <col min="7" max="7" width="8" style="39" bestFit="1" customWidth="1"/>
    <col min="8" max="8" width="6.5703125" style="39" bestFit="1" customWidth="1"/>
    <col min="9" max="9" width="7.140625" style="39" bestFit="1" customWidth="1"/>
    <col min="10" max="17" width="5.42578125" style="39" bestFit="1" customWidth="1"/>
    <col min="18" max="18" width="5.85546875" style="39" customWidth="1"/>
    <col min="19" max="19" width="6.140625" style="39" customWidth="1"/>
    <col min="20" max="20" width="5.85546875" style="39" customWidth="1"/>
    <col min="21" max="21" width="6.140625" style="39" customWidth="1"/>
    <col min="22" max="16384" width="11.42578125" style="39"/>
  </cols>
  <sheetData>
    <row r="1" spans="1:11" s="23" customFormat="1" ht="13.5" x14ac:dyDescent="0.25">
      <c r="A1" s="127" t="s">
        <v>434</v>
      </c>
      <c r="H1" s="110"/>
    </row>
    <row r="2" spans="1:11" s="23" customFormat="1" ht="13.5" x14ac:dyDescent="0.25">
      <c r="A2" s="128"/>
    </row>
    <row r="3" spans="1:11" s="23" customFormat="1" ht="20.45" customHeight="1" x14ac:dyDescent="0.25">
      <c r="D3" s="174" t="s">
        <v>38</v>
      </c>
      <c r="E3" s="175" t="s">
        <v>237</v>
      </c>
      <c r="F3" s="176" t="s">
        <v>238</v>
      </c>
      <c r="G3" s="177" t="s">
        <v>210</v>
      </c>
      <c r="H3" s="178" t="s">
        <v>127</v>
      </c>
      <c r="I3" s="179" t="s">
        <v>239</v>
      </c>
    </row>
    <row r="4" spans="1:11" s="23" customFormat="1" ht="13.5" x14ac:dyDescent="0.25">
      <c r="D4" s="180">
        <v>1990</v>
      </c>
      <c r="E4" s="181">
        <v>7.7309999999999999</v>
      </c>
      <c r="F4" s="181">
        <v>4.8719999999999999</v>
      </c>
      <c r="G4" s="181">
        <v>11.112</v>
      </c>
      <c r="H4" s="181">
        <v>3.024</v>
      </c>
      <c r="I4" s="181">
        <v>6.6000000000000003E-2</v>
      </c>
      <c r="J4" s="182"/>
      <c r="K4" s="182"/>
    </row>
    <row r="5" spans="1:11" s="23" customFormat="1" ht="13.5" x14ac:dyDescent="0.25">
      <c r="D5" s="180"/>
      <c r="E5" s="181"/>
      <c r="F5" s="181"/>
      <c r="G5" s="181"/>
      <c r="H5" s="181"/>
      <c r="I5" s="181"/>
    </row>
    <row r="6" spans="1:11" s="23" customFormat="1" ht="12.75" customHeight="1" x14ac:dyDescent="0.25">
      <c r="D6" s="180">
        <v>2000</v>
      </c>
      <c r="E6" s="181">
        <v>7.8490000000000002</v>
      </c>
      <c r="F6" s="181">
        <v>1.429</v>
      </c>
      <c r="G6" s="181">
        <v>9.6129999999999995</v>
      </c>
      <c r="H6" s="181">
        <v>4.7750000000000004</v>
      </c>
      <c r="I6" s="181">
        <v>0.124</v>
      </c>
      <c r="J6" s="183"/>
      <c r="K6" s="183"/>
    </row>
    <row r="7" spans="1:11" s="23" customFormat="1" ht="12.75" customHeight="1" x14ac:dyDescent="0.25">
      <c r="E7" s="184"/>
      <c r="J7" s="183"/>
      <c r="K7" s="183"/>
    </row>
    <row r="8" spans="1:11" s="23" customFormat="1" ht="13.5" x14ac:dyDescent="0.25">
      <c r="D8" s="180">
        <v>2010</v>
      </c>
      <c r="E8" s="181">
        <v>4.2389999999999999</v>
      </c>
      <c r="F8" s="181">
        <v>1.5469999999999999</v>
      </c>
      <c r="G8" s="181">
        <v>7.3449999999999998</v>
      </c>
      <c r="H8" s="181">
        <v>6.3710000000000004</v>
      </c>
      <c r="I8" s="181">
        <v>0.191</v>
      </c>
      <c r="J8" s="183"/>
      <c r="K8" s="183"/>
    </row>
    <row r="9" spans="1:11" s="23" customFormat="1" ht="13.5" x14ac:dyDescent="0.25">
      <c r="D9" s="180"/>
      <c r="E9" s="181"/>
      <c r="F9" s="181"/>
      <c r="G9" s="181"/>
      <c r="H9" s="181"/>
      <c r="I9" s="181"/>
      <c r="J9" s="183"/>
      <c r="K9" s="183"/>
    </row>
    <row r="10" spans="1:11" s="23" customFormat="1" ht="13.5" x14ac:dyDescent="0.25">
      <c r="D10" s="180">
        <v>2015</v>
      </c>
      <c r="E10" s="181">
        <v>3.7410000000000001</v>
      </c>
      <c r="F10" s="181">
        <v>1.331</v>
      </c>
      <c r="G10" s="181">
        <v>7.0119999999999996</v>
      </c>
      <c r="H10" s="181">
        <v>4.641</v>
      </c>
      <c r="I10" s="181">
        <v>0.218</v>
      </c>
      <c r="J10" s="183"/>
      <c r="K10" s="183"/>
    </row>
    <row r="11" spans="1:11" s="23" customFormat="1" ht="13.5" x14ac:dyDescent="0.25">
      <c r="D11" s="180">
        <v>2016</v>
      </c>
      <c r="E11" s="181">
        <v>3.452</v>
      </c>
      <c r="F11" s="181">
        <v>1.36</v>
      </c>
      <c r="G11" s="181">
        <v>6.9989999999999997</v>
      </c>
      <c r="H11" s="181">
        <v>4.9450000000000003</v>
      </c>
      <c r="I11" s="181">
        <v>0.214</v>
      </c>
      <c r="J11" s="183"/>
      <c r="K11" s="183"/>
    </row>
    <row r="12" spans="1:11" s="23" customFormat="1" ht="13.5" x14ac:dyDescent="0.25">
      <c r="D12" s="180">
        <v>2017</v>
      </c>
      <c r="E12" s="181">
        <v>3.47</v>
      </c>
      <c r="F12" s="181">
        <v>0.65300000000000002</v>
      </c>
      <c r="G12" s="181">
        <v>7.069</v>
      </c>
      <c r="H12" s="181">
        <v>5.2919999999999998</v>
      </c>
      <c r="I12" s="181">
        <v>0.224</v>
      </c>
      <c r="J12" s="183"/>
      <c r="K12" s="183"/>
    </row>
    <row r="13" spans="1:11" s="23" customFormat="1" ht="13.5" x14ac:dyDescent="0.25">
      <c r="D13" s="180">
        <v>2018</v>
      </c>
      <c r="E13" s="181">
        <v>2.839</v>
      </c>
      <c r="F13" s="181">
        <v>4.2000000000000003E-2</v>
      </c>
      <c r="G13" s="181">
        <v>6.8970000000000002</v>
      </c>
      <c r="H13" s="181">
        <v>5.6280000000000001</v>
      </c>
      <c r="I13" s="181">
        <v>0.26100000000000001</v>
      </c>
      <c r="J13" s="183"/>
      <c r="K13" s="183"/>
    </row>
    <row r="14" spans="1:11" s="23" customFormat="1" ht="13.5" x14ac:dyDescent="0.25">
      <c r="D14" s="180">
        <v>2019</v>
      </c>
      <c r="E14" s="181">
        <v>1.9430000000000001</v>
      </c>
      <c r="F14" s="181">
        <v>3.3000000000000002E-2</v>
      </c>
      <c r="G14" s="181">
        <v>6.52</v>
      </c>
      <c r="H14" s="181">
        <v>5.665</v>
      </c>
      <c r="I14" s="181">
        <v>0.28699999999999998</v>
      </c>
      <c r="J14" s="183"/>
      <c r="K14" s="183"/>
    </row>
    <row r="15" spans="1:11" s="23" customFormat="1" ht="13.5" x14ac:dyDescent="0.25">
      <c r="D15" s="180">
        <v>2020</v>
      </c>
      <c r="E15" s="181">
        <v>2.08</v>
      </c>
      <c r="F15" s="181">
        <v>4.3999999999999997E-2</v>
      </c>
      <c r="G15" s="181">
        <v>5.0830000000000002</v>
      </c>
      <c r="H15" s="181">
        <v>5.7009999999999996</v>
      </c>
      <c r="I15" s="181">
        <v>0.22700000000000001</v>
      </c>
      <c r="J15" s="183"/>
      <c r="K15" s="183"/>
    </row>
    <row r="16" spans="1:11" s="23" customFormat="1" ht="13.5" x14ac:dyDescent="0.25">
      <c r="D16" s="180">
        <v>2021</v>
      </c>
      <c r="E16" s="181">
        <v>1.9990000000000001</v>
      </c>
      <c r="F16" s="181">
        <v>5.7000000000000002E-2</v>
      </c>
      <c r="G16" s="181">
        <v>4.7590000000000003</v>
      </c>
      <c r="H16" s="181">
        <v>6.5060000000000002</v>
      </c>
      <c r="I16" s="181">
        <v>0.23899999999999999</v>
      </c>
      <c r="J16" s="183"/>
      <c r="K16" s="183"/>
    </row>
    <row r="17" spans="1:19" s="23" customFormat="1" ht="13.5" x14ac:dyDescent="0.25">
      <c r="D17" s="180">
        <v>2022</v>
      </c>
      <c r="E17" s="181">
        <v>2.11</v>
      </c>
      <c r="F17" s="181">
        <v>0.06</v>
      </c>
      <c r="G17" s="181">
        <v>4.7889999999999997</v>
      </c>
      <c r="H17" s="181">
        <v>5.6639999999999997</v>
      </c>
      <c r="I17" s="181">
        <v>0.216</v>
      </c>
      <c r="J17" s="183"/>
      <c r="K17" s="183"/>
    </row>
    <row r="18" spans="1:19" s="23" customFormat="1" ht="13.5" x14ac:dyDescent="0.25">
      <c r="C18" s="185"/>
      <c r="D18" s="180">
        <v>2023</v>
      </c>
      <c r="E18" s="181">
        <v>1.7649999999999999</v>
      </c>
      <c r="F18" s="181">
        <v>2.5000000000000001E-2</v>
      </c>
      <c r="G18" s="181">
        <v>4.63</v>
      </c>
      <c r="H18" s="181">
        <v>5.6470000000000002</v>
      </c>
      <c r="I18" s="181">
        <v>0.22500000000000001</v>
      </c>
      <c r="J18" s="186"/>
      <c r="K18" s="186"/>
      <c r="L18" s="186"/>
      <c r="M18" s="186"/>
      <c r="N18" s="186"/>
      <c r="O18" s="186"/>
    </row>
    <row r="19" spans="1:19" s="23" customFormat="1" ht="13.5" x14ac:dyDescent="0.25">
      <c r="A19" s="111"/>
      <c r="D19" s="180">
        <v>2024</v>
      </c>
      <c r="E19" s="181">
        <v>1.6459999999999999</v>
      </c>
      <c r="F19" s="181">
        <v>1.7000000000000001E-2</v>
      </c>
      <c r="G19" s="181">
        <v>4.4749999999999996</v>
      </c>
      <c r="H19" s="181">
        <v>5.1920000000000002</v>
      </c>
      <c r="I19" s="181">
        <v>0.23</v>
      </c>
      <c r="J19" s="186"/>
      <c r="K19" s="186"/>
      <c r="L19" s="186"/>
      <c r="M19" s="186"/>
      <c r="N19" s="186"/>
      <c r="O19" s="186"/>
    </row>
    <row r="20" spans="1:19" s="23" customFormat="1" ht="13.5" x14ac:dyDescent="0.25">
      <c r="A20" s="111"/>
      <c r="D20" s="186"/>
      <c r="E20" s="186"/>
      <c r="F20" s="186"/>
      <c r="G20" s="186"/>
      <c r="H20" s="186"/>
    </row>
    <row r="21" spans="1:19" s="23" customFormat="1" ht="13.5" x14ac:dyDescent="0.25">
      <c r="A21" s="111"/>
      <c r="D21" s="186"/>
      <c r="E21" s="186"/>
      <c r="F21" s="186"/>
      <c r="G21" s="186"/>
    </row>
    <row r="22" spans="1:19" s="23" customFormat="1" ht="13.5" x14ac:dyDescent="0.25">
      <c r="C22" s="187"/>
    </row>
    <row r="23" spans="1:19" s="23" customFormat="1" ht="13.5" x14ac:dyDescent="0.25">
      <c r="C23" s="188" t="s">
        <v>38</v>
      </c>
      <c r="D23" s="189">
        <v>1990</v>
      </c>
      <c r="E23" s="190"/>
      <c r="F23" s="189">
        <v>2000</v>
      </c>
      <c r="G23" s="189"/>
      <c r="H23" s="191">
        <v>2010</v>
      </c>
      <c r="I23" s="189"/>
      <c r="J23" s="189">
        <v>2015</v>
      </c>
      <c r="K23" s="191">
        <v>2016</v>
      </c>
      <c r="L23" s="189">
        <v>2017</v>
      </c>
      <c r="M23" s="191">
        <v>2018</v>
      </c>
      <c r="N23" s="191">
        <v>2019</v>
      </c>
      <c r="O23" s="191">
        <v>2020</v>
      </c>
      <c r="P23" s="191">
        <v>2021</v>
      </c>
      <c r="Q23" s="191">
        <v>2022</v>
      </c>
      <c r="R23" s="191">
        <v>2023</v>
      </c>
      <c r="S23" s="191">
        <v>2024</v>
      </c>
    </row>
    <row r="24" spans="1:19" s="23" customFormat="1" ht="13.5" x14ac:dyDescent="0.25">
      <c r="C24" s="192" t="s">
        <v>435</v>
      </c>
      <c r="D24" s="169">
        <v>12.513999999999999</v>
      </c>
      <c r="E24" s="122"/>
      <c r="F24" s="169">
        <v>10.26</v>
      </c>
      <c r="G24" s="169"/>
      <c r="H24" s="169">
        <v>10.151</v>
      </c>
      <c r="I24" s="169"/>
      <c r="J24" s="169">
        <v>9.6489999999999991</v>
      </c>
      <c r="K24" s="169">
        <v>9.641</v>
      </c>
      <c r="L24" s="169">
        <v>9.4410000000000007</v>
      </c>
      <c r="M24" s="169">
        <v>9.0890000000000004</v>
      </c>
      <c r="N24" s="169">
        <v>8.4730000000000008</v>
      </c>
      <c r="O24" s="169">
        <v>7.8179999999999996</v>
      </c>
      <c r="P24" s="169">
        <v>8.1790000000000003</v>
      </c>
      <c r="Q24" s="169">
        <v>7.9740000000000002</v>
      </c>
      <c r="R24" s="169">
        <v>7.08</v>
      </c>
      <c r="S24" s="169">
        <v>6.944</v>
      </c>
    </row>
    <row r="25" spans="1:19" s="23" customFormat="1" ht="13.5" x14ac:dyDescent="0.25">
      <c r="C25" s="192" t="s">
        <v>436</v>
      </c>
      <c r="D25" s="169">
        <v>7.806</v>
      </c>
      <c r="E25" s="122"/>
      <c r="F25" s="169">
        <v>7.0339999999999998</v>
      </c>
      <c r="G25" s="169"/>
      <c r="H25" s="169">
        <v>6.0149999999999997</v>
      </c>
      <c r="I25" s="169"/>
      <c r="J25" s="169">
        <v>4.907</v>
      </c>
      <c r="K25" s="169">
        <v>4.8579999999999997</v>
      </c>
      <c r="L25" s="169">
        <v>4.7350000000000003</v>
      </c>
      <c r="M25" s="169">
        <v>4.4119999999999999</v>
      </c>
      <c r="N25" s="169">
        <v>4.0510000000000002</v>
      </c>
      <c r="O25" s="169">
        <v>3.6869999999999998</v>
      </c>
      <c r="P25" s="169">
        <v>3.8159999999999998</v>
      </c>
      <c r="Q25" s="169">
        <v>3.5739999999999998</v>
      </c>
      <c r="R25" s="169">
        <v>3.37</v>
      </c>
      <c r="S25" s="169">
        <v>3.1469999999999998</v>
      </c>
    </row>
    <row r="26" spans="1:19" s="23" customFormat="1" ht="13.5" x14ac:dyDescent="0.25">
      <c r="C26" s="185"/>
    </row>
    <row r="27" spans="1:19" s="23" customFormat="1" ht="13.5" x14ac:dyDescent="0.25">
      <c r="C27" s="186"/>
      <c r="J27" s="186"/>
      <c r="K27" s="186"/>
      <c r="L27" s="186"/>
      <c r="M27" s="186"/>
      <c r="N27" s="186"/>
      <c r="O27" s="186"/>
    </row>
    <row r="28" spans="1:19" s="23" customFormat="1" ht="13.5" x14ac:dyDescent="0.25">
      <c r="J28" s="183"/>
      <c r="K28" s="183"/>
      <c r="L28" s="183"/>
      <c r="M28" s="183"/>
      <c r="N28" s="183"/>
      <c r="O28" s="183"/>
    </row>
    <row r="29" spans="1:19" s="23" customFormat="1" ht="13.5" x14ac:dyDescent="0.25">
      <c r="J29" s="183"/>
      <c r="K29" s="183"/>
      <c r="L29" s="183"/>
      <c r="M29" s="183"/>
      <c r="N29" s="183"/>
      <c r="O29" s="183"/>
    </row>
    <row r="30" spans="1:19" s="23" customFormat="1" ht="13.5" x14ac:dyDescent="0.25"/>
    <row r="31" spans="1:19" s="23" customFormat="1" ht="13.5" x14ac:dyDescent="0.25">
      <c r="A31" s="128"/>
    </row>
    <row r="32" spans="1:19" s="23" customFormat="1" ht="13.5" x14ac:dyDescent="0.25"/>
    <row r="33" s="23" customFormat="1" ht="13.5" x14ac:dyDescent="0.25"/>
    <row r="34" s="23" customFormat="1" ht="13.5" x14ac:dyDescent="0.25"/>
    <row r="35" s="23" customFormat="1" ht="13.5" x14ac:dyDescent="0.25"/>
    <row r="36" s="23" customFormat="1" ht="13.5" x14ac:dyDescent="0.25"/>
    <row r="37" s="23" customFormat="1" ht="13.5" x14ac:dyDescent="0.25"/>
    <row r="38" s="23" customFormat="1" ht="13.5" x14ac:dyDescent="0.25"/>
    <row r="39" s="23" customFormat="1" ht="13.5" x14ac:dyDescent="0.25"/>
    <row r="40" s="23" customFormat="1" ht="13.5" x14ac:dyDescent="0.25"/>
    <row r="41" s="23" customFormat="1" ht="13.5" x14ac:dyDescent="0.25"/>
    <row r="42" s="23" customFormat="1" ht="13.5" x14ac:dyDescent="0.25"/>
    <row r="43" s="23" customFormat="1" ht="13.5" x14ac:dyDescent="0.25"/>
    <row r="44" s="23" customFormat="1" ht="13.5" x14ac:dyDescent="0.25"/>
    <row r="45" s="23" customFormat="1" ht="13.5" x14ac:dyDescent="0.25"/>
    <row r="46" s="23" customFormat="1" ht="13.5" x14ac:dyDescent="0.25"/>
    <row r="47" s="23" customFormat="1" ht="13.5" x14ac:dyDescent="0.25"/>
    <row r="48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  <row r="55" s="23" customFormat="1" ht="13.5" x14ac:dyDescent="0.25"/>
    <row r="56" s="23" customFormat="1" ht="13.5" x14ac:dyDescent="0.25"/>
    <row r="57" s="23" customFormat="1" ht="13.5" x14ac:dyDescent="0.25"/>
    <row r="58" s="23" customFormat="1" ht="13.5" x14ac:dyDescent="0.25"/>
    <row r="59" s="23" customFormat="1" ht="13.5" x14ac:dyDescent="0.25"/>
    <row r="60" s="23" customFormat="1" ht="13.5" x14ac:dyDescent="0.25"/>
    <row r="61" s="23" customFormat="1" ht="13.5" x14ac:dyDescent="0.25"/>
    <row r="62" s="23" customFormat="1" ht="13.5" x14ac:dyDescent="0.25"/>
    <row r="63" s="23" customFormat="1" ht="13.5" x14ac:dyDescent="0.25"/>
    <row r="64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  <row r="74" s="23" customFormat="1" ht="13.5" x14ac:dyDescent="0.25"/>
    <row r="75" s="23" customFormat="1" ht="13.5" x14ac:dyDescent="0.25"/>
    <row r="76" s="23" customFormat="1" ht="13.5" x14ac:dyDescent="0.25"/>
    <row r="77" s="23" customFormat="1" ht="13.5" x14ac:dyDescent="0.25"/>
    <row r="78" s="23" customFormat="1" ht="13.5" x14ac:dyDescent="0.25"/>
    <row r="79" s="23" customFormat="1" ht="13.5" x14ac:dyDescent="0.25"/>
    <row r="80" s="23" customFormat="1" ht="13.5" x14ac:dyDescent="0.25"/>
    <row r="81" s="23" customFormat="1" ht="13.5" x14ac:dyDescent="0.25"/>
    <row r="82" s="23" customFormat="1" ht="13.5" x14ac:dyDescent="0.25"/>
    <row r="83" s="23" customFormat="1" ht="13.5" x14ac:dyDescent="0.25"/>
    <row r="84" s="23" customFormat="1" ht="13.5" x14ac:dyDescent="0.25"/>
    <row r="85" s="23" customFormat="1" ht="13.5" x14ac:dyDescent="0.25"/>
    <row r="86" s="23" customFormat="1" ht="13.5" x14ac:dyDescent="0.25"/>
    <row r="87" s="23" customFormat="1" ht="13.5" x14ac:dyDescent="0.25"/>
    <row r="88" s="23" customFormat="1" ht="13.5" x14ac:dyDescent="0.25"/>
    <row r="89" s="23" customFormat="1" ht="13.5" x14ac:dyDescent="0.25"/>
    <row r="90" s="23" customFormat="1" ht="13.5" x14ac:dyDescent="0.25"/>
    <row r="91" s="23" customFormat="1" ht="13.5" x14ac:dyDescent="0.25"/>
    <row r="92" s="23" customFormat="1" ht="13.5" x14ac:dyDescent="0.25"/>
    <row r="93" s="23" customFormat="1" ht="13.5" x14ac:dyDescent="0.25"/>
    <row r="94" s="23" customFormat="1" ht="13.5" x14ac:dyDescent="0.25"/>
    <row r="95" s="23" customFormat="1" ht="13.5" x14ac:dyDescent="0.25"/>
    <row r="96" s="23" customFormat="1" ht="13.5" x14ac:dyDescent="0.25"/>
    <row r="97" s="23" customFormat="1" ht="13.5" x14ac:dyDescent="0.25"/>
    <row r="98" s="23" customFormat="1" ht="13.5" x14ac:dyDescent="0.25"/>
    <row r="99" s="23" customFormat="1" ht="13.5" x14ac:dyDescent="0.25"/>
    <row r="100" s="23" customFormat="1" ht="13.5" x14ac:dyDescent="0.25"/>
    <row r="101" s="23" customFormat="1" ht="13.5" x14ac:dyDescent="0.25"/>
    <row r="102" s="23" customFormat="1" ht="13.5" x14ac:dyDescent="0.25"/>
    <row r="103" s="23" customFormat="1" ht="13.5" x14ac:dyDescent="0.25"/>
    <row r="104" s="23" customFormat="1" ht="13.5" x14ac:dyDescent="0.25"/>
    <row r="105" s="23" customFormat="1" ht="13.5" x14ac:dyDescent="0.25"/>
    <row r="106" s="23" customFormat="1" ht="13.5" x14ac:dyDescent="0.25"/>
    <row r="107" s="23" customFormat="1" ht="13.5" x14ac:dyDescent="0.25"/>
    <row r="108" s="23" customFormat="1" ht="13.5" x14ac:dyDescent="0.25"/>
    <row r="109" s="23" customFormat="1" ht="13.5" x14ac:dyDescent="0.25"/>
    <row r="110" s="23" customFormat="1" ht="13.5" x14ac:dyDescent="0.25"/>
    <row r="111" s="23" customFormat="1" ht="13.5" x14ac:dyDescent="0.25"/>
    <row r="112" s="23" customFormat="1" ht="13.5" x14ac:dyDescent="0.25"/>
    <row r="113" s="23" customFormat="1" ht="13.5" x14ac:dyDescent="0.25"/>
    <row r="114" s="23" customFormat="1" ht="13.5" x14ac:dyDescent="0.25"/>
    <row r="115" s="23" customFormat="1" ht="13.5" x14ac:dyDescent="0.25"/>
    <row r="116" s="23" customFormat="1" ht="13.5" x14ac:dyDescent="0.25"/>
    <row r="117" s="23" customFormat="1" ht="13.5" x14ac:dyDescent="0.25"/>
    <row r="118" s="23" customFormat="1" ht="13.5" x14ac:dyDescent="0.25"/>
    <row r="119" s="23" customFormat="1" ht="13.5" x14ac:dyDescent="0.25"/>
    <row r="120" s="23" customFormat="1" ht="13.5" x14ac:dyDescent="0.25"/>
    <row r="121" s="23" customFormat="1" ht="13.5" x14ac:dyDescent="0.25"/>
    <row r="122" s="23" customFormat="1" ht="13.5" x14ac:dyDescent="0.25"/>
    <row r="123" s="23" customFormat="1" ht="13.5" x14ac:dyDescent="0.25"/>
    <row r="124" s="23" customFormat="1" ht="13.5" x14ac:dyDescent="0.25"/>
    <row r="125" s="23" customFormat="1" ht="13.5" x14ac:dyDescent="0.25"/>
    <row r="126" s="23" customFormat="1" ht="13.5" x14ac:dyDescent="0.25"/>
    <row r="127" s="23" customFormat="1" ht="13.5" x14ac:dyDescent="0.25"/>
    <row r="128" s="23" customFormat="1" ht="13.5" x14ac:dyDescent="0.25"/>
    <row r="129" s="23" customFormat="1" ht="13.5" x14ac:dyDescent="0.25"/>
    <row r="130" s="23" customFormat="1" ht="13.5" x14ac:dyDescent="0.25"/>
    <row r="131" s="23" customFormat="1" ht="13.5" x14ac:dyDescent="0.25"/>
    <row r="132" s="23" customFormat="1" ht="13.5" x14ac:dyDescent="0.25"/>
    <row r="133" s="23" customFormat="1" ht="13.5" x14ac:dyDescent="0.25"/>
    <row r="134" s="23" customFormat="1" ht="13.5" x14ac:dyDescent="0.25"/>
    <row r="135" s="23" customFormat="1" ht="13.5" x14ac:dyDescent="0.25"/>
    <row r="136" s="23" customFormat="1" ht="13.5" x14ac:dyDescent="0.25"/>
    <row r="137" s="23" customFormat="1" ht="13.5" x14ac:dyDescent="0.25"/>
    <row r="138" s="23" customFormat="1" ht="13.5" x14ac:dyDescent="0.25"/>
    <row r="139" s="23" customFormat="1" ht="13.5" x14ac:dyDescent="0.25"/>
    <row r="140" s="23" customFormat="1" ht="13.5" x14ac:dyDescent="0.25"/>
    <row r="141" s="23" customFormat="1" ht="13.5" x14ac:dyDescent="0.25"/>
    <row r="142" s="23" customFormat="1" ht="13.5" x14ac:dyDescent="0.25"/>
    <row r="143" s="23" customFormat="1" ht="13.5" x14ac:dyDescent="0.25"/>
    <row r="144" s="23" customFormat="1" ht="13.5" x14ac:dyDescent="0.25"/>
    <row r="145" s="23" customFormat="1" ht="13.5" x14ac:dyDescent="0.25"/>
    <row r="146" s="23" customFormat="1" ht="13.5" x14ac:dyDescent="0.25"/>
    <row r="147" s="23" customFormat="1" ht="13.5" x14ac:dyDescent="0.25"/>
    <row r="148" s="23" customFormat="1" ht="13.5" x14ac:dyDescent="0.25"/>
    <row r="149" s="23" customFormat="1" ht="13.5" x14ac:dyDescent="0.25"/>
    <row r="150" s="23" customFormat="1" ht="13.5" x14ac:dyDescent="0.25"/>
    <row r="151" s="23" customFormat="1" ht="13.5" x14ac:dyDescent="0.25"/>
    <row r="152" s="23" customFormat="1" ht="13.5" x14ac:dyDescent="0.25"/>
  </sheetData>
  <hyperlinks>
    <hyperlink ref="A1" location="Inhaltsverzeichnis!A16" display="2.5 CO2-Emissionen aus dem Primärenergieverbrauch " xr:uid="{88D8464F-4C60-4F05-A565-0C85DCCCF723}"/>
  </hyperlinks>
  <pageMargins left="0.59055118110236227" right="0.59055118110236227" top="0.78740157480314965" bottom="0.59055118110236227" header="0.31496062992125984" footer="0.23622047244094491"/>
  <pageSetup paperSize="9" firstPageNumber="18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52225" r:id="rId5">
          <objectPr defaultSize="0" r:id="rId6">
            <anchor moveWithCells="1">
              <from>
                <xdr:col>0</xdr:col>
                <xdr:colOff>9525</xdr:colOff>
                <xdr:row>2</xdr:row>
                <xdr:rowOff>123825</xdr:rowOff>
              </from>
              <to>
                <xdr:col>1</xdr:col>
                <xdr:colOff>66675</xdr:colOff>
                <xdr:row>12</xdr:row>
                <xdr:rowOff>19050</xdr:rowOff>
              </to>
            </anchor>
          </objectPr>
        </oleObject>
      </mc:Choice>
      <mc:Fallback>
        <oleObject progId="Word.Document.8" shapeId="52225" r:id="rId5"/>
      </mc:Fallback>
    </mc:AlternateContent>
    <mc:AlternateContent xmlns:mc="http://schemas.openxmlformats.org/markup-compatibility/2006">
      <mc:Choice Requires="x14">
        <oleObject progId="Word.Document.8" shapeId="52226" r:id="rId7">
          <objectPr defaultSize="0" autoPict="0" r:id="rId8">
            <anchor moveWithCells="1">
              <from>
                <xdr:col>0</xdr:col>
                <xdr:colOff>0</xdr:colOff>
                <xdr:row>30</xdr:row>
                <xdr:rowOff>66675</xdr:rowOff>
              </from>
              <to>
                <xdr:col>1</xdr:col>
                <xdr:colOff>28575</xdr:colOff>
                <xdr:row>35</xdr:row>
                <xdr:rowOff>19050</xdr:rowOff>
              </to>
            </anchor>
          </objectPr>
        </oleObject>
      </mc:Choice>
      <mc:Fallback>
        <oleObject progId="Word.Document.8" shapeId="52226" r:id="rId7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2411-9B68-4B8C-9B4B-BD9DEE9658A8}">
  <dimension ref="A1:K101"/>
  <sheetViews>
    <sheetView topLeftCell="A15" zoomScaleNormal="100" workbookViewId="0">
      <selection activeCell="A2" sqref="A2"/>
    </sheetView>
  </sheetViews>
  <sheetFormatPr baseColWidth="10" defaultRowHeight="12.75" x14ac:dyDescent="0.2"/>
  <cols>
    <col min="1" max="1" width="92.85546875" style="39" customWidth="1"/>
    <col min="2" max="3" width="11.42578125" style="39"/>
    <col min="4" max="4" width="12.140625" style="39" bestFit="1" customWidth="1"/>
    <col min="5" max="8" width="11.42578125" style="39"/>
    <col min="9" max="9" width="13" style="39" customWidth="1"/>
    <col min="10" max="10" width="11.42578125" style="39"/>
    <col min="11" max="11" width="12" style="39" customWidth="1"/>
    <col min="12" max="16384" width="11.42578125" style="39"/>
  </cols>
  <sheetData>
    <row r="1" spans="1:11" s="42" customFormat="1" ht="13.5" x14ac:dyDescent="0.25">
      <c r="A1" s="193"/>
      <c r="H1" s="41"/>
    </row>
    <row r="2" spans="1:11" s="42" customFormat="1" ht="12.75" customHeight="1" x14ac:dyDescent="0.25">
      <c r="A2" s="194"/>
    </row>
    <row r="3" spans="1:11" s="42" customFormat="1" ht="13.5" x14ac:dyDescent="0.25"/>
    <row r="4" spans="1:11" s="42" customFormat="1" ht="13.5" x14ac:dyDescent="0.25"/>
    <row r="5" spans="1:11" s="42" customFormat="1" ht="13.5" x14ac:dyDescent="0.25"/>
    <row r="6" spans="1:11" s="42" customFormat="1" ht="13.5" x14ac:dyDescent="0.25"/>
    <row r="7" spans="1:11" s="42" customFormat="1" ht="13.5" x14ac:dyDescent="0.25"/>
    <row r="8" spans="1:11" s="42" customFormat="1" ht="13.5" x14ac:dyDescent="0.25"/>
    <row r="9" spans="1:11" s="42" customFormat="1" ht="13.5" x14ac:dyDescent="0.25"/>
    <row r="10" spans="1:11" s="42" customFormat="1" ht="13.5" x14ac:dyDescent="0.25"/>
    <row r="11" spans="1:11" s="42" customFormat="1" ht="13.5" x14ac:dyDescent="0.25"/>
    <row r="12" spans="1:11" s="42" customFormat="1" ht="13.5" x14ac:dyDescent="0.25"/>
    <row r="13" spans="1:11" s="42" customFormat="1" ht="13.5" x14ac:dyDescent="0.25"/>
    <row r="14" spans="1:11" s="42" customFormat="1" ht="67.5" x14ac:dyDescent="0.25">
      <c r="D14" s="195" t="s">
        <v>38</v>
      </c>
      <c r="E14" s="195" t="s">
        <v>40</v>
      </c>
      <c r="F14" s="196" t="s">
        <v>240</v>
      </c>
      <c r="G14" s="197" t="s">
        <v>222</v>
      </c>
      <c r="H14" s="196" t="s">
        <v>223</v>
      </c>
      <c r="I14" s="198" t="s">
        <v>224</v>
      </c>
      <c r="J14" s="198" t="s">
        <v>225</v>
      </c>
      <c r="K14" s="198" t="s">
        <v>241</v>
      </c>
    </row>
    <row r="15" spans="1:11" s="42" customFormat="1" ht="13.5" x14ac:dyDescent="0.25">
      <c r="C15" s="199"/>
      <c r="D15" s="200">
        <v>1990</v>
      </c>
      <c r="E15" s="201">
        <v>26.78</v>
      </c>
      <c r="F15" s="201">
        <v>14.065</v>
      </c>
      <c r="G15" s="201">
        <v>1.5449999999999999</v>
      </c>
      <c r="H15" s="201">
        <v>4.2690000000000001</v>
      </c>
      <c r="I15" s="201">
        <v>6.9020000000000001</v>
      </c>
      <c r="J15" s="201">
        <v>0</v>
      </c>
      <c r="K15" s="201">
        <v>0</v>
      </c>
    </row>
    <row r="16" spans="1:11" s="42" customFormat="1" ht="13.5" x14ac:dyDescent="0.25">
      <c r="D16" s="200"/>
      <c r="E16" s="201"/>
      <c r="F16" s="202"/>
      <c r="G16" s="203"/>
      <c r="H16" s="204"/>
      <c r="I16" s="203"/>
      <c r="J16" s="201"/>
      <c r="K16" s="201"/>
    </row>
    <row r="17" spans="1:11" s="42" customFormat="1" ht="13.5" x14ac:dyDescent="0.25">
      <c r="D17" s="200">
        <v>2000</v>
      </c>
      <c r="E17" s="201">
        <v>23.789000000000001</v>
      </c>
      <c r="F17" s="201">
        <v>11.256</v>
      </c>
      <c r="G17" s="201">
        <v>0.47799999999999998</v>
      </c>
      <c r="H17" s="201">
        <v>4.9939999999999998</v>
      </c>
      <c r="I17" s="201">
        <v>7.0620000000000003</v>
      </c>
      <c r="J17" s="201">
        <v>0</v>
      </c>
      <c r="K17" s="201">
        <v>0</v>
      </c>
    </row>
    <row r="18" spans="1:11" s="42" customFormat="1" ht="13.5" x14ac:dyDescent="0.25">
      <c r="D18" s="200"/>
      <c r="E18" s="201"/>
      <c r="F18" s="201"/>
      <c r="G18" s="201"/>
      <c r="H18" s="201"/>
      <c r="I18" s="201"/>
      <c r="J18" s="201"/>
      <c r="K18" s="201"/>
    </row>
    <row r="19" spans="1:11" s="42" customFormat="1" ht="13.5" x14ac:dyDescent="0.25">
      <c r="D19" s="200">
        <v>2010</v>
      </c>
      <c r="E19" s="201">
        <v>19.695</v>
      </c>
      <c r="F19" s="201">
        <v>8.4559999999999995</v>
      </c>
      <c r="G19" s="201">
        <v>0.55800000000000005</v>
      </c>
      <c r="H19" s="201">
        <v>4.3949999999999996</v>
      </c>
      <c r="I19" s="201">
        <v>6.2859999999999996</v>
      </c>
      <c r="J19" s="201">
        <v>0</v>
      </c>
      <c r="K19" s="201">
        <v>0</v>
      </c>
    </row>
    <row r="20" spans="1:11" s="42" customFormat="1" ht="13.5" x14ac:dyDescent="0.25">
      <c r="D20" s="200"/>
      <c r="E20" s="201"/>
      <c r="F20" s="201"/>
      <c r="G20" s="201"/>
      <c r="H20" s="201"/>
      <c r="I20" s="201"/>
      <c r="J20" s="201"/>
      <c r="K20" s="201"/>
    </row>
    <row r="21" spans="1:11" s="42" customFormat="1" ht="13.5" x14ac:dyDescent="0.25">
      <c r="D21" s="200">
        <v>2015</v>
      </c>
      <c r="E21" s="201">
        <v>16.943000000000001</v>
      </c>
      <c r="F21" s="201">
        <v>7.2110000000000003</v>
      </c>
      <c r="G21" s="201">
        <v>0.31</v>
      </c>
      <c r="H21" s="201">
        <v>4.891</v>
      </c>
      <c r="I21" s="201">
        <v>4.5309999999999997</v>
      </c>
      <c r="J21" s="201">
        <v>0</v>
      </c>
      <c r="K21" s="201">
        <v>0</v>
      </c>
    </row>
    <row r="22" spans="1:11" s="42" customFormat="1" ht="13.5" x14ac:dyDescent="0.25">
      <c r="D22" s="200">
        <v>2016</v>
      </c>
      <c r="E22" s="201">
        <v>16.97</v>
      </c>
      <c r="F22" s="201">
        <v>7.1369999999999996</v>
      </c>
      <c r="G22" s="201">
        <v>0.27</v>
      </c>
      <c r="H22" s="201">
        <v>5.0519999999999996</v>
      </c>
      <c r="I22" s="201">
        <v>4.51</v>
      </c>
      <c r="J22" s="201">
        <v>0</v>
      </c>
      <c r="K22" s="201">
        <v>0</v>
      </c>
    </row>
    <row r="23" spans="1:11" s="42" customFormat="1" ht="13.5" x14ac:dyDescent="0.25">
      <c r="D23" s="200">
        <v>2017</v>
      </c>
      <c r="E23" s="201">
        <v>16.707000000000001</v>
      </c>
      <c r="F23" s="201">
        <v>6.8540000000000001</v>
      </c>
      <c r="G23" s="201">
        <v>0.27400000000000002</v>
      </c>
      <c r="H23" s="201">
        <v>5.1390000000000002</v>
      </c>
      <c r="I23" s="201">
        <v>0</v>
      </c>
      <c r="J23" s="201">
        <v>2.302</v>
      </c>
      <c r="K23" s="201">
        <v>2.1379999999999999</v>
      </c>
    </row>
    <row r="24" spans="1:11" s="42" customFormat="1" ht="13.5" x14ac:dyDescent="0.25">
      <c r="A24" s="194"/>
      <c r="D24" s="200">
        <v>2018</v>
      </c>
      <c r="E24" s="201">
        <v>15.667999999999999</v>
      </c>
      <c r="F24" s="201">
        <v>5.992</v>
      </c>
      <c r="G24" s="201">
        <v>0.27100000000000002</v>
      </c>
      <c r="H24" s="201">
        <v>5.2119999999999997</v>
      </c>
      <c r="I24" s="201">
        <v>0</v>
      </c>
      <c r="J24" s="201">
        <v>2.145</v>
      </c>
      <c r="K24" s="201">
        <v>2.0470000000000002</v>
      </c>
    </row>
    <row r="25" spans="1:11" s="42" customFormat="1" ht="13.5" x14ac:dyDescent="0.25">
      <c r="D25" s="200">
        <v>2019</v>
      </c>
      <c r="E25" s="201">
        <v>14.449</v>
      </c>
      <c r="F25" s="201">
        <v>5.2359999999999998</v>
      </c>
      <c r="G25" s="201">
        <v>0.24399999999999999</v>
      </c>
      <c r="H25" s="201">
        <v>5.1630000000000003</v>
      </c>
      <c r="I25" s="201">
        <v>0</v>
      </c>
      <c r="J25" s="201">
        <v>1.917</v>
      </c>
      <c r="K25" s="201">
        <v>1.8879999999999999</v>
      </c>
    </row>
    <row r="26" spans="1:11" s="42" customFormat="1" ht="13.5" x14ac:dyDescent="0.25">
      <c r="D26" s="200">
        <v>2020</v>
      </c>
      <c r="E26" s="201">
        <v>13.135999999999999</v>
      </c>
      <c r="F26" s="201">
        <v>5.407</v>
      </c>
      <c r="G26" s="201">
        <v>0.23599999999999999</v>
      </c>
      <c r="H26" s="201">
        <v>3.92</v>
      </c>
      <c r="I26" s="201">
        <v>0</v>
      </c>
      <c r="J26" s="201">
        <v>1.776</v>
      </c>
      <c r="K26" s="201">
        <v>1.796</v>
      </c>
    </row>
    <row r="27" spans="1:11" s="42" customFormat="1" ht="13.5" x14ac:dyDescent="0.25">
      <c r="D27" s="200">
        <v>2021</v>
      </c>
      <c r="E27" s="201">
        <v>13.558999999999999</v>
      </c>
      <c r="F27" s="201">
        <v>5.8470000000000004</v>
      </c>
      <c r="G27" s="201">
        <v>0.255</v>
      </c>
      <c r="H27" s="201">
        <v>3.6389999999999998</v>
      </c>
      <c r="I27" s="201">
        <v>0</v>
      </c>
      <c r="J27" s="201">
        <v>1.8240000000000001</v>
      </c>
      <c r="K27" s="201">
        <v>1.994</v>
      </c>
    </row>
    <row r="28" spans="1:11" s="42" customFormat="1" ht="13.5" x14ac:dyDescent="0.25">
      <c r="D28" s="200">
        <v>2022</v>
      </c>
      <c r="E28" s="201">
        <v>12.837999999999999</v>
      </c>
      <c r="F28" s="201">
        <v>5.4580000000000002</v>
      </c>
      <c r="G28" s="201">
        <v>0.249</v>
      </c>
      <c r="H28" s="201">
        <v>3.69</v>
      </c>
      <c r="I28" s="201">
        <v>0</v>
      </c>
      <c r="J28" s="201">
        <v>1.81</v>
      </c>
      <c r="K28" s="201">
        <v>1.6319999999999999</v>
      </c>
    </row>
    <row r="29" spans="1:11" s="42" customFormat="1" ht="13.5" x14ac:dyDescent="0.25">
      <c r="D29" s="200">
        <v>2023</v>
      </c>
      <c r="E29" s="201">
        <v>12.291</v>
      </c>
      <c r="F29" s="201">
        <v>5.2290000000000001</v>
      </c>
      <c r="G29" s="201">
        <v>0.23</v>
      </c>
      <c r="H29" s="201">
        <v>3.61</v>
      </c>
      <c r="I29" s="201">
        <v>0</v>
      </c>
      <c r="J29" s="201">
        <v>1.5580000000000001</v>
      </c>
      <c r="K29" s="201">
        <v>1.6639999999999999</v>
      </c>
    </row>
    <row r="30" spans="1:11" s="42" customFormat="1" ht="13.5" x14ac:dyDescent="0.25">
      <c r="D30" s="200">
        <v>2024</v>
      </c>
      <c r="E30" s="201">
        <v>11.56</v>
      </c>
      <c r="F30" s="201">
        <v>4.734</v>
      </c>
      <c r="G30" s="201">
        <v>0.221</v>
      </c>
      <c r="H30" s="201">
        <v>3.6040000000000001</v>
      </c>
      <c r="I30" s="201">
        <v>0</v>
      </c>
      <c r="J30" s="201">
        <v>1.526</v>
      </c>
      <c r="K30" s="201">
        <v>1.4750000000000001</v>
      </c>
    </row>
    <row r="31" spans="1:11" s="42" customFormat="1" ht="13.5" x14ac:dyDescent="0.25"/>
    <row r="32" spans="1:11" s="42" customFormat="1" ht="13.5" x14ac:dyDescent="0.25"/>
    <row r="33" s="42" customFormat="1" ht="13.5" x14ac:dyDescent="0.25"/>
    <row r="34" s="42" customFormat="1" ht="13.5" x14ac:dyDescent="0.25"/>
    <row r="35" s="42" customFormat="1" ht="13.5" x14ac:dyDescent="0.25"/>
    <row r="36" s="42" customFormat="1" ht="13.5" x14ac:dyDescent="0.25"/>
    <row r="37" s="42" customFormat="1" ht="13.5" x14ac:dyDescent="0.25"/>
    <row r="38" s="42" customFormat="1" ht="13.5" x14ac:dyDescent="0.25"/>
    <row r="39" s="42" customFormat="1" ht="13.5" x14ac:dyDescent="0.25"/>
    <row r="40" s="42" customFormat="1" ht="13.5" x14ac:dyDescent="0.25"/>
    <row r="41" s="42" customFormat="1" ht="13.5" x14ac:dyDescent="0.25"/>
    <row r="42" s="42" customFormat="1" ht="13.5" x14ac:dyDescent="0.25"/>
    <row r="43" s="42" customFormat="1" ht="13.5" x14ac:dyDescent="0.25"/>
    <row r="44" s="42" customFormat="1" ht="13.5" x14ac:dyDescent="0.25"/>
    <row r="45" s="42" customFormat="1" ht="13.5" x14ac:dyDescent="0.25"/>
    <row r="46" s="42" customFormat="1" ht="13.5" x14ac:dyDescent="0.25"/>
    <row r="47" s="42" customFormat="1" ht="13.5" x14ac:dyDescent="0.25"/>
    <row r="48" s="42" customFormat="1" ht="13.5" x14ac:dyDescent="0.25"/>
    <row r="49" s="42" customFormat="1" ht="13.5" x14ac:dyDescent="0.25"/>
    <row r="50" s="42" customFormat="1" ht="13.5" x14ac:dyDescent="0.25"/>
    <row r="51" s="42" customFormat="1" ht="13.5" x14ac:dyDescent="0.25"/>
    <row r="52" s="42" customFormat="1" ht="13.5" x14ac:dyDescent="0.25"/>
    <row r="53" s="42" customFormat="1" ht="13.5" x14ac:dyDescent="0.25"/>
    <row r="54" s="42" customFormat="1" ht="13.5" x14ac:dyDescent="0.25"/>
    <row r="55" s="42" customFormat="1" ht="13.5" x14ac:dyDescent="0.25"/>
    <row r="56" s="42" customFormat="1" ht="13.5" x14ac:dyDescent="0.25"/>
    <row r="57" s="42" customFormat="1" ht="13.5" x14ac:dyDescent="0.25"/>
    <row r="58" s="42" customFormat="1" ht="13.5" x14ac:dyDescent="0.25"/>
    <row r="59" s="42" customFormat="1" ht="13.5" x14ac:dyDescent="0.25"/>
    <row r="60" s="42" customFormat="1" ht="13.5" x14ac:dyDescent="0.25"/>
    <row r="61" s="42" customFormat="1" ht="13.5" x14ac:dyDescent="0.25"/>
    <row r="62" s="42" customFormat="1" ht="13.5" x14ac:dyDescent="0.25"/>
    <row r="63" s="42" customFormat="1" ht="13.5" x14ac:dyDescent="0.25"/>
    <row r="64" s="42" customFormat="1" ht="13.5" x14ac:dyDescent="0.25"/>
    <row r="65" s="42" customFormat="1" ht="13.5" x14ac:dyDescent="0.25"/>
    <row r="66" s="42" customFormat="1" ht="13.5" x14ac:dyDescent="0.25"/>
    <row r="67" s="42" customFormat="1" ht="13.5" x14ac:dyDescent="0.25"/>
    <row r="68" s="42" customFormat="1" ht="13.5" x14ac:dyDescent="0.25"/>
    <row r="69" s="42" customFormat="1" ht="13.5" x14ac:dyDescent="0.25"/>
    <row r="70" s="42" customFormat="1" ht="13.5" x14ac:dyDescent="0.25"/>
    <row r="71" s="42" customFormat="1" ht="13.5" x14ac:dyDescent="0.25"/>
    <row r="72" s="42" customFormat="1" ht="13.5" x14ac:dyDescent="0.25"/>
    <row r="73" s="42" customFormat="1" ht="13.5" x14ac:dyDescent="0.25"/>
    <row r="74" s="42" customFormat="1" ht="13.5" x14ac:dyDescent="0.25"/>
    <row r="75" s="42" customFormat="1" ht="13.5" x14ac:dyDescent="0.25"/>
    <row r="76" s="42" customFormat="1" ht="13.5" x14ac:dyDescent="0.25"/>
    <row r="77" s="42" customFormat="1" ht="13.5" x14ac:dyDescent="0.25"/>
    <row r="78" s="42" customFormat="1" ht="13.5" x14ac:dyDescent="0.25"/>
    <row r="79" s="42" customFormat="1" ht="13.5" x14ac:dyDescent="0.25"/>
    <row r="80" s="42" customFormat="1" ht="13.5" x14ac:dyDescent="0.25"/>
    <row r="81" s="42" customFormat="1" ht="13.5" x14ac:dyDescent="0.25"/>
    <row r="82" s="42" customFormat="1" ht="13.5" x14ac:dyDescent="0.25"/>
    <row r="83" s="42" customFormat="1" ht="13.5" x14ac:dyDescent="0.25"/>
    <row r="84" s="42" customFormat="1" ht="13.5" x14ac:dyDescent="0.25"/>
    <row r="85" s="42" customFormat="1" ht="13.5" x14ac:dyDescent="0.25"/>
    <row r="86" s="42" customFormat="1" ht="13.5" x14ac:dyDescent="0.25"/>
    <row r="87" s="42" customFormat="1" ht="13.5" x14ac:dyDescent="0.25"/>
    <row r="88" s="42" customFormat="1" ht="13.5" x14ac:dyDescent="0.25"/>
    <row r="89" s="42" customFormat="1" ht="13.5" x14ac:dyDescent="0.25"/>
    <row r="90" s="42" customFormat="1" ht="13.5" x14ac:dyDescent="0.25"/>
    <row r="91" s="42" customFormat="1" ht="13.5" x14ac:dyDescent="0.25"/>
    <row r="92" s="42" customFormat="1" ht="13.5" x14ac:dyDescent="0.25"/>
    <row r="93" s="42" customFormat="1" ht="13.5" x14ac:dyDescent="0.25"/>
    <row r="94" s="42" customFormat="1" ht="13.5" x14ac:dyDescent="0.25"/>
    <row r="95" s="42" customFormat="1" ht="13.5" x14ac:dyDescent="0.25"/>
    <row r="96" s="42" customFormat="1" ht="13.5" x14ac:dyDescent="0.25"/>
    <row r="97" s="42" customFormat="1" ht="13.5" x14ac:dyDescent="0.25"/>
    <row r="98" s="42" customFormat="1" ht="13.5" x14ac:dyDescent="0.25"/>
    <row r="99" s="42" customFormat="1" ht="13.5" x14ac:dyDescent="0.25"/>
    <row r="100" s="42" customFormat="1" ht="13.5" x14ac:dyDescent="0.25"/>
    <row r="101" s="42" customFormat="1" ht="13.5" x14ac:dyDescent="0.25"/>
  </sheetData>
  <pageMargins left="0.59055118110236227" right="0.59055118110236227" top="0.78740157480314965" bottom="0.59055118110236227" header="0.31496062992125984" footer="0.23622047244094491"/>
  <pageSetup paperSize="9" firstPageNumber="19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53249" r:id="rId5">
          <objectPr defaultSize="0" r:id="rId6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6172200</xdr:colOff>
                <xdr:row>10</xdr:row>
                <xdr:rowOff>0</xdr:rowOff>
              </to>
            </anchor>
          </objectPr>
        </oleObject>
      </mc:Choice>
      <mc:Fallback>
        <oleObject progId="Word.Document.8" shapeId="53249" r:id="rId5"/>
      </mc:Fallback>
    </mc:AlternateContent>
    <mc:AlternateContent xmlns:mc="http://schemas.openxmlformats.org/markup-compatibility/2006">
      <mc:Choice Requires="x14">
        <oleObject progId="Word.Document.8" shapeId="53250" r:id="rId7">
          <objectPr defaultSize="0" autoPict="0" r:id="rId8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6134100</xdr:colOff>
                <xdr:row>33</xdr:row>
                <xdr:rowOff>57150</xdr:rowOff>
              </to>
            </anchor>
          </objectPr>
        </oleObject>
      </mc:Choice>
      <mc:Fallback>
        <oleObject progId="Word.Document.8" shapeId="53250" r:id="rId7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A011-0D5D-439D-B671-4E63B7F8F00D}">
  <dimension ref="A1:L20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92.85546875" style="39" customWidth="1"/>
    <col min="2" max="3" width="11.42578125" style="39"/>
    <col min="4" max="12" width="13.5703125" style="39" customWidth="1"/>
    <col min="13" max="16384" width="11.42578125" style="39"/>
  </cols>
  <sheetData>
    <row r="1" spans="1:12" s="23" customFormat="1" ht="12.75" customHeight="1" x14ac:dyDescent="0.25">
      <c r="A1" s="127" t="s">
        <v>437</v>
      </c>
      <c r="H1" s="110"/>
    </row>
    <row r="2" spans="1:12" s="23" customFormat="1" ht="12.75" customHeight="1" x14ac:dyDescent="0.25">
      <c r="A2" s="128"/>
    </row>
    <row r="3" spans="1:12" s="23" customFormat="1" ht="12.75" customHeight="1" x14ac:dyDescent="0.25"/>
    <row r="4" spans="1:12" s="23" customFormat="1" ht="13.5" x14ac:dyDescent="0.25">
      <c r="D4" s="174" t="s">
        <v>38</v>
      </c>
      <c r="E4" s="205" t="s">
        <v>40</v>
      </c>
      <c r="F4" s="176" t="s">
        <v>209</v>
      </c>
      <c r="G4" s="176" t="s">
        <v>124</v>
      </c>
      <c r="H4" s="177" t="s">
        <v>210</v>
      </c>
      <c r="I4" s="178" t="s">
        <v>127</v>
      </c>
      <c r="J4" s="178" t="s">
        <v>147</v>
      </c>
      <c r="K4" s="176" t="s">
        <v>221</v>
      </c>
      <c r="L4" s="206" t="s">
        <v>242</v>
      </c>
    </row>
    <row r="5" spans="1:12" s="23" customFormat="1" ht="13.5" x14ac:dyDescent="0.25">
      <c r="D5" s="207">
        <v>1990</v>
      </c>
      <c r="E5" s="208">
        <v>29.215</v>
      </c>
      <c r="F5" s="208">
        <v>0.57899999999999996</v>
      </c>
      <c r="G5" s="208">
        <v>2.605</v>
      </c>
      <c r="H5" s="208">
        <v>8.0779999999999994</v>
      </c>
      <c r="I5" s="208">
        <v>1.6120000000000001</v>
      </c>
      <c r="J5" s="208">
        <v>13.355</v>
      </c>
      <c r="K5" s="208">
        <v>2.9830000000000001</v>
      </c>
      <c r="L5" s="208">
        <v>4.0000000000000001E-3</v>
      </c>
    </row>
    <row r="6" spans="1:12" s="23" customFormat="1" ht="13.5" x14ac:dyDescent="0.25">
      <c r="D6" s="207"/>
      <c r="E6" s="208"/>
      <c r="F6" s="208"/>
      <c r="G6" s="208"/>
      <c r="H6" s="208"/>
      <c r="I6" s="208"/>
      <c r="J6" s="208"/>
      <c r="K6" s="208"/>
      <c r="L6" s="208"/>
    </row>
    <row r="7" spans="1:12" s="23" customFormat="1" ht="13.5" x14ac:dyDescent="0.25">
      <c r="D7" s="207">
        <v>2000</v>
      </c>
      <c r="E7" s="208">
        <v>25.216999999999999</v>
      </c>
      <c r="F7" s="208">
        <v>0.02</v>
      </c>
      <c r="G7" s="208">
        <v>0.10100000000000001</v>
      </c>
      <c r="H7" s="208">
        <v>9.4480000000000004</v>
      </c>
      <c r="I7" s="208">
        <v>2.97</v>
      </c>
      <c r="J7" s="208">
        <v>11.427</v>
      </c>
      <c r="K7" s="208">
        <v>1.252</v>
      </c>
      <c r="L7" s="208" t="s">
        <v>9</v>
      </c>
    </row>
    <row r="8" spans="1:12" s="23" customFormat="1" ht="13.5" x14ac:dyDescent="0.25">
      <c r="D8" s="207"/>
      <c r="E8" s="208"/>
      <c r="F8" s="208"/>
      <c r="G8" s="208"/>
      <c r="H8" s="208"/>
      <c r="I8" s="208"/>
      <c r="J8" s="208"/>
      <c r="K8" s="208"/>
      <c r="L8" s="208"/>
    </row>
    <row r="9" spans="1:12" s="23" customFormat="1" ht="13.5" x14ac:dyDescent="0.25">
      <c r="D9" s="207">
        <v>2010</v>
      </c>
      <c r="E9" s="208">
        <v>22.314</v>
      </c>
      <c r="F9" s="208">
        <v>0</v>
      </c>
      <c r="G9" s="208">
        <v>7.5999999999999998E-2</v>
      </c>
      <c r="H9" s="208">
        <v>7.2549999999999999</v>
      </c>
      <c r="I9" s="208">
        <v>3.9079999999999999</v>
      </c>
      <c r="J9" s="208">
        <v>7.7469999999999999</v>
      </c>
      <c r="K9" s="208">
        <v>3.3279999999999998</v>
      </c>
      <c r="L9" s="208">
        <v>0</v>
      </c>
    </row>
    <row r="10" spans="1:12" s="23" customFormat="1" ht="13.5" x14ac:dyDescent="0.25">
      <c r="D10" s="207"/>
      <c r="E10" s="208"/>
      <c r="F10" s="208"/>
      <c r="G10" s="208"/>
      <c r="H10" s="208"/>
      <c r="I10" s="208"/>
      <c r="J10" s="208"/>
      <c r="K10" s="208"/>
      <c r="L10" s="208"/>
    </row>
    <row r="11" spans="1:12" s="23" customFormat="1" ht="13.5" x14ac:dyDescent="0.25">
      <c r="D11" s="207">
        <v>2015</v>
      </c>
      <c r="E11" s="208">
        <v>19.289000000000001</v>
      </c>
      <c r="F11" s="208">
        <v>0</v>
      </c>
      <c r="G11" s="208">
        <v>0.04</v>
      </c>
      <c r="H11" s="208">
        <v>6.85</v>
      </c>
      <c r="I11" s="208">
        <v>2.613</v>
      </c>
      <c r="J11" s="208">
        <v>6.968</v>
      </c>
      <c r="K11" s="208">
        <v>2.8170000000000002</v>
      </c>
      <c r="L11" s="208">
        <v>0</v>
      </c>
    </row>
    <row r="12" spans="1:12" s="23" customFormat="1" ht="13.5" x14ac:dyDescent="0.25">
      <c r="D12" s="207">
        <v>2016</v>
      </c>
      <c r="E12" s="208">
        <v>19.872</v>
      </c>
      <c r="F12" s="208">
        <v>0</v>
      </c>
      <c r="G12" s="208">
        <v>3.9E-2</v>
      </c>
      <c r="H12" s="208">
        <v>6.9349999999999996</v>
      </c>
      <c r="I12" s="208">
        <v>2.8580000000000001</v>
      </c>
      <c r="J12" s="208">
        <v>6.8959999999999999</v>
      </c>
      <c r="K12" s="208">
        <v>3.1429999999999998</v>
      </c>
      <c r="L12" s="208">
        <v>0</v>
      </c>
    </row>
    <row r="13" spans="1:12" s="23" customFormat="1" ht="13.5" x14ac:dyDescent="0.25">
      <c r="D13" s="207">
        <v>2017</v>
      </c>
      <c r="E13" s="208">
        <v>18.864000000000001</v>
      </c>
      <c r="F13" s="208">
        <v>0</v>
      </c>
      <c r="G13" s="208">
        <v>4.2000000000000003E-2</v>
      </c>
      <c r="H13" s="208">
        <v>7.0170000000000003</v>
      </c>
      <c r="I13" s="208">
        <v>2.7949999999999999</v>
      </c>
      <c r="J13" s="208">
        <v>6.3789999999999996</v>
      </c>
      <c r="K13" s="208">
        <v>2.6309999999999998</v>
      </c>
      <c r="L13" s="208">
        <v>0</v>
      </c>
    </row>
    <row r="14" spans="1:12" s="23" customFormat="1" ht="13.5" x14ac:dyDescent="0.25">
      <c r="D14" s="207">
        <v>2018</v>
      </c>
      <c r="E14" s="208">
        <v>18.228999999999999</v>
      </c>
      <c r="F14" s="208">
        <v>0</v>
      </c>
      <c r="G14" s="208">
        <v>4.2000000000000003E-2</v>
      </c>
      <c r="H14" s="208">
        <v>6.84</v>
      </c>
      <c r="I14" s="208">
        <v>2.7959999999999998</v>
      </c>
      <c r="J14" s="208">
        <v>5.9729999999999999</v>
      </c>
      <c r="K14" s="208">
        <v>2.5779999999999998</v>
      </c>
      <c r="L14" s="208">
        <v>0</v>
      </c>
    </row>
    <row r="15" spans="1:12" s="23" customFormat="1" ht="13.5" x14ac:dyDescent="0.25">
      <c r="D15" s="207">
        <v>2019</v>
      </c>
      <c r="E15" s="208">
        <v>16.68</v>
      </c>
      <c r="F15" s="208">
        <v>0</v>
      </c>
      <c r="G15" s="208">
        <v>3.3000000000000002E-2</v>
      </c>
      <c r="H15" s="208">
        <v>6.4790000000000001</v>
      </c>
      <c r="I15" s="208">
        <v>2.71</v>
      </c>
      <c r="J15" s="208">
        <v>5.0659999999999998</v>
      </c>
      <c r="K15" s="208">
        <v>2.391</v>
      </c>
      <c r="L15" s="208">
        <v>0</v>
      </c>
    </row>
    <row r="16" spans="1:12" s="23" customFormat="1" ht="13.5" x14ac:dyDescent="0.25">
      <c r="D16" s="207">
        <v>2020</v>
      </c>
      <c r="E16" s="208">
        <v>14.565</v>
      </c>
      <c r="F16" s="208">
        <v>0</v>
      </c>
      <c r="G16" s="208">
        <v>4.3999999999999997E-2</v>
      </c>
      <c r="H16" s="208">
        <v>5.05</v>
      </c>
      <c r="I16" s="208">
        <v>2.6469999999999998</v>
      </c>
      <c r="J16" s="208">
        <v>4.3179999999999996</v>
      </c>
      <c r="K16" s="208">
        <v>2.5059999999999998</v>
      </c>
      <c r="L16" s="208">
        <v>0</v>
      </c>
    </row>
    <row r="17" spans="1:12" s="23" customFormat="1" ht="13.5" x14ac:dyDescent="0.25">
      <c r="D17" s="207">
        <v>2021</v>
      </c>
      <c r="E17" s="208">
        <v>15.406000000000001</v>
      </c>
      <c r="F17" s="208">
        <v>0</v>
      </c>
      <c r="G17" s="208">
        <v>5.7000000000000002E-2</v>
      </c>
      <c r="H17" s="208">
        <v>4.7030000000000003</v>
      </c>
      <c r="I17" s="208">
        <v>2.9590000000000001</v>
      </c>
      <c r="J17" s="208">
        <v>4.8</v>
      </c>
      <c r="K17" s="208">
        <v>2.887</v>
      </c>
      <c r="L17" s="208">
        <v>0</v>
      </c>
    </row>
    <row r="18" spans="1:12" s="23" customFormat="1" ht="13.5" x14ac:dyDescent="0.25">
      <c r="D18" s="207">
        <v>2022</v>
      </c>
      <c r="E18" s="208">
        <v>15.069000000000001</v>
      </c>
      <c r="F18" s="208">
        <v>0</v>
      </c>
      <c r="G18" s="208">
        <v>0.06</v>
      </c>
      <c r="H18" s="208">
        <v>4.7380000000000004</v>
      </c>
      <c r="I18" s="208">
        <v>2.605</v>
      </c>
      <c r="J18" s="208">
        <v>5.0670000000000002</v>
      </c>
      <c r="K18" s="208">
        <v>2.6</v>
      </c>
      <c r="L18" s="208">
        <v>0</v>
      </c>
    </row>
    <row r="19" spans="1:12" s="23" customFormat="1" ht="13.5" x14ac:dyDescent="0.25">
      <c r="D19" s="207">
        <v>2023</v>
      </c>
      <c r="E19" s="208">
        <v>13.878</v>
      </c>
      <c r="F19" s="208">
        <v>0</v>
      </c>
      <c r="G19" s="208">
        <v>2.5000000000000001E-2</v>
      </c>
      <c r="H19" s="208">
        <v>4.5789999999999997</v>
      </c>
      <c r="I19" s="208">
        <v>2.4670000000000001</v>
      </c>
      <c r="J19" s="208">
        <v>4.3109999999999999</v>
      </c>
      <c r="K19" s="208">
        <v>2.496</v>
      </c>
      <c r="L19" s="208">
        <v>0</v>
      </c>
    </row>
    <row r="20" spans="1:12" s="23" customFormat="1" ht="13.5" x14ac:dyDescent="0.25">
      <c r="D20" s="207">
        <v>2024</v>
      </c>
      <c r="E20" s="208">
        <v>13.327999999999999</v>
      </c>
      <c r="F20" s="208">
        <v>0</v>
      </c>
      <c r="G20" s="208">
        <v>1.7000000000000001E-2</v>
      </c>
      <c r="H20" s="208">
        <v>4.4450000000000003</v>
      </c>
      <c r="I20" s="208">
        <v>2.37</v>
      </c>
      <c r="J20" s="208">
        <v>4.0659999999999998</v>
      </c>
      <c r="K20" s="208">
        <v>2.4300000000000002</v>
      </c>
      <c r="L20" s="208">
        <v>0</v>
      </c>
    </row>
    <row r="21" spans="1:12" s="23" customFormat="1" ht="13.5" x14ac:dyDescent="0.25">
      <c r="K21" s="209"/>
      <c r="L21" s="209"/>
    </row>
    <row r="22" spans="1:12" s="23" customFormat="1" ht="13.5" x14ac:dyDescent="0.25">
      <c r="K22" s="209"/>
      <c r="L22" s="209"/>
    </row>
    <row r="23" spans="1:12" s="23" customFormat="1" ht="13.5" x14ac:dyDescent="0.25">
      <c r="K23" s="209"/>
      <c r="L23" s="209"/>
    </row>
    <row r="24" spans="1:12" s="23" customFormat="1" ht="13.5" x14ac:dyDescent="0.25">
      <c r="K24" s="209"/>
      <c r="L24" s="209"/>
    </row>
    <row r="25" spans="1:12" s="23" customFormat="1" ht="13.5" x14ac:dyDescent="0.25">
      <c r="K25" s="209"/>
      <c r="L25" s="209"/>
    </row>
    <row r="26" spans="1:12" s="23" customFormat="1" ht="67.5" x14ac:dyDescent="0.25">
      <c r="D26" s="174" t="s">
        <v>38</v>
      </c>
      <c r="E26" s="210" t="s">
        <v>243</v>
      </c>
      <c r="F26" s="211" t="s">
        <v>244</v>
      </c>
      <c r="G26" s="211" t="s">
        <v>188</v>
      </c>
      <c r="H26" s="212" t="s">
        <v>189</v>
      </c>
      <c r="I26" s="213" t="s">
        <v>245</v>
      </c>
      <c r="J26" s="213" t="s">
        <v>225</v>
      </c>
      <c r="K26" s="213" t="s">
        <v>246</v>
      </c>
    </row>
    <row r="27" spans="1:12" s="23" customFormat="1" ht="12.75" customHeight="1" x14ac:dyDescent="0.25">
      <c r="D27" s="207">
        <v>1990</v>
      </c>
      <c r="E27" s="181">
        <v>5.2240000000000002</v>
      </c>
      <c r="F27" s="181">
        <v>1.0069999999999999</v>
      </c>
      <c r="G27" s="181">
        <v>3.6850000000000001</v>
      </c>
      <c r="H27" s="181">
        <v>0.36299999999999999</v>
      </c>
      <c r="I27" s="181">
        <v>18.939</v>
      </c>
      <c r="J27" s="181">
        <v>0</v>
      </c>
      <c r="K27" s="181">
        <v>0</v>
      </c>
    </row>
    <row r="28" spans="1:12" s="23" customFormat="1" ht="12.75" customHeight="1" x14ac:dyDescent="0.25">
      <c r="A28" s="111"/>
      <c r="D28" s="207"/>
      <c r="E28" s="181"/>
      <c r="F28" s="181"/>
      <c r="G28" s="181"/>
      <c r="H28" s="181"/>
      <c r="I28" s="181"/>
      <c r="J28" s="181"/>
      <c r="K28" s="181"/>
    </row>
    <row r="29" spans="1:12" s="23" customFormat="1" ht="12.75" customHeight="1" x14ac:dyDescent="0.25">
      <c r="D29" s="207">
        <v>2000</v>
      </c>
      <c r="E29" s="181">
        <v>2.81</v>
      </c>
      <c r="F29" s="181">
        <v>0.84699999999999998</v>
      </c>
      <c r="G29" s="181">
        <v>4.1449999999999996</v>
      </c>
      <c r="H29" s="181">
        <v>0.79100000000000004</v>
      </c>
      <c r="I29" s="181">
        <v>16.623999999999999</v>
      </c>
      <c r="J29" s="181">
        <v>0</v>
      </c>
      <c r="K29" s="181">
        <v>0</v>
      </c>
    </row>
    <row r="30" spans="1:12" s="23" customFormat="1" ht="12.75" customHeight="1" x14ac:dyDescent="0.25">
      <c r="A30" s="111"/>
      <c r="D30" s="207"/>
      <c r="E30" s="181"/>
      <c r="F30" s="181"/>
      <c r="G30" s="181"/>
      <c r="H30" s="181"/>
      <c r="I30" s="181"/>
      <c r="J30" s="181"/>
      <c r="K30" s="181"/>
    </row>
    <row r="31" spans="1:12" s="23" customFormat="1" ht="13.5" x14ac:dyDescent="0.25">
      <c r="D31" s="207">
        <v>2010</v>
      </c>
      <c r="E31" s="181">
        <v>1.7130000000000001</v>
      </c>
      <c r="F31" s="181">
        <v>0.51500000000000001</v>
      </c>
      <c r="G31" s="181">
        <v>3.4119999999999999</v>
      </c>
      <c r="H31" s="181">
        <v>0.94099999999999995</v>
      </c>
      <c r="I31" s="181">
        <v>15.731999999999999</v>
      </c>
      <c r="J31" s="181">
        <v>0</v>
      </c>
      <c r="K31" s="181">
        <v>0</v>
      </c>
    </row>
    <row r="32" spans="1:12" s="23" customFormat="1" ht="13.5" x14ac:dyDescent="0.25">
      <c r="D32" s="207"/>
      <c r="E32" s="181"/>
      <c r="F32" s="181"/>
      <c r="G32" s="181"/>
      <c r="H32" s="181"/>
      <c r="I32" s="181"/>
      <c r="J32" s="181"/>
      <c r="K32" s="181"/>
    </row>
    <row r="33" spans="4:11" s="23" customFormat="1" ht="13.5" x14ac:dyDescent="0.25">
      <c r="D33" s="207">
        <v>2015</v>
      </c>
      <c r="E33" s="181">
        <v>1.296</v>
      </c>
      <c r="F33" s="181">
        <v>0.55200000000000005</v>
      </c>
      <c r="G33" s="181">
        <v>3.819</v>
      </c>
      <c r="H33" s="181">
        <v>1.008</v>
      </c>
      <c r="I33" s="181">
        <v>12.615</v>
      </c>
      <c r="J33" s="181">
        <v>0</v>
      </c>
      <c r="K33" s="181">
        <v>0</v>
      </c>
    </row>
    <row r="34" spans="4:11" s="23" customFormat="1" ht="13.5" x14ac:dyDescent="0.25">
      <c r="D34" s="207">
        <v>2016</v>
      </c>
      <c r="E34" s="181">
        <v>1.2230000000000001</v>
      </c>
      <c r="F34" s="181">
        <v>0.55900000000000005</v>
      </c>
      <c r="G34" s="181">
        <v>3.903</v>
      </c>
      <c r="H34" s="181">
        <v>1.083</v>
      </c>
      <c r="I34" s="181">
        <v>13.103999999999999</v>
      </c>
      <c r="J34" s="181">
        <v>0</v>
      </c>
      <c r="K34" s="181">
        <v>0</v>
      </c>
    </row>
    <row r="35" spans="4:11" s="23" customFormat="1" ht="13.5" x14ac:dyDescent="0.25">
      <c r="D35" s="207">
        <v>2017</v>
      </c>
      <c r="E35" s="181">
        <v>1.1319999999999999</v>
      </c>
      <c r="F35" s="181">
        <v>0.56900000000000006</v>
      </c>
      <c r="G35" s="181">
        <v>3.9820000000000002</v>
      </c>
      <c r="H35" s="181">
        <v>1.083</v>
      </c>
      <c r="I35" s="181">
        <v>0</v>
      </c>
      <c r="J35" s="181">
        <v>5.6440000000000001</v>
      </c>
      <c r="K35" s="181">
        <v>6.4550000000000001</v>
      </c>
    </row>
    <row r="36" spans="4:11" s="23" customFormat="1" ht="13.5" x14ac:dyDescent="0.25">
      <c r="D36" s="207">
        <v>2018</v>
      </c>
      <c r="E36" s="181">
        <v>1.1200000000000001</v>
      </c>
      <c r="F36" s="181">
        <v>0.46899999999999997</v>
      </c>
      <c r="G36" s="181">
        <v>3.915</v>
      </c>
      <c r="H36" s="181">
        <v>1.2270000000000001</v>
      </c>
      <c r="I36" s="181">
        <v>0</v>
      </c>
      <c r="J36" s="181">
        <v>5.391</v>
      </c>
      <c r="K36" s="181">
        <v>6.1059999999999999</v>
      </c>
    </row>
    <row r="37" spans="4:11" s="23" customFormat="1" ht="13.5" x14ac:dyDescent="0.25">
      <c r="D37" s="207">
        <v>2019</v>
      </c>
      <c r="E37" s="181">
        <v>0.94499999999999995</v>
      </c>
      <c r="F37" s="181">
        <v>0.41399999999999998</v>
      </c>
      <c r="G37" s="181">
        <v>3.9620000000000002</v>
      </c>
      <c r="H37" s="181">
        <v>1.129</v>
      </c>
      <c r="I37" s="181">
        <v>0</v>
      </c>
      <c r="J37" s="181">
        <v>4.7709999999999999</v>
      </c>
      <c r="K37" s="181">
        <v>5.4580000000000002</v>
      </c>
    </row>
    <row r="38" spans="4:11" s="23" customFormat="1" ht="13.5" x14ac:dyDescent="0.25">
      <c r="D38" s="207">
        <v>2020</v>
      </c>
      <c r="E38" s="181">
        <v>0.82199999999999995</v>
      </c>
      <c r="F38" s="181">
        <v>0.35499999999999998</v>
      </c>
      <c r="G38" s="181">
        <v>3.5459999999999998</v>
      </c>
      <c r="H38" s="181">
        <v>0.311</v>
      </c>
      <c r="I38" s="181">
        <v>0</v>
      </c>
      <c r="J38" s="181">
        <v>4.5659999999999998</v>
      </c>
      <c r="K38" s="181">
        <v>4.9649999999999999</v>
      </c>
    </row>
    <row r="39" spans="4:11" s="23" customFormat="1" ht="13.5" x14ac:dyDescent="0.25">
      <c r="D39" s="207">
        <v>2021</v>
      </c>
      <c r="E39" s="181">
        <v>0.90900000000000003</v>
      </c>
      <c r="F39" s="181">
        <v>0.39399999999999996</v>
      </c>
      <c r="G39" s="181">
        <v>3.5910000000000002</v>
      </c>
      <c r="H39" s="181">
        <v>0</v>
      </c>
      <c r="I39" s="181">
        <v>0</v>
      </c>
      <c r="J39" s="181">
        <v>4.9459999999999997</v>
      </c>
      <c r="K39" s="181">
        <v>5.5659999999999998</v>
      </c>
    </row>
    <row r="40" spans="4:11" s="23" customFormat="1" ht="13.5" x14ac:dyDescent="0.25">
      <c r="D40" s="207">
        <v>2022</v>
      </c>
      <c r="E40" s="181">
        <v>0.91600000000000004</v>
      </c>
      <c r="F40" s="181">
        <v>0.39799999999999996</v>
      </c>
      <c r="G40" s="181">
        <v>3.6539999999999999</v>
      </c>
      <c r="H40" s="181">
        <v>0</v>
      </c>
      <c r="I40" s="181">
        <v>0</v>
      </c>
      <c r="J40" s="181">
        <v>5.2649999999999997</v>
      </c>
      <c r="K40" s="181">
        <v>4.8369999999999997</v>
      </c>
    </row>
    <row r="41" spans="4:11" s="23" customFormat="1" ht="13.5" x14ac:dyDescent="0.25">
      <c r="D41" s="207">
        <v>2023</v>
      </c>
      <c r="E41" s="181">
        <v>0.77</v>
      </c>
      <c r="F41" s="181">
        <v>0.35599999999999998</v>
      </c>
      <c r="G41" s="181">
        <v>3.5870000000000002</v>
      </c>
      <c r="H41" s="181">
        <v>0</v>
      </c>
      <c r="I41" s="181">
        <v>0</v>
      </c>
      <c r="J41" s="181">
        <v>4.6900000000000004</v>
      </c>
      <c r="K41" s="181">
        <v>4.476</v>
      </c>
    </row>
    <row r="42" spans="4:11" s="23" customFormat="1" ht="13.5" x14ac:dyDescent="0.25">
      <c r="D42" s="207">
        <v>2024</v>
      </c>
      <c r="E42" s="181">
        <v>0.71</v>
      </c>
      <c r="F42" s="181">
        <v>0.33799999999999997</v>
      </c>
      <c r="G42" s="181">
        <v>3.6019999999999999</v>
      </c>
      <c r="H42" s="181">
        <v>0</v>
      </c>
      <c r="I42" s="181">
        <v>0</v>
      </c>
      <c r="J42" s="181">
        <v>4.423</v>
      </c>
      <c r="K42" s="181">
        <v>4.2560000000000002</v>
      </c>
    </row>
    <row r="43" spans="4:11" s="23" customFormat="1" ht="13.5" x14ac:dyDescent="0.25"/>
    <row r="44" spans="4:11" s="23" customFormat="1" ht="13.5" x14ac:dyDescent="0.25"/>
    <row r="45" spans="4:11" s="23" customFormat="1" ht="13.5" x14ac:dyDescent="0.25"/>
    <row r="46" spans="4:11" s="23" customFormat="1" ht="13.5" x14ac:dyDescent="0.25"/>
    <row r="47" spans="4:11" s="23" customFormat="1" ht="13.5" x14ac:dyDescent="0.25"/>
    <row r="48" spans="4:11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  <row r="55" s="23" customFormat="1" ht="13.5" x14ac:dyDescent="0.25"/>
    <row r="56" s="23" customFormat="1" ht="13.5" x14ac:dyDescent="0.25"/>
    <row r="57" s="23" customFormat="1" ht="13.5" x14ac:dyDescent="0.25"/>
    <row r="58" s="23" customFormat="1" ht="13.5" x14ac:dyDescent="0.25"/>
    <row r="59" s="23" customFormat="1" ht="13.5" x14ac:dyDescent="0.25"/>
    <row r="60" s="23" customFormat="1" ht="13.5" x14ac:dyDescent="0.25"/>
    <row r="61" s="23" customFormat="1" ht="13.5" x14ac:dyDescent="0.25"/>
    <row r="62" s="23" customFormat="1" ht="13.5" x14ac:dyDescent="0.25"/>
    <row r="63" s="23" customFormat="1" ht="13.5" x14ac:dyDescent="0.25"/>
    <row r="64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  <row r="74" s="23" customFormat="1" ht="13.5" x14ac:dyDescent="0.25"/>
    <row r="75" s="23" customFormat="1" ht="13.5" x14ac:dyDescent="0.25"/>
    <row r="76" s="23" customFormat="1" ht="13.5" x14ac:dyDescent="0.25"/>
    <row r="77" s="23" customFormat="1" ht="13.5" x14ac:dyDescent="0.25"/>
    <row r="78" s="23" customFormat="1" ht="13.5" x14ac:dyDescent="0.25"/>
    <row r="79" s="23" customFormat="1" ht="13.5" x14ac:dyDescent="0.25"/>
    <row r="80" s="23" customFormat="1" ht="13.5" x14ac:dyDescent="0.25"/>
    <row r="81" s="23" customFormat="1" ht="13.5" x14ac:dyDescent="0.25"/>
    <row r="82" s="23" customFormat="1" ht="13.5" x14ac:dyDescent="0.25"/>
    <row r="83" s="23" customFormat="1" ht="13.5" x14ac:dyDescent="0.25"/>
    <row r="84" s="23" customFormat="1" ht="13.5" x14ac:dyDescent="0.25"/>
    <row r="85" s="23" customFormat="1" ht="13.5" x14ac:dyDescent="0.25"/>
    <row r="86" s="23" customFormat="1" ht="13.5" x14ac:dyDescent="0.25"/>
    <row r="87" s="23" customFormat="1" ht="13.5" x14ac:dyDescent="0.25"/>
    <row r="88" s="23" customFormat="1" ht="13.5" x14ac:dyDescent="0.25"/>
    <row r="89" s="23" customFormat="1" ht="13.5" x14ac:dyDescent="0.25"/>
    <row r="90" s="23" customFormat="1" ht="13.5" x14ac:dyDescent="0.25"/>
    <row r="91" s="23" customFormat="1" ht="13.5" x14ac:dyDescent="0.25"/>
    <row r="92" s="23" customFormat="1" ht="13.5" x14ac:dyDescent="0.25"/>
    <row r="93" s="23" customFormat="1" ht="13.5" x14ac:dyDescent="0.25"/>
    <row r="94" s="23" customFormat="1" ht="13.5" x14ac:dyDescent="0.25"/>
    <row r="95" s="23" customFormat="1" ht="13.5" x14ac:dyDescent="0.25"/>
    <row r="96" s="23" customFormat="1" ht="13.5" x14ac:dyDescent="0.25"/>
    <row r="97" s="23" customFormat="1" ht="13.5" x14ac:dyDescent="0.25"/>
    <row r="98" s="23" customFormat="1" ht="13.5" x14ac:dyDescent="0.25"/>
    <row r="99" s="23" customFormat="1" ht="13.5" x14ac:dyDescent="0.25"/>
    <row r="100" s="23" customFormat="1" ht="13.5" x14ac:dyDescent="0.25"/>
    <row r="101" s="23" customFormat="1" ht="13.5" x14ac:dyDescent="0.25"/>
    <row r="102" s="23" customFormat="1" ht="13.5" x14ac:dyDescent="0.25"/>
    <row r="103" s="23" customFormat="1" ht="13.5" x14ac:dyDescent="0.25"/>
    <row r="104" s="23" customFormat="1" ht="13.5" x14ac:dyDescent="0.25"/>
    <row r="105" s="23" customFormat="1" ht="13.5" x14ac:dyDescent="0.25"/>
    <row r="106" s="23" customFormat="1" ht="13.5" x14ac:dyDescent="0.25"/>
    <row r="107" s="23" customFormat="1" ht="13.5" x14ac:dyDescent="0.25"/>
    <row r="108" s="23" customFormat="1" ht="13.5" x14ac:dyDescent="0.25"/>
    <row r="109" s="23" customFormat="1" ht="13.5" x14ac:dyDescent="0.25"/>
    <row r="110" s="23" customFormat="1" ht="13.5" x14ac:dyDescent="0.25"/>
    <row r="111" s="23" customFormat="1" ht="13.5" x14ac:dyDescent="0.25"/>
    <row r="112" s="23" customFormat="1" ht="13.5" x14ac:dyDescent="0.25"/>
    <row r="113" s="23" customFormat="1" ht="13.5" x14ac:dyDescent="0.25"/>
    <row r="114" s="23" customFormat="1" ht="13.5" x14ac:dyDescent="0.25"/>
    <row r="115" s="23" customFormat="1" ht="13.5" x14ac:dyDescent="0.25"/>
    <row r="116" s="23" customFormat="1" ht="13.5" x14ac:dyDescent="0.25"/>
    <row r="117" s="23" customFormat="1" ht="13.5" x14ac:dyDescent="0.25"/>
    <row r="118" s="23" customFormat="1" ht="13.5" x14ac:dyDescent="0.25"/>
    <row r="119" s="23" customFormat="1" ht="13.5" x14ac:dyDescent="0.25"/>
    <row r="120" s="23" customFormat="1" ht="13.5" x14ac:dyDescent="0.25"/>
    <row r="121" s="23" customFormat="1" ht="13.5" x14ac:dyDescent="0.25"/>
    <row r="122" s="23" customFormat="1" ht="13.5" x14ac:dyDescent="0.25"/>
    <row r="123" s="23" customFormat="1" ht="13.5" x14ac:dyDescent="0.25"/>
    <row r="124" s="23" customFormat="1" ht="13.5" x14ac:dyDescent="0.25"/>
    <row r="125" s="23" customFormat="1" ht="13.5" x14ac:dyDescent="0.25"/>
    <row r="126" s="23" customFormat="1" ht="13.5" x14ac:dyDescent="0.25"/>
    <row r="127" s="23" customFormat="1" ht="13.5" x14ac:dyDescent="0.25"/>
    <row r="128" s="23" customFormat="1" ht="13.5" x14ac:dyDescent="0.25"/>
    <row r="129" s="23" customFormat="1" ht="13.5" x14ac:dyDescent="0.25"/>
    <row r="130" s="23" customFormat="1" ht="13.5" x14ac:dyDescent="0.25"/>
    <row r="131" s="23" customFormat="1" ht="13.5" x14ac:dyDescent="0.25"/>
    <row r="132" s="23" customFormat="1" ht="13.5" x14ac:dyDescent="0.25"/>
    <row r="133" s="23" customFormat="1" ht="13.5" x14ac:dyDescent="0.25"/>
    <row r="134" s="23" customFormat="1" ht="13.5" x14ac:dyDescent="0.25"/>
    <row r="135" s="23" customFormat="1" ht="13.5" x14ac:dyDescent="0.25"/>
    <row r="136" s="23" customFormat="1" ht="13.5" x14ac:dyDescent="0.25"/>
    <row r="137" s="23" customFormat="1" ht="13.5" x14ac:dyDescent="0.25"/>
    <row r="138" s="23" customFormat="1" ht="13.5" x14ac:dyDescent="0.25"/>
    <row r="139" s="23" customFormat="1" ht="13.5" x14ac:dyDescent="0.25"/>
    <row r="140" s="23" customFormat="1" ht="13.5" x14ac:dyDescent="0.25"/>
    <row r="141" s="23" customFormat="1" ht="13.5" x14ac:dyDescent="0.25"/>
    <row r="142" s="23" customFormat="1" ht="13.5" x14ac:dyDescent="0.25"/>
    <row r="143" s="23" customFormat="1" ht="13.5" x14ac:dyDescent="0.25"/>
    <row r="144" s="23" customFormat="1" ht="13.5" x14ac:dyDescent="0.25"/>
    <row r="145" s="23" customFormat="1" ht="13.5" x14ac:dyDescent="0.25"/>
    <row r="146" s="23" customFormat="1" ht="13.5" x14ac:dyDescent="0.25"/>
    <row r="147" s="23" customFormat="1" ht="13.5" x14ac:dyDescent="0.25"/>
    <row r="148" s="23" customFormat="1" ht="13.5" x14ac:dyDescent="0.25"/>
    <row r="149" s="23" customFormat="1" ht="13.5" x14ac:dyDescent="0.25"/>
    <row r="150" s="23" customFormat="1" ht="13.5" x14ac:dyDescent="0.25"/>
    <row r="151" s="23" customFormat="1" ht="13.5" x14ac:dyDescent="0.25"/>
    <row r="152" s="23" customFormat="1" ht="13.5" x14ac:dyDescent="0.25"/>
    <row r="153" s="23" customFormat="1" ht="13.5" x14ac:dyDescent="0.25"/>
    <row r="154" s="23" customFormat="1" ht="13.5" x14ac:dyDescent="0.25"/>
    <row r="155" s="23" customFormat="1" ht="13.5" x14ac:dyDescent="0.25"/>
    <row r="156" s="23" customFormat="1" ht="13.5" x14ac:dyDescent="0.25"/>
    <row r="157" s="23" customFormat="1" ht="13.5" x14ac:dyDescent="0.25"/>
    <row r="158" s="23" customFormat="1" ht="13.5" x14ac:dyDescent="0.25"/>
    <row r="159" s="23" customFormat="1" ht="13.5" x14ac:dyDescent="0.25"/>
    <row r="160" s="23" customFormat="1" ht="13.5" x14ac:dyDescent="0.25"/>
    <row r="161" s="23" customFormat="1" ht="13.5" x14ac:dyDescent="0.25"/>
    <row r="162" s="23" customFormat="1" ht="13.5" x14ac:dyDescent="0.25"/>
    <row r="163" s="23" customFormat="1" ht="13.5" x14ac:dyDescent="0.25"/>
    <row r="164" s="23" customFormat="1" ht="13.5" x14ac:dyDescent="0.25"/>
    <row r="165" s="23" customFormat="1" ht="13.5" x14ac:dyDescent="0.25"/>
    <row r="166" s="23" customFormat="1" ht="13.5" x14ac:dyDescent="0.25"/>
    <row r="167" s="23" customFormat="1" ht="13.5" x14ac:dyDescent="0.25"/>
    <row r="168" s="23" customFormat="1" ht="13.5" x14ac:dyDescent="0.25"/>
    <row r="169" s="23" customFormat="1" ht="13.5" x14ac:dyDescent="0.25"/>
    <row r="170" s="23" customFormat="1" ht="13.5" x14ac:dyDescent="0.25"/>
    <row r="171" s="23" customFormat="1" ht="13.5" x14ac:dyDescent="0.25"/>
    <row r="172" s="23" customFormat="1" ht="13.5" x14ac:dyDescent="0.25"/>
    <row r="173" s="23" customFormat="1" ht="13.5" x14ac:dyDescent="0.25"/>
    <row r="174" s="23" customFormat="1" ht="13.5" x14ac:dyDescent="0.25"/>
    <row r="175" s="23" customFormat="1" ht="13.5" x14ac:dyDescent="0.25"/>
    <row r="176" s="23" customFormat="1" ht="13.5" x14ac:dyDescent="0.25"/>
    <row r="177" s="23" customFormat="1" ht="13.5" x14ac:dyDescent="0.25"/>
    <row r="178" s="23" customFormat="1" ht="13.5" x14ac:dyDescent="0.25"/>
    <row r="179" s="23" customFormat="1" ht="13.5" x14ac:dyDescent="0.25"/>
    <row r="180" s="23" customFormat="1" ht="13.5" x14ac:dyDescent="0.25"/>
    <row r="181" s="23" customFormat="1" ht="13.5" x14ac:dyDescent="0.25"/>
    <row r="182" s="23" customFormat="1" ht="13.5" x14ac:dyDescent="0.25"/>
    <row r="183" s="23" customFormat="1" ht="13.5" x14ac:dyDescent="0.25"/>
    <row r="184" s="23" customFormat="1" ht="13.5" x14ac:dyDescent="0.25"/>
    <row r="185" s="23" customFormat="1" ht="13.5" x14ac:dyDescent="0.25"/>
    <row r="186" s="23" customFormat="1" ht="13.5" x14ac:dyDescent="0.25"/>
    <row r="187" s="23" customFormat="1" ht="13.5" x14ac:dyDescent="0.25"/>
    <row r="188" s="23" customFormat="1" ht="13.5" x14ac:dyDescent="0.25"/>
    <row r="189" s="23" customFormat="1" ht="13.5" x14ac:dyDescent="0.25"/>
    <row r="190" s="23" customFormat="1" ht="13.5" x14ac:dyDescent="0.25"/>
    <row r="191" s="23" customFormat="1" ht="13.5" x14ac:dyDescent="0.25"/>
    <row r="192" s="23" customFormat="1" ht="13.5" x14ac:dyDescent="0.25"/>
    <row r="193" s="23" customFormat="1" ht="13.5" x14ac:dyDescent="0.25"/>
    <row r="194" s="23" customFormat="1" ht="13.5" x14ac:dyDescent="0.25"/>
    <row r="195" s="23" customFormat="1" ht="13.5" x14ac:dyDescent="0.25"/>
    <row r="196" s="23" customFormat="1" ht="13.5" x14ac:dyDescent="0.25"/>
    <row r="197" s="23" customFormat="1" ht="13.5" x14ac:dyDescent="0.25"/>
    <row r="198" s="23" customFormat="1" ht="13.5" x14ac:dyDescent="0.25"/>
    <row r="199" s="23" customFormat="1" ht="13.5" x14ac:dyDescent="0.25"/>
    <row r="200" s="23" customFormat="1" ht="13.5" x14ac:dyDescent="0.25"/>
    <row r="201" s="23" customFormat="1" ht="13.5" x14ac:dyDescent="0.25"/>
    <row r="202" s="23" customFormat="1" ht="13.5" x14ac:dyDescent="0.25"/>
  </sheetData>
  <hyperlinks>
    <hyperlink ref="A1" location="Inhaltsverzeichnis!A17" display="2.6 CO2-Emissionen aus dem Endenergieverbrauch" xr:uid="{DD053630-5CB8-440A-AAFF-5A45DFD73881}"/>
  </hyperlinks>
  <pageMargins left="0.59055118110236227" right="0.59055118110236227" top="0.78740157480314965" bottom="0.59055118110236227" header="0.31496062992125984" footer="0.23622047244094491"/>
  <pageSetup paperSize="9" firstPageNumber="20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54273" r:id="rId5">
          <objectPr defaultSize="0" autoPict="0" r:id="rId6">
            <anchor moveWithCells="1">
              <from>
                <xdr:col>0</xdr:col>
                <xdr:colOff>0</xdr:colOff>
                <xdr:row>3</xdr:row>
                <xdr:rowOff>9525</xdr:rowOff>
              </from>
              <to>
                <xdr:col>1</xdr:col>
                <xdr:colOff>0</xdr:colOff>
                <xdr:row>5</xdr:row>
                <xdr:rowOff>133350</xdr:rowOff>
              </to>
            </anchor>
          </objectPr>
        </oleObject>
      </mc:Choice>
      <mc:Fallback>
        <oleObject progId="Word.Document.8" shapeId="54273" r:id="rId5"/>
      </mc:Fallback>
    </mc:AlternateContent>
    <mc:AlternateContent xmlns:mc="http://schemas.openxmlformats.org/markup-compatibility/2006">
      <mc:Choice Requires="x14">
        <oleObject progId="Word.Document.8" shapeId="54274" r:id="rId7">
          <objectPr defaultSize="0" r:id="rId8">
            <anchor moveWithCells="1">
              <from>
                <xdr:col>0</xdr:col>
                <xdr:colOff>28575</xdr:colOff>
                <xdr:row>23</xdr:row>
                <xdr:rowOff>104775</xdr:rowOff>
              </from>
              <to>
                <xdr:col>1</xdr:col>
                <xdr:colOff>28575</xdr:colOff>
                <xdr:row>33</xdr:row>
                <xdr:rowOff>47625</xdr:rowOff>
              </to>
            </anchor>
          </objectPr>
        </oleObject>
      </mc:Choice>
      <mc:Fallback>
        <oleObject progId="Word.Document.8" shapeId="54274" r:id="rId7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23A4-F42A-4997-84AA-24163186ED5B}">
  <dimension ref="A1:S48"/>
  <sheetViews>
    <sheetView zoomScaleNormal="100" workbookViewId="0"/>
  </sheetViews>
  <sheetFormatPr baseColWidth="10" defaultRowHeight="12.75" x14ac:dyDescent="0.2"/>
  <cols>
    <col min="1" max="1" width="92.85546875" style="39" customWidth="1"/>
    <col min="2" max="2" width="11.42578125" style="39"/>
    <col min="3" max="3" width="40.42578125" style="39" bestFit="1" customWidth="1"/>
    <col min="4" max="4" width="12.42578125" style="39" bestFit="1" customWidth="1"/>
    <col min="5" max="5" width="2.5703125" style="39" customWidth="1"/>
    <col min="6" max="6" width="12.42578125" style="39" bestFit="1" customWidth="1"/>
    <col min="7" max="7" width="2.85546875" style="39" customWidth="1"/>
    <col min="8" max="8" width="12.42578125" style="39" bestFit="1" customWidth="1"/>
    <col min="9" max="9" width="4.140625" style="39" customWidth="1"/>
    <col min="10" max="16" width="11.42578125" style="39"/>
    <col min="17" max="17" width="9.85546875" style="39" customWidth="1"/>
    <col min="18" max="16384" width="11.42578125" style="39"/>
  </cols>
  <sheetData>
    <row r="1" spans="1:8" s="42" customFormat="1" ht="13.5" x14ac:dyDescent="0.25"/>
    <row r="2" spans="1:8" s="42" customFormat="1" ht="12.75" customHeight="1" x14ac:dyDescent="0.25">
      <c r="A2" s="194"/>
    </row>
    <row r="3" spans="1:8" s="42" customFormat="1" ht="12.75" customHeight="1" x14ac:dyDescent="0.25">
      <c r="A3" s="194"/>
    </row>
    <row r="4" spans="1:8" s="42" customFormat="1" ht="12.75" customHeight="1" x14ac:dyDescent="0.25">
      <c r="A4" s="194"/>
    </row>
    <row r="5" spans="1:8" s="42" customFormat="1" ht="12.75" customHeight="1" x14ac:dyDescent="0.25">
      <c r="A5" s="194"/>
    </row>
    <row r="6" spans="1:8" s="42" customFormat="1" ht="12.75" customHeight="1" x14ac:dyDescent="0.25">
      <c r="A6" s="194"/>
    </row>
    <row r="7" spans="1:8" s="42" customFormat="1" ht="12.75" customHeight="1" x14ac:dyDescent="0.25"/>
    <row r="8" spans="1:8" s="42" customFormat="1" ht="12.75" customHeight="1" x14ac:dyDescent="0.25"/>
    <row r="9" spans="1:8" s="42" customFormat="1" ht="12.75" customHeight="1" x14ac:dyDescent="0.25"/>
    <row r="10" spans="1:8" s="42" customFormat="1" ht="12.75" customHeight="1" x14ac:dyDescent="0.25"/>
    <row r="11" spans="1:8" s="42" customFormat="1" ht="12.75" customHeight="1" x14ac:dyDescent="0.25"/>
    <row r="12" spans="1:8" s="42" customFormat="1" ht="12.75" customHeight="1" x14ac:dyDescent="0.25"/>
    <row r="13" spans="1:8" s="42" customFormat="1" ht="12.75" customHeight="1" x14ac:dyDescent="0.25"/>
    <row r="14" spans="1:8" s="42" customFormat="1" ht="12.75" customHeight="1" x14ac:dyDescent="0.25"/>
    <row r="15" spans="1:8" s="42" customFormat="1" ht="12.75" customHeight="1" x14ac:dyDescent="0.25">
      <c r="D15" s="214"/>
      <c r="E15" s="214"/>
      <c r="F15" s="214"/>
      <c r="G15" s="214"/>
      <c r="H15" s="214"/>
    </row>
    <row r="16" spans="1:8" s="42" customFormat="1" ht="13.5" x14ac:dyDescent="0.25">
      <c r="D16" s="215"/>
      <c r="E16" s="215"/>
      <c r="F16" s="215"/>
      <c r="G16" s="215"/>
      <c r="H16" s="215"/>
    </row>
    <row r="17" spans="1:19" s="42" customFormat="1" ht="13.5" x14ac:dyDescent="0.25">
      <c r="D17" s="215"/>
      <c r="E17" s="215"/>
      <c r="F17" s="215"/>
      <c r="G17" s="215"/>
      <c r="H17" s="215"/>
    </row>
    <row r="18" spans="1:19" s="42" customFormat="1" ht="13.5" x14ac:dyDescent="0.25"/>
    <row r="19" spans="1:19" s="42" customFormat="1" ht="13.5" x14ac:dyDescent="0.25">
      <c r="C19" s="216"/>
      <c r="D19" s="217">
        <v>1990</v>
      </c>
      <c r="E19" s="218"/>
      <c r="F19" s="218">
        <v>2000</v>
      </c>
      <c r="G19" s="218"/>
      <c r="H19" s="218">
        <v>2010</v>
      </c>
      <c r="I19" s="218"/>
      <c r="J19" s="219">
        <v>2015</v>
      </c>
      <c r="K19" s="218">
        <v>2016</v>
      </c>
      <c r="L19" s="219">
        <v>2017</v>
      </c>
      <c r="M19" s="218">
        <v>2018</v>
      </c>
      <c r="N19" s="218">
        <v>2019</v>
      </c>
      <c r="O19" s="218">
        <v>2020</v>
      </c>
      <c r="P19" s="218">
        <v>2021</v>
      </c>
      <c r="Q19" s="218">
        <v>2022</v>
      </c>
      <c r="R19" s="218">
        <v>2023</v>
      </c>
      <c r="S19" s="218">
        <v>2024</v>
      </c>
    </row>
    <row r="20" spans="1:19" s="42" customFormat="1" ht="13.5" x14ac:dyDescent="0.25">
      <c r="C20" s="220" t="s">
        <v>247</v>
      </c>
      <c r="D20" s="221">
        <v>29214895</v>
      </c>
      <c r="E20" s="221"/>
      <c r="F20" s="221">
        <v>22314159</v>
      </c>
      <c r="G20" s="221"/>
      <c r="H20" s="221">
        <v>22416464</v>
      </c>
      <c r="I20" s="221"/>
      <c r="J20" s="221">
        <v>19288670</v>
      </c>
      <c r="K20" s="221">
        <v>19871524</v>
      </c>
      <c r="L20" s="221">
        <v>18864231</v>
      </c>
      <c r="M20" s="221">
        <v>18228624</v>
      </c>
      <c r="N20" s="221">
        <v>16679881.000000002</v>
      </c>
      <c r="O20" s="222">
        <v>14565412</v>
      </c>
      <c r="P20" s="222">
        <v>15405733</v>
      </c>
      <c r="Q20" s="222">
        <v>15069326</v>
      </c>
      <c r="R20" s="222">
        <v>13878371</v>
      </c>
      <c r="S20" s="222">
        <v>13328423</v>
      </c>
    </row>
    <row r="21" spans="1:19" s="42" customFormat="1" ht="13.5" x14ac:dyDescent="0.25">
      <c r="C21" s="220" t="s">
        <v>248</v>
      </c>
      <c r="D21" s="221">
        <v>3433700</v>
      </c>
      <c r="E21" s="221"/>
      <c r="F21" s="221">
        <v>3274204</v>
      </c>
      <c r="G21" s="221"/>
      <c r="H21" s="221">
        <v>3274204</v>
      </c>
      <c r="I21" s="221"/>
      <c r="J21" s="221">
        <v>3452940</v>
      </c>
      <c r="K21" s="221">
        <v>3493491</v>
      </c>
      <c r="L21" s="221">
        <v>3528037</v>
      </c>
      <c r="M21" s="221">
        <v>3551358</v>
      </c>
      <c r="N21" s="221">
        <v>3566356</v>
      </c>
      <c r="O21" s="222">
        <v>3563006</v>
      </c>
      <c r="P21" s="222">
        <v>3552935</v>
      </c>
      <c r="Q21" s="222">
        <v>3592264</v>
      </c>
      <c r="R21" s="222">
        <v>3647617</v>
      </c>
      <c r="S21" s="222">
        <v>3673823</v>
      </c>
    </row>
    <row r="22" spans="1:19" s="42" customFormat="1" ht="13.5" x14ac:dyDescent="0.25">
      <c r="C22" s="220" t="s">
        <v>438</v>
      </c>
      <c r="D22" s="223">
        <v>8.5079999999999991</v>
      </c>
      <c r="E22" s="223"/>
      <c r="F22" s="223">
        <v>6.8150000000000004</v>
      </c>
      <c r="G22" s="223"/>
      <c r="H22" s="223">
        <v>6.8460000000000001</v>
      </c>
      <c r="I22" s="223"/>
      <c r="J22" s="223">
        <v>5.5860000000000003</v>
      </c>
      <c r="K22" s="223">
        <v>5.6879999999999997</v>
      </c>
      <c r="L22" s="223">
        <v>5.3470000000000004</v>
      </c>
      <c r="M22" s="223">
        <v>5.133</v>
      </c>
      <c r="N22" s="223">
        <v>4.6769999999999996</v>
      </c>
      <c r="O22" s="223">
        <v>4.0880000000000001</v>
      </c>
      <c r="P22" s="223">
        <v>4.3360000000000003</v>
      </c>
      <c r="Q22" s="223">
        <v>4.1950000000000003</v>
      </c>
      <c r="R22" s="223">
        <v>3.8050000000000002</v>
      </c>
      <c r="S22" s="223">
        <v>3.6280000000000001</v>
      </c>
    </row>
    <row r="23" spans="1:19" s="42" customFormat="1" ht="13.5" x14ac:dyDescent="0.25">
      <c r="A23" s="41"/>
      <c r="C23" s="199"/>
    </row>
    <row r="24" spans="1:19" s="42" customFormat="1" ht="13.5" x14ac:dyDescent="0.25"/>
    <row r="25" spans="1:19" s="42" customFormat="1" ht="13.5" x14ac:dyDescent="0.25"/>
    <row r="26" spans="1:19" s="42" customFormat="1" ht="13.5" x14ac:dyDescent="0.25"/>
    <row r="27" spans="1:19" s="42" customFormat="1" ht="13.5" x14ac:dyDescent="0.25"/>
    <row r="28" spans="1:19" s="42" customFormat="1" ht="13.5" x14ac:dyDescent="0.25"/>
    <row r="29" spans="1:19" s="42" customFormat="1" ht="13.5" x14ac:dyDescent="0.25"/>
    <row r="30" spans="1:19" s="42" customFormat="1" ht="13.5" x14ac:dyDescent="0.25"/>
    <row r="31" spans="1:19" s="42" customFormat="1" ht="13.5" x14ac:dyDescent="0.25"/>
    <row r="32" spans="1:19" s="42" customFormat="1" ht="13.5" x14ac:dyDescent="0.25"/>
    <row r="33" s="42" customFormat="1" ht="13.5" x14ac:dyDescent="0.25"/>
    <row r="34" s="42" customFormat="1" ht="13.5" x14ac:dyDescent="0.25"/>
    <row r="35" s="42" customFormat="1" ht="13.5" x14ac:dyDescent="0.25"/>
    <row r="36" s="42" customFormat="1" ht="13.5" x14ac:dyDescent="0.25"/>
    <row r="37" s="42" customFormat="1" ht="13.5" x14ac:dyDescent="0.25"/>
    <row r="38" s="42" customFormat="1" ht="13.5" x14ac:dyDescent="0.25"/>
    <row r="39" s="42" customFormat="1" ht="13.5" x14ac:dyDescent="0.25"/>
    <row r="40" s="42" customFormat="1" ht="13.5" x14ac:dyDescent="0.25"/>
    <row r="41" s="42" customFormat="1" ht="13.5" x14ac:dyDescent="0.25"/>
    <row r="42" s="42" customFormat="1" ht="13.5" x14ac:dyDescent="0.25"/>
    <row r="43" s="42" customFormat="1" ht="13.5" x14ac:dyDescent="0.25"/>
    <row r="44" s="42" customFormat="1" ht="13.5" x14ac:dyDescent="0.25"/>
    <row r="45" s="42" customFormat="1" ht="13.5" x14ac:dyDescent="0.25"/>
    <row r="46" s="42" customFormat="1" ht="13.5" x14ac:dyDescent="0.25"/>
    <row r="47" s="42" customFormat="1" ht="13.5" x14ac:dyDescent="0.25"/>
    <row r="48" s="42" customFormat="1" ht="13.5" x14ac:dyDescent="0.25"/>
  </sheetData>
  <pageMargins left="0.59055118110236227" right="0.59055118110236227" top="0.78740157480314965" bottom="0.59055118110236227" header="0.31496062992125984" footer="0.23622047244094491"/>
  <pageSetup paperSize="9" firstPageNumber="21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55297" r:id="rId5">
          <objectPr defaultSize="0" autoPict="0" r:id="rId6">
            <anchor moveWithCells="1">
              <from>
                <xdr:col>0</xdr:col>
                <xdr:colOff>0</xdr:colOff>
                <xdr:row>3</xdr:row>
                <xdr:rowOff>9525</xdr:rowOff>
              </from>
              <to>
                <xdr:col>1</xdr:col>
                <xdr:colOff>28575</xdr:colOff>
                <xdr:row>14</xdr:row>
                <xdr:rowOff>104775</xdr:rowOff>
              </to>
            </anchor>
          </objectPr>
        </oleObject>
      </mc:Choice>
      <mc:Fallback>
        <oleObject progId="Word.Document.8" shapeId="55297" r:id="rId5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B0BB-9356-4F8D-9E87-DF38945F6C2E}">
  <dimension ref="A1:H96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89.42578125" style="39" customWidth="1"/>
    <col min="2" max="16384" width="11.42578125" style="39"/>
  </cols>
  <sheetData>
    <row r="1" spans="1:8" s="23" customFormat="1" ht="13.5" x14ac:dyDescent="0.25">
      <c r="A1" s="127" t="s">
        <v>439</v>
      </c>
      <c r="H1" s="110"/>
    </row>
    <row r="2" spans="1:8" s="23" customFormat="1" ht="13.5" x14ac:dyDescent="0.25"/>
    <row r="3" spans="1:8" s="23" customFormat="1" ht="13.5" x14ac:dyDescent="0.25"/>
    <row r="4" spans="1:8" s="23" customFormat="1" ht="13.5" x14ac:dyDescent="0.25"/>
    <row r="5" spans="1:8" s="23" customFormat="1" ht="13.5" x14ac:dyDescent="0.25"/>
    <row r="6" spans="1:8" s="23" customFormat="1" ht="13.5" x14ac:dyDescent="0.25"/>
    <row r="7" spans="1:8" s="23" customFormat="1" ht="13.5" x14ac:dyDescent="0.25"/>
    <row r="8" spans="1:8" s="23" customFormat="1" ht="13.5" x14ac:dyDescent="0.25"/>
    <row r="9" spans="1:8" s="23" customFormat="1" ht="13.5" x14ac:dyDescent="0.25">
      <c r="A9" s="110" t="s">
        <v>440</v>
      </c>
    </row>
    <row r="10" spans="1:8" s="23" customFormat="1" ht="13.5" x14ac:dyDescent="0.25"/>
    <row r="11" spans="1:8" s="23" customFormat="1" ht="13.5" x14ac:dyDescent="0.25">
      <c r="A11" s="110"/>
    </row>
    <row r="12" spans="1:8" s="23" customFormat="1" ht="13.5" x14ac:dyDescent="0.25">
      <c r="A12" s="110"/>
    </row>
    <row r="13" spans="1:8" s="23" customFormat="1" ht="13.5" x14ac:dyDescent="0.25"/>
    <row r="14" spans="1:8" s="23" customFormat="1" ht="13.5" x14ac:dyDescent="0.25"/>
    <row r="15" spans="1:8" s="23" customFormat="1" ht="13.5" x14ac:dyDescent="0.25"/>
    <row r="16" spans="1:8" s="23" customFormat="1" ht="13.5" x14ac:dyDescent="0.25"/>
    <row r="17" s="23" customFormat="1" ht="13.5" x14ac:dyDescent="0.25"/>
    <row r="18" s="23" customFormat="1" ht="13.5" x14ac:dyDescent="0.25"/>
    <row r="19" s="23" customFormat="1" ht="13.5" x14ac:dyDescent="0.25"/>
    <row r="20" s="23" customFormat="1" ht="13.5" x14ac:dyDescent="0.25"/>
    <row r="21" s="23" customFormat="1" ht="13.5" x14ac:dyDescent="0.25"/>
    <row r="22" s="23" customFormat="1" ht="13.5" x14ac:dyDescent="0.25"/>
    <row r="23" s="23" customFormat="1" ht="13.5" x14ac:dyDescent="0.25"/>
    <row r="24" s="23" customFormat="1" ht="13.5" x14ac:dyDescent="0.25"/>
    <row r="25" s="23" customFormat="1" ht="13.5" x14ac:dyDescent="0.25"/>
    <row r="26" s="23" customFormat="1" ht="13.5" x14ac:dyDescent="0.25"/>
    <row r="27" s="23" customFormat="1" ht="13.5" x14ac:dyDescent="0.25"/>
    <row r="28" s="23" customFormat="1" ht="13.5" x14ac:dyDescent="0.25"/>
    <row r="29" s="23" customFormat="1" ht="13.5" x14ac:dyDescent="0.25"/>
    <row r="30" s="23" customFormat="1" ht="13.5" x14ac:dyDescent="0.25"/>
    <row r="31" s="23" customFormat="1" ht="13.5" x14ac:dyDescent="0.25"/>
    <row r="32" s="23" customFormat="1" ht="13.5" x14ac:dyDescent="0.25"/>
    <row r="33" s="23" customFormat="1" ht="13.5" x14ac:dyDescent="0.25"/>
    <row r="34" s="23" customFormat="1" ht="13.5" x14ac:dyDescent="0.25"/>
    <row r="35" s="23" customFormat="1" ht="13.5" x14ac:dyDescent="0.25"/>
    <row r="36" s="23" customFormat="1" ht="13.5" x14ac:dyDescent="0.25"/>
    <row r="37" s="23" customFormat="1" ht="13.5" x14ac:dyDescent="0.25"/>
    <row r="38" s="23" customFormat="1" ht="13.5" x14ac:dyDescent="0.25"/>
    <row r="39" s="23" customFormat="1" ht="13.5" x14ac:dyDescent="0.25"/>
    <row r="40" s="23" customFormat="1" ht="13.5" x14ac:dyDescent="0.25"/>
    <row r="41" s="23" customFormat="1" ht="13.5" x14ac:dyDescent="0.25"/>
    <row r="42" s="23" customFormat="1" ht="13.5" x14ac:dyDescent="0.25"/>
    <row r="43" s="23" customFormat="1" ht="13.5" x14ac:dyDescent="0.25"/>
    <row r="44" s="23" customFormat="1" ht="13.5" x14ac:dyDescent="0.25"/>
    <row r="45" s="23" customFormat="1" ht="13.5" x14ac:dyDescent="0.25"/>
    <row r="46" s="23" customFormat="1" ht="13.5" x14ac:dyDescent="0.25"/>
    <row r="47" s="23" customFormat="1" ht="13.5" x14ac:dyDescent="0.25"/>
    <row r="48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  <row r="55" s="23" customFormat="1" ht="13.5" x14ac:dyDescent="0.25"/>
    <row r="56" s="23" customFormat="1" ht="13.5" x14ac:dyDescent="0.25"/>
    <row r="57" s="23" customFormat="1" ht="13.5" x14ac:dyDescent="0.25"/>
    <row r="58" s="23" customFormat="1" ht="13.5" x14ac:dyDescent="0.25"/>
    <row r="59" s="23" customFormat="1" ht="13.5" x14ac:dyDescent="0.25"/>
    <row r="60" s="23" customFormat="1" ht="13.5" x14ac:dyDescent="0.25"/>
    <row r="61" s="23" customFormat="1" ht="13.5" x14ac:dyDescent="0.25"/>
    <row r="62" s="23" customFormat="1" ht="13.5" x14ac:dyDescent="0.25"/>
    <row r="63" s="23" customFormat="1" ht="13.5" x14ac:dyDescent="0.25"/>
    <row r="64" s="23" customFormat="1" ht="13.5" x14ac:dyDescent="0.25"/>
    <row r="65" s="23" customFormat="1" ht="13.5" x14ac:dyDescent="0.25"/>
    <row r="66" s="23" customFormat="1" ht="13.5" x14ac:dyDescent="0.25"/>
    <row r="67" s="23" customFormat="1" ht="13.5" x14ac:dyDescent="0.25"/>
    <row r="68" s="23" customFormat="1" ht="13.5" x14ac:dyDescent="0.25"/>
    <row r="69" s="23" customFormat="1" ht="13.5" x14ac:dyDescent="0.25"/>
    <row r="70" s="23" customFormat="1" ht="13.5" x14ac:dyDescent="0.25"/>
    <row r="71" s="23" customFormat="1" ht="13.5" x14ac:dyDescent="0.25"/>
    <row r="72" s="23" customFormat="1" ht="13.5" x14ac:dyDescent="0.25"/>
    <row r="73" s="23" customFormat="1" ht="13.5" x14ac:dyDescent="0.25"/>
    <row r="74" s="23" customFormat="1" ht="13.5" x14ac:dyDescent="0.25"/>
    <row r="75" s="23" customFormat="1" ht="13.5" x14ac:dyDescent="0.25"/>
    <row r="76" s="23" customFormat="1" ht="13.5" x14ac:dyDescent="0.25"/>
    <row r="77" s="23" customFormat="1" ht="13.5" x14ac:dyDescent="0.25"/>
    <row r="78" s="23" customFormat="1" ht="13.5" x14ac:dyDescent="0.25"/>
    <row r="79" s="23" customFormat="1" ht="13.5" x14ac:dyDescent="0.25"/>
    <row r="80" s="23" customFormat="1" ht="13.5" x14ac:dyDescent="0.25"/>
    <row r="81" s="23" customFormat="1" ht="13.5" x14ac:dyDescent="0.25"/>
    <row r="82" s="23" customFormat="1" ht="13.5" x14ac:dyDescent="0.25"/>
    <row r="83" s="23" customFormat="1" ht="13.5" x14ac:dyDescent="0.25"/>
    <row r="84" s="23" customFormat="1" ht="13.5" x14ac:dyDescent="0.25"/>
    <row r="85" s="23" customFormat="1" ht="13.5" x14ac:dyDescent="0.25"/>
    <row r="86" s="23" customFormat="1" ht="13.5" x14ac:dyDescent="0.25"/>
    <row r="87" s="23" customFormat="1" ht="13.5" x14ac:dyDescent="0.25"/>
    <row r="88" s="23" customFormat="1" ht="13.5" x14ac:dyDescent="0.25"/>
    <row r="89" s="23" customFormat="1" ht="13.5" x14ac:dyDescent="0.25"/>
    <row r="90" s="23" customFormat="1" ht="13.5" x14ac:dyDescent="0.25"/>
    <row r="91" s="23" customFormat="1" ht="13.5" x14ac:dyDescent="0.25"/>
    <row r="92" s="23" customFormat="1" ht="13.5" x14ac:dyDescent="0.25"/>
    <row r="93" s="23" customFormat="1" ht="13.5" x14ac:dyDescent="0.25"/>
    <row r="94" s="23" customFormat="1" ht="13.5" x14ac:dyDescent="0.25"/>
    <row r="95" s="23" customFormat="1" ht="13.5" x14ac:dyDescent="0.25"/>
    <row r="96" s="23" customFormat="1" ht="13.5" x14ac:dyDescent="0.25"/>
  </sheetData>
  <hyperlinks>
    <hyperlink ref="A1" location="Inhaltsverzeichnis!A18" display="2.7 CO2-Flussbild" xr:uid="{03F97133-8012-44C5-BAB4-EF3314361435}"/>
  </hyperlinks>
  <pageMargins left="0.59055118110236227" right="0.59055118110236227" top="0.78740157480314965" bottom="0.59055118110236227" header="0.31496062992125984" footer="0.23622047244094491"/>
  <pageSetup paperSize="9" firstPageNumber="2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8" shapeId="56321" r:id="rId5">
          <objectPr defaultSize="0" autoPict="0" r:id="rId6">
            <anchor moveWithCells="1">
              <from>
                <xdr:col>0</xdr:col>
                <xdr:colOff>0</xdr:colOff>
                <xdr:row>3</xdr:row>
                <xdr:rowOff>38100</xdr:rowOff>
              </from>
              <to>
                <xdr:col>1</xdr:col>
                <xdr:colOff>28575</xdr:colOff>
                <xdr:row>7</xdr:row>
                <xdr:rowOff>104775</xdr:rowOff>
              </to>
            </anchor>
          </objectPr>
        </oleObject>
      </mc:Choice>
      <mc:Fallback>
        <oleObject progId="Word.Document.8" shapeId="56321" r:id="rId5"/>
      </mc:Fallback>
    </mc:AlternateContent>
    <mc:AlternateContent xmlns:mc="http://schemas.openxmlformats.org/markup-compatibility/2006">
      <mc:Choice Requires="x14">
        <oleObject progId="Word.Document.8" shapeId="56322" r:id="rId7">
          <objectPr defaultSize="0" autoPict="0" r:id="rId8">
            <anchor moveWithCells="1">
              <from>
                <xdr:col>0</xdr:col>
                <xdr:colOff>0</xdr:colOff>
                <xdr:row>29</xdr:row>
                <xdr:rowOff>38100</xdr:rowOff>
              </from>
              <to>
                <xdr:col>1</xdr:col>
                <xdr:colOff>57150</xdr:colOff>
                <xdr:row>32</xdr:row>
                <xdr:rowOff>19050</xdr:rowOff>
              </to>
            </anchor>
          </objectPr>
        </oleObject>
      </mc:Choice>
      <mc:Fallback>
        <oleObject progId="Word.Document.8" shapeId="56322" r:id="rId7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BB38B-F3D5-4F76-910A-531AA947E317}">
  <dimension ref="A1:R86"/>
  <sheetViews>
    <sheetView zoomScaleNormal="100" workbookViewId="0">
      <selection activeCell="A3" sqref="A3"/>
    </sheetView>
  </sheetViews>
  <sheetFormatPr baseColWidth="10" defaultRowHeight="12.75" outlineLevelCol="1" x14ac:dyDescent="0.2"/>
  <cols>
    <col min="1" max="1" width="12.140625" style="132" customWidth="1"/>
    <col min="2" max="3" width="8.42578125" style="132" customWidth="1"/>
    <col min="4" max="4" width="8.42578125" style="39" customWidth="1"/>
    <col min="5" max="13" width="8.42578125" style="39" hidden="1" customWidth="1" outlineLevel="1"/>
    <col min="14" max="14" width="8.42578125" style="39" customWidth="1" collapsed="1"/>
    <col min="15" max="18" width="8.42578125" style="39" customWidth="1"/>
    <col min="19" max="16384" width="11.42578125" style="39"/>
  </cols>
  <sheetData>
    <row r="1" spans="1:18" s="23" customFormat="1" ht="12.75" customHeight="1" x14ac:dyDescent="0.25">
      <c r="A1" s="523" t="s">
        <v>249</v>
      </c>
      <c r="B1" s="523"/>
      <c r="C1" s="523"/>
      <c r="D1" s="523"/>
      <c r="E1" s="523"/>
    </row>
    <row r="2" spans="1:18" s="224" customFormat="1" ht="12.75" customHeight="1" x14ac:dyDescent="0.2">
      <c r="A2" s="523" t="s">
        <v>250</v>
      </c>
      <c r="B2" s="523"/>
      <c r="C2" s="523"/>
      <c r="D2" s="523"/>
      <c r="E2" s="127"/>
    </row>
    <row r="3" spans="1:18" s="224" customFormat="1" ht="12" customHeight="1" x14ac:dyDescent="0.2">
      <c r="A3" s="225"/>
      <c r="B3" s="26"/>
      <c r="C3" s="26"/>
    </row>
    <row r="4" spans="1:18" s="229" customFormat="1" ht="11.25" x14ac:dyDescent="0.2">
      <c r="A4" s="226" t="s">
        <v>251</v>
      </c>
      <c r="B4" s="227">
        <v>1990</v>
      </c>
      <c r="C4" s="227">
        <v>2000</v>
      </c>
      <c r="D4" s="228">
        <v>2010</v>
      </c>
      <c r="E4" s="228">
        <v>2011</v>
      </c>
      <c r="F4" s="228">
        <v>2012</v>
      </c>
      <c r="G4" s="228">
        <v>2013</v>
      </c>
      <c r="H4" s="228">
        <v>2014</v>
      </c>
      <c r="I4" s="228">
        <v>2015</v>
      </c>
      <c r="J4" s="228">
        <v>2016</v>
      </c>
      <c r="K4" s="228">
        <v>2017</v>
      </c>
      <c r="L4" s="228">
        <v>2018</v>
      </c>
      <c r="M4" s="228">
        <v>2019</v>
      </c>
      <c r="N4" s="228">
        <v>2020</v>
      </c>
      <c r="O4" s="228">
        <v>2021</v>
      </c>
      <c r="P4" s="228">
        <v>2022</v>
      </c>
      <c r="Q4" s="228">
        <v>2023</v>
      </c>
      <c r="R4" s="228">
        <v>2024</v>
      </c>
    </row>
    <row r="5" spans="1:18" s="229" customFormat="1" ht="11.25" x14ac:dyDescent="0.2">
      <c r="A5" s="230"/>
      <c r="B5" s="230"/>
      <c r="C5" s="230"/>
    </row>
    <row r="6" spans="1:18" s="26" customFormat="1" ht="11.25" x14ac:dyDescent="0.2">
      <c r="A6" s="125"/>
      <c r="B6" s="516" t="s">
        <v>252</v>
      </c>
      <c r="C6" s="516"/>
      <c r="D6" s="516"/>
      <c r="E6" s="516"/>
      <c r="F6" s="516"/>
      <c r="G6" s="516"/>
      <c r="H6" s="516"/>
      <c r="I6" s="516"/>
      <c r="J6" s="516"/>
      <c r="K6" s="516"/>
      <c r="L6" s="516"/>
      <c r="M6" s="516"/>
      <c r="N6" s="516"/>
      <c r="O6" s="516"/>
      <c r="P6" s="516"/>
      <c r="Q6" s="516"/>
      <c r="R6" s="516"/>
    </row>
    <row r="7" spans="1:18" s="26" customFormat="1" ht="11.25" x14ac:dyDescent="0.2">
      <c r="A7" s="125" t="s">
        <v>253</v>
      </c>
      <c r="B7" s="231">
        <v>14905.236999999999</v>
      </c>
      <c r="C7" s="231">
        <v>14400.802</v>
      </c>
      <c r="D7" s="231">
        <v>14141.549000000001</v>
      </c>
      <c r="E7" s="231">
        <v>13530.47</v>
      </c>
      <c r="F7" s="231">
        <v>13637.73</v>
      </c>
      <c r="G7" s="231">
        <v>13922.929</v>
      </c>
      <c r="H7" s="231">
        <v>13254.429</v>
      </c>
      <c r="I7" s="231">
        <v>13393.296</v>
      </c>
      <c r="J7" s="231">
        <v>13519.241</v>
      </c>
      <c r="K7" s="231">
        <v>13537.788</v>
      </c>
      <c r="L7" s="231">
        <v>13202.380999999999</v>
      </c>
      <c r="M7" s="231">
        <v>12833.201999999999</v>
      </c>
      <c r="N7" s="231">
        <v>11904.678</v>
      </c>
      <c r="O7" s="231">
        <v>12477.025</v>
      </c>
      <c r="P7" s="231">
        <v>11710.804</v>
      </c>
      <c r="Q7" s="231">
        <v>10658.188</v>
      </c>
      <c r="R7" s="231">
        <v>10570.98</v>
      </c>
    </row>
    <row r="8" spans="1:18" s="26" customFormat="1" ht="11.25" x14ac:dyDescent="0.2">
      <c r="A8" s="125" t="s">
        <v>254</v>
      </c>
      <c r="B8" s="231">
        <v>356.20800000000003</v>
      </c>
      <c r="C8" s="231">
        <v>331.51799999999997</v>
      </c>
      <c r="D8" s="231">
        <v>308.38400000000001</v>
      </c>
      <c r="E8" s="231">
        <v>275.41500000000002</v>
      </c>
      <c r="F8" s="231">
        <v>278.78399999999999</v>
      </c>
      <c r="G8" s="231">
        <v>288.983</v>
      </c>
      <c r="H8" s="231">
        <v>270.25</v>
      </c>
      <c r="I8" s="231">
        <v>263.77699999999999</v>
      </c>
      <c r="J8" s="231">
        <v>272.12299999999999</v>
      </c>
      <c r="K8" s="231">
        <v>270.55700000000002</v>
      </c>
      <c r="L8" s="231">
        <v>267.76100000000002</v>
      </c>
      <c r="M8" s="231">
        <v>255.78</v>
      </c>
      <c r="N8" s="231">
        <v>232.88399999999999</v>
      </c>
      <c r="O8" s="231">
        <v>238.89500000000001</v>
      </c>
      <c r="P8" s="231">
        <v>225.94900000000001</v>
      </c>
      <c r="Q8" s="231">
        <v>217.85</v>
      </c>
      <c r="R8" s="231">
        <v>209.01900000000001</v>
      </c>
    </row>
    <row r="9" spans="1:18" s="26" customFormat="1" ht="11.25" x14ac:dyDescent="0.2">
      <c r="A9" s="125" t="s">
        <v>255</v>
      </c>
      <c r="B9" s="232">
        <v>2.39</v>
      </c>
      <c r="C9" s="232">
        <v>2.302</v>
      </c>
      <c r="D9" s="232">
        <v>2.181</v>
      </c>
      <c r="E9" s="232">
        <v>2.036</v>
      </c>
      <c r="F9" s="232">
        <v>2.044</v>
      </c>
      <c r="G9" s="232">
        <v>2.0760000000000001</v>
      </c>
      <c r="H9" s="232">
        <v>2.0390000000000001</v>
      </c>
      <c r="I9" s="232">
        <v>1.9690000000000001</v>
      </c>
      <c r="J9" s="232">
        <v>2.0129999999999999</v>
      </c>
      <c r="K9" s="232">
        <v>1.9990000000000001</v>
      </c>
      <c r="L9" s="232">
        <v>2.028</v>
      </c>
      <c r="M9" s="232">
        <v>1.9930000000000001</v>
      </c>
      <c r="N9" s="232">
        <v>1.956</v>
      </c>
      <c r="O9" s="232">
        <v>1.915</v>
      </c>
      <c r="P9" s="232">
        <v>1.929</v>
      </c>
      <c r="Q9" s="232">
        <v>2.044</v>
      </c>
      <c r="R9" s="232">
        <v>1.9770000000000001</v>
      </c>
    </row>
    <row r="10" spans="1:18" s="26" customFormat="1" ht="11.25" x14ac:dyDescent="0.2">
      <c r="A10" s="125"/>
      <c r="B10" s="233"/>
      <c r="C10" s="233"/>
      <c r="D10" s="234"/>
      <c r="E10" s="234"/>
      <c r="F10" s="234"/>
      <c r="G10" s="234"/>
      <c r="H10" s="234"/>
      <c r="I10" s="234"/>
      <c r="J10" s="234"/>
      <c r="K10" s="234"/>
      <c r="L10" s="234"/>
      <c r="M10" s="234"/>
    </row>
    <row r="11" spans="1:18" s="26" customFormat="1" ht="11.25" x14ac:dyDescent="0.2">
      <c r="A11" s="125"/>
      <c r="B11" s="521" t="s">
        <v>256</v>
      </c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521"/>
      <c r="N11" s="521"/>
      <c r="O11" s="521"/>
      <c r="P11" s="521"/>
      <c r="Q11" s="521"/>
      <c r="R11" s="521"/>
    </row>
    <row r="12" spans="1:18" s="26" customFormat="1" ht="11.25" x14ac:dyDescent="0.2">
      <c r="A12" s="125" t="s">
        <v>257</v>
      </c>
      <c r="B12" s="231">
        <v>9472.259</v>
      </c>
      <c r="C12" s="231">
        <v>9234.57</v>
      </c>
      <c r="D12" s="231">
        <v>9383.4290000000001</v>
      </c>
      <c r="E12" s="231">
        <v>8989.7029999999995</v>
      </c>
      <c r="F12" s="231">
        <v>9061.1389999999992</v>
      </c>
      <c r="G12" s="231">
        <v>9280.1569999999992</v>
      </c>
      <c r="H12" s="231">
        <v>8782.3979999999992</v>
      </c>
      <c r="I12" s="231">
        <v>8989.6550000000007</v>
      </c>
      <c r="J12" s="231">
        <v>9127.6299999999992</v>
      </c>
      <c r="K12" s="231">
        <v>9226.0750000000007</v>
      </c>
      <c r="L12" s="231">
        <v>9051.26</v>
      </c>
      <c r="M12" s="231">
        <v>9064.9410000000007</v>
      </c>
      <c r="N12" s="231">
        <v>8461.7649999999994</v>
      </c>
      <c r="O12" s="231">
        <v>8819.5589999999993</v>
      </c>
      <c r="P12" s="231">
        <v>8562.6489999999994</v>
      </c>
      <c r="Q12" s="231">
        <v>8122.616</v>
      </c>
      <c r="R12" s="231">
        <v>8140.5739999999996</v>
      </c>
    </row>
    <row r="13" spans="1:18" s="26" customFormat="1" ht="11.25" x14ac:dyDescent="0.2">
      <c r="A13" s="125" t="s">
        <v>254</v>
      </c>
      <c r="B13" s="231">
        <v>261.43400000000003</v>
      </c>
      <c r="C13" s="231">
        <v>270.18299999999999</v>
      </c>
      <c r="D13" s="231">
        <v>270.98099999999999</v>
      </c>
      <c r="E13" s="231">
        <v>241.21799999999999</v>
      </c>
      <c r="F13" s="231">
        <v>243.59299999999999</v>
      </c>
      <c r="G13" s="231">
        <v>252.08500000000001</v>
      </c>
      <c r="H13" s="231">
        <v>233.46799999999999</v>
      </c>
      <c r="I13" s="231">
        <v>229.322</v>
      </c>
      <c r="J13" s="231">
        <v>236.92699999999999</v>
      </c>
      <c r="K13" s="231">
        <v>236.685</v>
      </c>
      <c r="L13" s="231">
        <v>234.92400000000001</v>
      </c>
      <c r="M13" s="231">
        <v>227.78800000000001</v>
      </c>
      <c r="N13" s="231">
        <v>204.46899999999999</v>
      </c>
      <c r="O13" s="231">
        <v>210.38800000000001</v>
      </c>
      <c r="P13" s="231">
        <v>198.779</v>
      </c>
      <c r="Q13" s="231">
        <v>193.97499999999999</v>
      </c>
      <c r="R13" s="231">
        <v>190.417</v>
      </c>
    </row>
    <row r="14" spans="1:18" s="26" customFormat="1" ht="11.25" x14ac:dyDescent="0.2">
      <c r="A14" s="125" t="s">
        <v>255</v>
      </c>
      <c r="B14" s="232">
        <v>2.76</v>
      </c>
      <c r="C14" s="232">
        <v>2.9260000000000002</v>
      </c>
      <c r="D14" s="232">
        <v>2.8879999999999999</v>
      </c>
      <c r="E14" s="232">
        <v>2.6829999999999998</v>
      </c>
      <c r="F14" s="232">
        <v>2.6880000000000002</v>
      </c>
      <c r="G14" s="232">
        <v>2.7160000000000002</v>
      </c>
      <c r="H14" s="232">
        <v>2.6579999999999999</v>
      </c>
      <c r="I14" s="232">
        <v>2.5510000000000002</v>
      </c>
      <c r="J14" s="232">
        <v>2.5960000000000001</v>
      </c>
      <c r="K14" s="232">
        <v>2.5649999999999999</v>
      </c>
      <c r="L14" s="232">
        <v>2.5950000000000002</v>
      </c>
      <c r="M14" s="232">
        <v>2.5129999999999999</v>
      </c>
      <c r="N14" s="232">
        <v>2.4159999999999999</v>
      </c>
      <c r="O14" s="232">
        <v>2.3849999999999998</v>
      </c>
      <c r="P14" s="232">
        <v>2.3210000000000002</v>
      </c>
      <c r="Q14" s="232">
        <v>2.3879999999999999</v>
      </c>
      <c r="R14" s="232">
        <v>2.339</v>
      </c>
    </row>
    <row r="15" spans="1:18" s="26" customFormat="1" ht="13.5" x14ac:dyDescent="0.25">
      <c r="A15" s="125"/>
      <c r="B15" s="233"/>
      <c r="C15" s="233"/>
      <c r="D15" s="235"/>
      <c r="E15" s="234"/>
      <c r="F15" s="235"/>
      <c r="G15" s="235"/>
      <c r="H15" s="234"/>
      <c r="I15" s="234"/>
      <c r="J15" s="234"/>
      <c r="K15" s="234"/>
      <c r="L15" s="234"/>
      <c r="M15" s="234"/>
    </row>
    <row r="16" spans="1:18" s="26" customFormat="1" ht="11.25" x14ac:dyDescent="0.2">
      <c r="A16" s="125"/>
      <c r="B16" s="521" t="s">
        <v>441</v>
      </c>
      <c r="C16" s="521"/>
      <c r="D16" s="521"/>
      <c r="E16" s="521"/>
      <c r="F16" s="521"/>
      <c r="G16" s="521"/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</row>
    <row r="17" spans="1:18" s="26" customFormat="1" ht="11.25" x14ac:dyDescent="0.2">
      <c r="A17" s="125" t="s">
        <v>258</v>
      </c>
      <c r="B17" s="231">
        <v>1012.702</v>
      </c>
      <c r="C17" s="231">
        <v>871.38499999999999</v>
      </c>
      <c r="D17" s="231">
        <v>814.96199999999999</v>
      </c>
      <c r="E17" s="231">
        <v>788.12099999999998</v>
      </c>
      <c r="F17" s="231">
        <v>800.03200000000004</v>
      </c>
      <c r="G17" s="231">
        <v>817.81600000000003</v>
      </c>
      <c r="H17" s="231">
        <v>778.75300000000004</v>
      </c>
      <c r="I17" s="231">
        <v>784.91399999999999</v>
      </c>
      <c r="J17" s="231">
        <v>789.24900000000002</v>
      </c>
      <c r="K17" s="231">
        <v>774.47699999999998</v>
      </c>
      <c r="L17" s="231">
        <v>746.697</v>
      </c>
      <c r="M17" s="231">
        <v>696.5</v>
      </c>
      <c r="N17" s="231">
        <v>642.08799999999997</v>
      </c>
      <c r="O17" s="231">
        <v>670.66700000000003</v>
      </c>
      <c r="P17" s="232">
        <v>658.08900000000006</v>
      </c>
      <c r="Q17" s="232">
        <v>589.66</v>
      </c>
      <c r="R17" s="231">
        <v>579.93600000000004</v>
      </c>
    </row>
    <row r="18" spans="1:18" s="26" customFormat="1" ht="11.25" x14ac:dyDescent="0.2">
      <c r="A18" s="125" t="s">
        <v>254</v>
      </c>
      <c r="B18" s="231">
        <v>26.803999999999998</v>
      </c>
      <c r="C18" s="231">
        <v>23.789000000000001</v>
      </c>
      <c r="D18" s="231">
        <v>19.695</v>
      </c>
      <c r="E18" s="231">
        <v>17.309999999999999</v>
      </c>
      <c r="F18" s="231">
        <v>17.466000000000001</v>
      </c>
      <c r="G18" s="231">
        <v>18.094999999999999</v>
      </c>
      <c r="H18" s="231">
        <v>17.190999999999999</v>
      </c>
      <c r="I18" s="231">
        <v>16.943000000000001</v>
      </c>
      <c r="J18" s="231">
        <v>16.97</v>
      </c>
      <c r="K18" s="231">
        <v>16.707000000000001</v>
      </c>
      <c r="L18" s="231">
        <v>15.667999999999999</v>
      </c>
      <c r="M18" s="231">
        <v>14.449</v>
      </c>
      <c r="N18" s="231">
        <v>13.135999999999999</v>
      </c>
      <c r="O18" s="231">
        <v>13.558999999999999</v>
      </c>
      <c r="P18" s="231">
        <v>12.837999999999999</v>
      </c>
      <c r="Q18" s="231">
        <v>12.291</v>
      </c>
      <c r="R18" s="231">
        <v>11.56</v>
      </c>
    </row>
    <row r="19" spans="1:18" s="26" customFormat="1" ht="11.25" x14ac:dyDescent="0.2">
      <c r="A19" s="125" t="s">
        <v>255</v>
      </c>
      <c r="B19" s="232">
        <v>2.6469999999999998</v>
      </c>
      <c r="C19" s="232">
        <v>2.73</v>
      </c>
      <c r="D19" s="232">
        <v>2.4169999999999998</v>
      </c>
      <c r="E19" s="232">
        <v>2.1960000000000002</v>
      </c>
      <c r="F19" s="232">
        <v>2.1829999999999998</v>
      </c>
      <c r="G19" s="232">
        <v>2.2130000000000001</v>
      </c>
      <c r="H19" s="232">
        <v>2.2080000000000002</v>
      </c>
      <c r="I19" s="232">
        <v>2.1589999999999998</v>
      </c>
      <c r="J19" s="232">
        <v>2.15</v>
      </c>
      <c r="K19" s="232">
        <v>2.157</v>
      </c>
      <c r="L19" s="232">
        <v>2.0979999999999999</v>
      </c>
      <c r="M19" s="232">
        <v>2.0750000000000002</v>
      </c>
      <c r="N19" s="232">
        <v>2.0459999999999998</v>
      </c>
      <c r="O19" s="232">
        <v>2.0219999999999998</v>
      </c>
      <c r="P19" s="232">
        <v>1.9510000000000001</v>
      </c>
      <c r="Q19" s="232">
        <v>2.0840000000000001</v>
      </c>
      <c r="R19" s="232">
        <v>1.9930000000000001</v>
      </c>
    </row>
    <row r="20" spans="1:18" s="26" customFormat="1" ht="11.25" x14ac:dyDescent="0.2">
      <c r="A20" s="125"/>
      <c r="B20" s="233"/>
      <c r="C20" s="233"/>
      <c r="D20" s="234"/>
      <c r="E20" s="234"/>
      <c r="F20" s="234"/>
      <c r="G20" s="234"/>
      <c r="H20" s="234"/>
      <c r="I20" s="234"/>
      <c r="J20" s="234"/>
      <c r="K20" s="234"/>
      <c r="L20" s="234"/>
      <c r="M20" s="234"/>
    </row>
    <row r="21" spans="1:18" s="26" customFormat="1" ht="11.25" x14ac:dyDescent="0.2">
      <c r="A21" s="125"/>
      <c r="B21" s="521" t="s">
        <v>259</v>
      </c>
      <c r="C21" s="521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</row>
    <row r="22" spans="1:18" s="26" customFormat="1" ht="11.25" x14ac:dyDescent="0.2">
      <c r="A22" s="125" t="s">
        <v>260</v>
      </c>
      <c r="B22" s="231">
        <v>79364.504000000001</v>
      </c>
      <c r="C22" s="231">
        <v>81456.618000000002</v>
      </c>
      <c r="D22" s="231">
        <v>80284.073000000004</v>
      </c>
      <c r="E22" s="231">
        <v>80274.985000000001</v>
      </c>
      <c r="F22" s="231">
        <v>80385.039999999994</v>
      </c>
      <c r="G22" s="231">
        <v>80517.106</v>
      </c>
      <c r="H22" s="231">
        <v>80757.894</v>
      </c>
      <c r="I22" s="231">
        <v>81346.176999999996</v>
      </c>
      <c r="J22" s="231">
        <v>81866.731</v>
      </c>
      <c r="K22" s="231">
        <v>82037.626999999993</v>
      </c>
      <c r="L22" s="231">
        <v>82156.542000000001</v>
      </c>
      <c r="M22" s="231">
        <v>82203.085999999996</v>
      </c>
      <c r="N22" s="231">
        <v>82126.298999999999</v>
      </c>
      <c r="O22" s="231">
        <v>81994.611999999994</v>
      </c>
      <c r="P22" s="231">
        <v>82529.3</v>
      </c>
      <c r="Q22" s="231">
        <v>83287.277000000002</v>
      </c>
      <c r="R22" s="231">
        <v>83516.596000000005</v>
      </c>
    </row>
    <row r="23" spans="1:18" s="26" customFormat="1" ht="11.25" x14ac:dyDescent="0.2">
      <c r="A23" s="125" t="s">
        <v>261</v>
      </c>
      <c r="B23" s="231">
        <v>3433.6950000000002</v>
      </c>
      <c r="C23" s="231">
        <v>3298.79</v>
      </c>
      <c r="D23" s="231">
        <v>3274.2040000000002</v>
      </c>
      <c r="E23" s="231">
        <v>3302.174</v>
      </c>
      <c r="F23" s="231">
        <v>3343.9769999999999</v>
      </c>
      <c r="G23" s="231">
        <v>3377.9870000000001</v>
      </c>
      <c r="H23" s="231">
        <v>3413.5859999999998</v>
      </c>
      <c r="I23" s="231">
        <v>3452.94</v>
      </c>
      <c r="J23" s="231">
        <v>3493.491</v>
      </c>
      <c r="K23" s="231">
        <v>3528.0369999999998</v>
      </c>
      <c r="L23" s="231">
        <v>3551.3580000000002</v>
      </c>
      <c r="M23" s="231">
        <v>3566.3560000000002</v>
      </c>
      <c r="N23" s="231">
        <v>3563.0059999999999</v>
      </c>
      <c r="O23" s="231">
        <v>3552.9349999999999</v>
      </c>
      <c r="P23" s="231">
        <v>3592.2640000000001</v>
      </c>
      <c r="Q23" s="231">
        <v>3647.6170000000002</v>
      </c>
      <c r="R23" s="231">
        <v>3673.8229999999999</v>
      </c>
    </row>
    <row r="24" spans="1:18" s="26" customFormat="1" ht="11.25" x14ac:dyDescent="0.2">
      <c r="A24" s="125" t="s">
        <v>255</v>
      </c>
      <c r="B24" s="232">
        <v>4.3259999999999996</v>
      </c>
      <c r="C24" s="232">
        <v>4.05</v>
      </c>
      <c r="D24" s="232">
        <v>4.0780000000000003</v>
      </c>
      <c r="E24" s="232">
        <v>4.1139999999999999</v>
      </c>
      <c r="F24" s="232">
        <v>4.16</v>
      </c>
      <c r="G24" s="232">
        <v>4.1950000000000003</v>
      </c>
      <c r="H24" s="232">
        <v>4.2270000000000003</v>
      </c>
      <c r="I24" s="232">
        <v>4.2450000000000001</v>
      </c>
      <c r="J24" s="232">
        <v>4.2670000000000003</v>
      </c>
      <c r="K24" s="232">
        <v>4.3010000000000002</v>
      </c>
      <c r="L24" s="232">
        <v>4.3230000000000004</v>
      </c>
      <c r="M24" s="232">
        <v>4.3380000000000001</v>
      </c>
      <c r="N24" s="232">
        <v>4.3380000000000001</v>
      </c>
      <c r="O24" s="232">
        <v>4.3330000000000002</v>
      </c>
      <c r="P24" s="232">
        <v>4.3529999999999998</v>
      </c>
      <c r="Q24" s="232">
        <v>4.38</v>
      </c>
      <c r="R24" s="232">
        <v>4.399</v>
      </c>
    </row>
    <row r="25" spans="1:18" s="26" customFormat="1" ht="11.25" x14ac:dyDescent="0.2">
      <c r="A25" s="125"/>
      <c r="B25" s="233"/>
      <c r="C25" s="233"/>
      <c r="D25" s="234"/>
      <c r="E25" s="234"/>
      <c r="F25" s="234"/>
      <c r="G25" s="234"/>
      <c r="H25" s="234"/>
      <c r="I25" s="234"/>
      <c r="J25" s="234"/>
      <c r="K25" s="234"/>
      <c r="L25" s="234"/>
      <c r="M25" s="234"/>
    </row>
    <row r="26" spans="1:18" s="26" customFormat="1" ht="11.25" x14ac:dyDescent="0.2">
      <c r="A26" s="125"/>
      <c r="B26" s="521" t="s">
        <v>262</v>
      </c>
      <c r="C26" s="521"/>
      <c r="D26" s="521"/>
      <c r="E26" s="521"/>
      <c r="F26" s="521"/>
      <c r="G26" s="521"/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</row>
    <row r="27" spans="1:18" s="26" customFormat="1" ht="11.25" x14ac:dyDescent="0.2">
      <c r="A27" s="125" t="s">
        <v>260</v>
      </c>
      <c r="B27" s="231" t="s">
        <v>18</v>
      </c>
      <c r="C27" s="231">
        <v>2129.66</v>
      </c>
      <c r="D27" s="231">
        <v>2615.2600000000002</v>
      </c>
      <c r="E27" s="231">
        <v>2746.91</v>
      </c>
      <c r="F27" s="231">
        <v>2799.28</v>
      </c>
      <c r="G27" s="231">
        <v>2866.48</v>
      </c>
      <c r="H27" s="231">
        <v>2984.47</v>
      </c>
      <c r="I27" s="231">
        <v>3087.03</v>
      </c>
      <c r="J27" s="231">
        <v>3195.21</v>
      </c>
      <c r="K27" s="231">
        <v>3333.11</v>
      </c>
      <c r="L27" s="231">
        <v>3434.03</v>
      </c>
      <c r="M27" s="231">
        <v>3537.28</v>
      </c>
      <c r="N27" s="231">
        <v>3450.72</v>
      </c>
      <c r="O27" s="231">
        <v>3682.34</v>
      </c>
      <c r="P27" s="231">
        <v>3989.39</v>
      </c>
      <c r="Q27" s="231">
        <v>4219.3100000000004</v>
      </c>
      <c r="R27" s="231">
        <v>4328.97</v>
      </c>
    </row>
    <row r="28" spans="1:18" s="26" customFormat="1" ht="11.25" x14ac:dyDescent="0.2">
      <c r="A28" s="125" t="s">
        <v>261</v>
      </c>
      <c r="B28" s="231" t="s">
        <v>18</v>
      </c>
      <c r="C28" s="231">
        <v>86.212999999999994</v>
      </c>
      <c r="D28" s="231">
        <v>105.252</v>
      </c>
      <c r="E28" s="231">
        <v>110.672</v>
      </c>
      <c r="F28" s="231">
        <v>112.48</v>
      </c>
      <c r="G28" s="231">
        <v>116.18899999999999</v>
      </c>
      <c r="H28" s="231">
        <v>122.337</v>
      </c>
      <c r="I28" s="231">
        <v>129.506</v>
      </c>
      <c r="J28" s="231">
        <v>136.465</v>
      </c>
      <c r="K28" s="231">
        <v>144.495</v>
      </c>
      <c r="L28" s="231">
        <v>152.315</v>
      </c>
      <c r="M28" s="231">
        <v>159.93799999999999</v>
      </c>
      <c r="N28" s="231">
        <v>159.512</v>
      </c>
      <c r="O28" s="231">
        <v>170.25200000000001</v>
      </c>
      <c r="P28" s="231">
        <v>185.84700000000001</v>
      </c>
      <c r="Q28" s="231">
        <v>199.75200000000001</v>
      </c>
      <c r="R28" s="231">
        <v>208.44900000000001</v>
      </c>
    </row>
    <row r="29" spans="1:18" s="26" customFormat="1" ht="11.25" x14ac:dyDescent="0.2">
      <c r="A29" s="125" t="s">
        <v>255</v>
      </c>
      <c r="B29" s="236" t="s">
        <v>18</v>
      </c>
      <c r="C29" s="236">
        <v>4.048</v>
      </c>
      <c r="D29" s="236">
        <v>4.0250000000000004</v>
      </c>
      <c r="E29" s="236">
        <v>4.0289999999999999</v>
      </c>
      <c r="F29" s="236">
        <v>4.0179999999999998</v>
      </c>
      <c r="G29" s="236">
        <v>4.0529999999999999</v>
      </c>
      <c r="H29" s="236">
        <v>4.0990000000000002</v>
      </c>
      <c r="I29" s="236">
        <v>4.1950000000000003</v>
      </c>
      <c r="J29" s="236">
        <v>4.2709999999999999</v>
      </c>
      <c r="K29" s="236">
        <v>4.335</v>
      </c>
      <c r="L29" s="236">
        <v>4.4349999999999996</v>
      </c>
      <c r="M29" s="236">
        <v>4.5209999999999999</v>
      </c>
      <c r="N29" s="236">
        <v>4.6230000000000002</v>
      </c>
      <c r="O29" s="236">
        <v>4.6230000000000002</v>
      </c>
      <c r="P29" s="236">
        <v>4.6589999999999998</v>
      </c>
      <c r="Q29" s="236">
        <v>4.734</v>
      </c>
      <c r="R29" s="236">
        <v>4.8150000000000004</v>
      </c>
    </row>
    <row r="30" spans="1:18" s="26" customFormat="1" ht="11.25" x14ac:dyDescent="0.2">
      <c r="A30" s="125"/>
      <c r="B30" s="237"/>
      <c r="C30" s="233"/>
      <c r="D30" s="234"/>
      <c r="E30" s="234"/>
      <c r="F30" s="234"/>
      <c r="G30" s="234"/>
      <c r="H30" s="234"/>
      <c r="I30" s="234"/>
      <c r="J30" s="234"/>
      <c r="K30" s="234"/>
      <c r="L30" s="234"/>
      <c r="M30" s="234"/>
    </row>
    <row r="31" spans="1:18" s="26" customFormat="1" ht="11.25" x14ac:dyDescent="0.2">
      <c r="A31" s="125"/>
      <c r="B31" s="521" t="s">
        <v>228</v>
      </c>
      <c r="C31" s="521"/>
      <c r="D31" s="521"/>
      <c r="E31" s="521"/>
      <c r="F31" s="521"/>
      <c r="G31" s="521"/>
      <c r="H31" s="521"/>
      <c r="I31" s="521"/>
      <c r="J31" s="521"/>
      <c r="K31" s="521"/>
      <c r="L31" s="521"/>
      <c r="M31" s="521"/>
      <c r="N31" s="521"/>
      <c r="O31" s="521"/>
      <c r="P31" s="521"/>
      <c r="Q31" s="521"/>
      <c r="R31" s="521"/>
    </row>
    <row r="32" spans="1:18" s="26" customFormat="1" ht="11.25" x14ac:dyDescent="0.2">
      <c r="A32" s="125" t="s">
        <v>263</v>
      </c>
      <c r="B32" s="236">
        <v>187.80699999999999</v>
      </c>
      <c r="C32" s="236">
        <v>176.791</v>
      </c>
      <c r="D32" s="236">
        <v>176.14400000000001</v>
      </c>
      <c r="E32" s="236">
        <v>168.55199999999999</v>
      </c>
      <c r="F32" s="236">
        <v>169.655</v>
      </c>
      <c r="G32" s="236">
        <v>172.91900000000001</v>
      </c>
      <c r="H32" s="236">
        <v>164.125</v>
      </c>
      <c r="I32" s="236">
        <v>164.64599999999999</v>
      </c>
      <c r="J32" s="236">
        <v>165.137</v>
      </c>
      <c r="K32" s="236">
        <v>165.01900000000001</v>
      </c>
      <c r="L32" s="236">
        <v>160.69800000000001</v>
      </c>
      <c r="M32" s="236">
        <v>156.11600000000001</v>
      </c>
      <c r="N32" s="236">
        <v>144.95599999999999</v>
      </c>
      <c r="O32" s="236">
        <v>152.16900000000001</v>
      </c>
      <c r="P32" s="236">
        <v>141.899</v>
      </c>
      <c r="Q32" s="236">
        <v>127.96899999999999</v>
      </c>
      <c r="R32" s="236">
        <v>126.57299999999999</v>
      </c>
    </row>
    <row r="33" spans="1:18" s="26" customFormat="1" ht="11.25" x14ac:dyDescent="0.2">
      <c r="A33" s="125" t="s">
        <v>254</v>
      </c>
      <c r="B33" s="236">
        <v>103.739</v>
      </c>
      <c r="C33" s="236">
        <v>100.497</v>
      </c>
      <c r="D33" s="236">
        <v>94.186000000000007</v>
      </c>
      <c r="E33" s="236">
        <v>83.403999999999996</v>
      </c>
      <c r="F33" s="236">
        <v>83.369</v>
      </c>
      <c r="G33" s="236">
        <v>85.549000000000007</v>
      </c>
      <c r="H33" s="236">
        <v>79.168999999999997</v>
      </c>
      <c r="I33" s="236">
        <v>76.391999999999996</v>
      </c>
      <c r="J33" s="236">
        <v>77.894000000000005</v>
      </c>
      <c r="K33" s="236">
        <v>76.688000000000002</v>
      </c>
      <c r="L33" s="236">
        <v>75.397000000000006</v>
      </c>
      <c r="M33" s="236">
        <v>71.72</v>
      </c>
      <c r="N33" s="236">
        <v>65.361999999999995</v>
      </c>
      <c r="O33" s="236">
        <v>67.239000000000004</v>
      </c>
      <c r="P33" s="236">
        <v>62.899000000000001</v>
      </c>
      <c r="Q33" s="236">
        <v>59.723999999999997</v>
      </c>
      <c r="R33" s="236">
        <v>56.893999999999998</v>
      </c>
    </row>
    <row r="34" spans="1:18" s="26" customFormat="1" ht="11.25" x14ac:dyDescent="0.2">
      <c r="A34" s="125"/>
      <c r="B34" s="233"/>
      <c r="C34" s="233"/>
      <c r="D34" s="234"/>
      <c r="E34" s="234"/>
      <c r="F34" s="234"/>
      <c r="G34" s="234"/>
      <c r="H34" s="234"/>
      <c r="I34" s="234"/>
      <c r="J34" s="234"/>
      <c r="K34" s="234"/>
      <c r="L34" s="234"/>
      <c r="M34" s="234"/>
    </row>
    <row r="35" spans="1:18" s="26" customFormat="1" ht="11.25" x14ac:dyDescent="0.2">
      <c r="A35" s="125"/>
      <c r="B35" s="521" t="s">
        <v>264</v>
      </c>
      <c r="C35" s="521"/>
      <c r="D35" s="521"/>
      <c r="E35" s="521"/>
      <c r="F35" s="521"/>
      <c r="G35" s="521"/>
      <c r="H35" s="521"/>
      <c r="I35" s="521"/>
      <c r="J35" s="521"/>
      <c r="K35" s="521"/>
      <c r="L35" s="521"/>
      <c r="M35" s="521"/>
      <c r="N35" s="521"/>
      <c r="O35" s="521"/>
      <c r="P35" s="521"/>
      <c r="Q35" s="521"/>
      <c r="R35" s="521"/>
    </row>
    <row r="36" spans="1:18" s="26" customFormat="1" ht="11.25" x14ac:dyDescent="0.2">
      <c r="A36" s="125" t="s">
        <v>263</v>
      </c>
      <c r="B36" s="236" t="s">
        <v>18</v>
      </c>
      <c r="C36" s="236">
        <v>6.7619999999999996</v>
      </c>
      <c r="D36" s="236">
        <v>5.407</v>
      </c>
      <c r="E36" s="236">
        <v>4.9260000000000002</v>
      </c>
      <c r="F36" s="236">
        <v>4.8719999999999999</v>
      </c>
      <c r="G36" s="236">
        <v>4.8570000000000002</v>
      </c>
      <c r="H36" s="236">
        <v>4.4409999999999998</v>
      </c>
      <c r="I36" s="236">
        <v>4.3390000000000004</v>
      </c>
      <c r="J36" s="236">
        <v>4.2309999999999999</v>
      </c>
      <c r="K36" s="236">
        <v>4.0620000000000003</v>
      </c>
      <c r="L36" s="236">
        <v>3.8450000000000002</v>
      </c>
      <c r="M36" s="236">
        <v>3.6280000000000001</v>
      </c>
      <c r="N36" s="236">
        <v>3.45</v>
      </c>
      <c r="O36" s="236">
        <v>3.3879999999999999</v>
      </c>
      <c r="P36" s="236">
        <v>2.9350000000000001</v>
      </c>
      <c r="Q36" s="236">
        <v>2.5259999999999998</v>
      </c>
      <c r="R36" s="236">
        <v>2.4420000000000002</v>
      </c>
    </row>
    <row r="37" spans="1:18" s="26" customFormat="1" ht="11.25" x14ac:dyDescent="0.2">
      <c r="A37" s="125" t="s">
        <v>254</v>
      </c>
      <c r="B37" s="236" t="s">
        <v>18</v>
      </c>
      <c r="C37" s="236">
        <v>3.8450000000000002</v>
      </c>
      <c r="D37" s="236">
        <v>2.93</v>
      </c>
      <c r="E37" s="236">
        <v>2.4889999999999999</v>
      </c>
      <c r="F37" s="236">
        <v>2.4790000000000001</v>
      </c>
      <c r="G37" s="236">
        <v>2.4870000000000001</v>
      </c>
      <c r="H37" s="236">
        <v>2.2090000000000001</v>
      </c>
      <c r="I37" s="236">
        <v>2.0369999999999999</v>
      </c>
      <c r="J37" s="236">
        <v>1.994</v>
      </c>
      <c r="K37" s="236">
        <v>1.8720000000000001</v>
      </c>
      <c r="L37" s="236">
        <v>1.758</v>
      </c>
      <c r="M37" s="236">
        <v>1.599</v>
      </c>
      <c r="N37" s="236">
        <v>1.46</v>
      </c>
      <c r="O37" s="236">
        <v>1.403</v>
      </c>
      <c r="P37" s="236">
        <v>1.216</v>
      </c>
      <c r="Q37" s="236">
        <v>1.091</v>
      </c>
      <c r="R37" s="236">
        <v>1.0029999999999999</v>
      </c>
    </row>
    <row r="38" spans="1:18" s="26" customFormat="1" ht="11.25" x14ac:dyDescent="0.2">
      <c r="A38" s="125"/>
      <c r="B38" s="238"/>
      <c r="C38" s="233"/>
      <c r="D38" s="234"/>
      <c r="E38" s="234"/>
      <c r="F38" s="234"/>
      <c r="G38" s="234"/>
      <c r="H38" s="234"/>
      <c r="I38" s="234"/>
      <c r="J38" s="234"/>
      <c r="K38" s="234"/>
      <c r="L38" s="234"/>
      <c r="M38" s="234"/>
    </row>
    <row r="39" spans="1:18" s="26" customFormat="1" ht="11.25" x14ac:dyDescent="0.2">
      <c r="A39" s="125"/>
      <c r="B39" s="521" t="s">
        <v>265</v>
      </c>
      <c r="C39" s="521"/>
      <c r="D39" s="521"/>
      <c r="E39" s="521"/>
      <c r="F39" s="521"/>
      <c r="G39" s="521"/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</row>
    <row r="40" spans="1:18" s="26" customFormat="1" ht="11.25" x14ac:dyDescent="0.2">
      <c r="A40" s="125" t="s">
        <v>263</v>
      </c>
      <c r="B40" s="236" t="s">
        <v>18</v>
      </c>
      <c r="C40" s="236">
        <v>147.88499999999999</v>
      </c>
      <c r="D40" s="236">
        <v>184.934</v>
      </c>
      <c r="E40" s="236">
        <v>203.017</v>
      </c>
      <c r="F40" s="236">
        <v>205.26</v>
      </c>
      <c r="G40" s="236">
        <v>205.88200000000001</v>
      </c>
      <c r="H40" s="236">
        <v>225.16800000000001</v>
      </c>
      <c r="I40" s="236">
        <v>230.49100000000001</v>
      </c>
      <c r="J40" s="236">
        <v>236.345</v>
      </c>
      <c r="K40" s="236">
        <v>246.208</v>
      </c>
      <c r="L40" s="236">
        <v>260.10700000000003</v>
      </c>
      <c r="M40" s="236">
        <v>275.63499999999999</v>
      </c>
      <c r="N40" s="236">
        <v>289.863</v>
      </c>
      <c r="O40" s="236">
        <v>295.13</v>
      </c>
      <c r="P40" s="236">
        <v>340.65899999999999</v>
      </c>
      <c r="Q40" s="236">
        <v>395.875</v>
      </c>
      <c r="R40" s="236">
        <v>409.51499999999999</v>
      </c>
    </row>
    <row r="41" spans="1:18" s="26" customFormat="1" ht="11.25" x14ac:dyDescent="0.2">
      <c r="A41" s="125" t="s">
        <v>254</v>
      </c>
      <c r="B41" s="236" t="s">
        <v>18</v>
      </c>
      <c r="C41" s="236">
        <v>260.05500000000001</v>
      </c>
      <c r="D41" s="236">
        <v>341.30200000000002</v>
      </c>
      <c r="E41" s="236">
        <v>401.83699999999999</v>
      </c>
      <c r="F41" s="236">
        <v>403.46600000000001</v>
      </c>
      <c r="G41" s="236">
        <v>402.06200000000001</v>
      </c>
      <c r="H41" s="236">
        <v>452.68099999999998</v>
      </c>
      <c r="I41" s="236">
        <v>490.96800000000002</v>
      </c>
      <c r="J41" s="236">
        <v>501.483</v>
      </c>
      <c r="K41" s="236">
        <v>534.06500000000005</v>
      </c>
      <c r="L41" s="236">
        <v>568.84699999999998</v>
      </c>
      <c r="M41" s="236">
        <v>625.29499999999996</v>
      </c>
      <c r="N41" s="236">
        <v>684.94200000000001</v>
      </c>
      <c r="O41" s="236">
        <v>712.66499999999996</v>
      </c>
      <c r="P41" s="236">
        <v>822.51700000000005</v>
      </c>
      <c r="Q41" s="236">
        <v>916.92399999999998</v>
      </c>
      <c r="R41" s="236">
        <v>997.27300000000002</v>
      </c>
    </row>
    <row r="42" spans="1:18" s="26" customFormat="1" ht="11.25" x14ac:dyDescent="0.2">
      <c r="A42" s="125"/>
      <c r="B42" s="238"/>
      <c r="C42" s="233"/>
      <c r="D42" s="234"/>
      <c r="E42" s="234"/>
      <c r="F42" s="234"/>
      <c r="G42" s="234"/>
      <c r="H42" s="234"/>
      <c r="I42" s="234"/>
      <c r="J42" s="234"/>
      <c r="K42" s="234"/>
      <c r="L42" s="234"/>
      <c r="M42" s="234"/>
    </row>
    <row r="43" spans="1:18" s="26" customFormat="1" ht="11.25" x14ac:dyDescent="0.2">
      <c r="A43" s="125"/>
      <c r="B43" s="521" t="s">
        <v>442</v>
      </c>
      <c r="C43" s="521"/>
      <c r="D43" s="521"/>
      <c r="E43" s="521"/>
      <c r="F43" s="521"/>
      <c r="G43" s="521"/>
      <c r="H43" s="521"/>
      <c r="I43" s="521"/>
      <c r="J43" s="521"/>
      <c r="K43" s="521"/>
      <c r="L43" s="521"/>
      <c r="M43" s="521"/>
      <c r="N43" s="521"/>
      <c r="O43" s="521"/>
      <c r="P43" s="521"/>
      <c r="Q43" s="521"/>
      <c r="R43" s="521"/>
    </row>
    <row r="44" spans="1:18" s="26" customFormat="1" ht="11.25" x14ac:dyDescent="0.2">
      <c r="A44" s="125" t="s">
        <v>263</v>
      </c>
      <c r="B44" s="236">
        <v>13.087</v>
      </c>
      <c r="C44" s="236">
        <v>10.698</v>
      </c>
      <c r="D44" s="236">
        <v>10.151</v>
      </c>
      <c r="E44" s="236">
        <v>9.8179999999999996</v>
      </c>
      <c r="F44" s="236">
        <v>9.952</v>
      </c>
      <c r="G44" s="236">
        <v>10.157</v>
      </c>
      <c r="H44" s="236">
        <v>9.6430000000000007</v>
      </c>
      <c r="I44" s="236">
        <v>9.6489999999999991</v>
      </c>
      <c r="J44" s="236">
        <v>9.641</v>
      </c>
      <c r="K44" s="236">
        <v>9.4410000000000007</v>
      </c>
      <c r="L44" s="236">
        <v>9.0890000000000004</v>
      </c>
      <c r="M44" s="236">
        <v>8.4730000000000008</v>
      </c>
      <c r="N44" s="236">
        <v>7.8179999999999996</v>
      </c>
      <c r="O44" s="236">
        <v>8.1790000000000003</v>
      </c>
      <c r="P44" s="236">
        <v>7.9740000000000002</v>
      </c>
      <c r="Q44" s="236">
        <v>7.08</v>
      </c>
      <c r="R44" s="236">
        <v>6.944</v>
      </c>
    </row>
    <row r="45" spans="1:18" s="26" customFormat="1" ht="11.25" x14ac:dyDescent="0.2">
      <c r="A45" s="125" t="s">
        <v>254</v>
      </c>
      <c r="B45" s="236">
        <v>7.806</v>
      </c>
      <c r="C45" s="236">
        <v>7.2110000000000003</v>
      </c>
      <c r="D45" s="236">
        <v>6.0149999999999997</v>
      </c>
      <c r="E45" s="236">
        <v>5.242</v>
      </c>
      <c r="F45" s="236">
        <v>5.2229999999999999</v>
      </c>
      <c r="G45" s="236">
        <v>5.3570000000000002</v>
      </c>
      <c r="H45" s="236">
        <v>5.0359999999999996</v>
      </c>
      <c r="I45" s="236">
        <v>4.907</v>
      </c>
      <c r="J45" s="236">
        <v>4.8579999999999997</v>
      </c>
      <c r="K45" s="236">
        <v>4.7350000000000003</v>
      </c>
      <c r="L45" s="236">
        <v>4.4119999999999999</v>
      </c>
      <c r="M45" s="236">
        <v>4.0510000000000002</v>
      </c>
      <c r="N45" s="236">
        <v>3.6869999999999998</v>
      </c>
      <c r="O45" s="236">
        <v>3.8159999999999998</v>
      </c>
      <c r="P45" s="236">
        <v>3.5739999999999998</v>
      </c>
      <c r="Q45" s="236">
        <v>3.37</v>
      </c>
      <c r="R45" s="236">
        <v>3.1469999999999998</v>
      </c>
    </row>
    <row r="46" spans="1:18" s="26" customFormat="1" ht="11.25" x14ac:dyDescent="0.2">
      <c r="A46" s="125"/>
      <c r="B46" s="238"/>
      <c r="C46" s="233"/>
      <c r="D46" s="234"/>
      <c r="E46" s="234"/>
      <c r="F46" s="234"/>
      <c r="G46" s="234"/>
      <c r="H46" s="234"/>
      <c r="I46" s="234"/>
      <c r="J46" s="234"/>
      <c r="K46" s="234"/>
      <c r="L46" s="234"/>
      <c r="M46" s="234"/>
    </row>
    <row r="47" spans="1:18" s="26" customFormat="1" ht="11.25" x14ac:dyDescent="0.2">
      <c r="A47" s="125"/>
      <c r="B47" s="521" t="s">
        <v>443</v>
      </c>
      <c r="C47" s="521"/>
      <c r="D47" s="521"/>
      <c r="E47" s="521"/>
      <c r="F47" s="521"/>
      <c r="G47" s="521"/>
      <c r="H47" s="521"/>
      <c r="I47" s="521"/>
      <c r="J47" s="521"/>
      <c r="K47" s="521"/>
      <c r="L47" s="521"/>
      <c r="M47" s="521"/>
      <c r="N47" s="521"/>
      <c r="O47" s="521"/>
      <c r="P47" s="521"/>
      <c r="Q47" s="521"/>
      <c r="R47" s="521"/>
    </row>
    <row r="48" spans="1:18" s="26" customFormat="1" ht="11.25" x14ac:dyDescent="0.2">
      <c r="A48" s="125" t="s">
        <v>263</v>
      </c>
      <c r="B48" s="236" t="s">
        <v>18</v>
      </c>
      <c r="C48" s="236">
        <v>0.40899999999999997</v>
      </c>
      <c r="D48" s="236">
        <v>0.312</v>
      </c>
      <c r="E48" s="236">
        <v>0.28699999999999998</v>
      </c>
      <c r="F48" s="236">
        <v>0.28599999999999998</v>
      </c>
      <c r="G48" s="236">
        <v>0.28499999999999998</v>
      </c>
      <c r="H48" s="236">
        <v>0.26100000000000001</v>
      </c>
      <c r="I48" s="236">
        <v>0.254</v>
      </c>
      <c r="J48" s="236">
        <v>0.247</v>
      </c>
      <c r="K48" s="236">
        <v>0.23200000000000001</v>
      </c>
      <c r="L48" s="236">
        <v>0.217</v>
      </c>
      <c r="M48" s="236">
        <v>0.19700000000000001</v>
      </c>
      <c r="N48" s="236">
        <v>0.186</v>
      </c>
      <c r="O48" s="236">
        <v>0.182</v>
      </c>
      <c r="P48" s="236">
        <v>0.16500000000000001</v>
      </c>
      <c r="Q48" s="236">
        <v>0.14000000000000001</v>
      </c>
      <c r="R48" s="236">
        <v>0.13400000000000001</v>
      </c>
    </row>
    <row r="49" spans="1:18" s="26" customFormat="1" ht="11.25" x14ac:dyDescent="0.2">
      <c r="A49" s="125" t="s">
        <v>254</v>
      </c>
      <c r="B49" s="236" t="s">
        <v>18</v>
      </c>
      <c r="C49" s="236">
        <v>0.27600000000000002</v>
      </c>
      <c r="D49" s="236">
        <v>0.187</v>
      </c>
      <c r="E49" s="236">
        <v>0.156</v>
      </c>
      <c r="F49" s="236">
        <v>0.155</v>
      </c>
      <c r="G49" s="236">
        <v>0.156</v>
      </c>
      <c r="H49" s="236">
        <v>0.14099999999999999</v>
      </c>
      <c r="I49" s="236">
        <v>0.13100000000000001</v>
      </c>
      <c r="J49" s="236">
        <v>0.124</v>
      </c>
      <c r="K49" s="236">
        <v>0.11600000000000001</v>
      </c>
      <c r="L49" s="236">
        <v>0.10299999999999999</v>
      </c>
      <c r="M49" s="236">
        <v>0.09</v>
      </c>
      <c r="N49" s="236">
        <v>8.2000000000000003E-2</v>
      </c>
      <c r="O49" s="236">
        <v>0.08</v>
      </c>
      <c r="P49" s="236">
        <v>6.9000000000000006E-2</v>
      </c>
      <c r="Q49" s="236">
        <v>6.2E-2</v>
      </c>
      <c r="R49" s="236">
        <v>5.5E-2</v>
      </c>
    </row>
    <row r="50" spans="1:18" s="26" customFormat="1" ht="11.25" x14ac:dyDescent="0.2">
      <c r="A50" s="125"/>
      <c r="B50" s="238"/>
      <c r="C50" s="233"/>
      <c r="D50" s="233"/>
      <c r="E50" s="234"/>
      <c r="F50" s="234"/>
      <c r="G50" s="234"/>
      <c r="H50" s="234"/>
      <c r="I50" s="234"/>
      <c r="J50" s="234"/>
      <c r="K50" s="234"/>
      <c r="L50" s="234"/>
      <c r="M50" s="234"/>
    </row>
    <row r="51" spans="1:18" s="26" customFormat="1" ht="11.25" x14ac:dyDescent="0.2">
      <c r="A51" s="125"/>
      <c r="B51" s="521" t="s">
        <v>231</v>
      </c>
      <c r="C51" s="521"/>
      <c r="D51" s="521"/>
      <c r="E51" s="521"/>
      <c r="F51" s="521"/>
      <c r="G51" s="521"/>
      <c r="H51" s="521"/>
      <c r="I51" s="521"/>
      <c r="J51" s="521"/>
      <c r="K51" s="521"/>
      <c r="L51" s="521"/>
      <c r="M51" s="521"/>
      <c r="N51" s="521"/>
      <c r="O51" s="521"/>
      <c r="P51" s="521"/>
      <c r="Q51" s="521"/>
      <c r="R51" s="521"/>
    </row>
    <row r="52" spans="1:18" s="224" customFormat="1" ht="11.25" x14ac:dyDescent="0.2">
      <c r="A52" s="125" t="s">
        <v>263</v>
      </c>
      <c r="B52" s="236">
        <v>119.351</v>
      </c>
      <c r="C52" s="236">
        <v>113.36799999999999</v>
      </c>
      <c r="D52" s="236">
        <v>116.878</v>
      </c>
      <c r="E52" s="236">
        <v>111.986</v>
      </c>
      <c r="F52" s="236">
        <v>112.72199999999999</v>
      </c>
      <c r="G52" s="236">
        <v>115.25700000000001</v>
      </c>
      <c r="H52" s="236">
        <v>108.75</v>
      </c>
      <c r="I52" s="236">
        <v>110.511</v>
      </c>
      <c r="J52" s="236">
        <v>111.494</v>
      </c>
      <c r="K52" s="236">
        <v>112.462</v>
      </c>
      <c r="L52" s="236">
        <v>110.17100000000001</v>
      </c>
      <c r="M52" s="236">
        <v>110.27500000000001</v>
      </c>
      <c r="N52" s="236">
        <v>103.03400000000001</v>
      </c>
      <c r="O52" s="236">
        <v>107.563</v>
      </c>
      <c r="P52" s="236">
        <v>103.753</v>
      </c>
      <c r="Q52" s="236">
        <v>97.525000000000006</v>
      </c>
      <c r="R52" s="236">
        <v>97.472999999999999</v>
      </c>
    </row>
    <row r="53" spans="1:18" s="23" customFormat="1" ht="13.5" x14ac:dyDescent="0.25">
      <c r="A53" s="125" t="s">
        <v>254</v>
      </c>
      <c r="B53" s="236">
        <v>76.138000000000005</v>
      </c>
      <c r="C53" s="236">
        <v>81.903999999999996</v>
      </c>
      <c r="D53" s="236">
        <v>82.762</v>
      </c>
      <c r="E53" s="236">
        <v>73.048000000000002</v>
      </c>
      <c r="F53" s="236">
        <v>72.844999999999999</v>
      </c>
      <c r="G53" s="236">
        <v>74.626000000000005</v>
      </c>
      <c r="H53" s="236">
        <v>68.394000000000005</v>
      </c>
      <c r="I53" s="236">
        <v>66.414000000000001</v>
      </c>
      <c r="J53" s="236">
        <v>67.819999999999993</v>
      </c>
      <c r="K53" s="236">
        <v>67.087000000000003</v>
      </c>
      <c r="L53" s="236">
        <v>66.150000000000006</v>
      </c>
      <c r="M53" s="236">
        <v>63.871000000000002</v>
      </c>
      <c r="N53" s="236">
        <v>57.387</v>
      </c>
      <c r="O53" s="236">
        <v>59.215000000000003</v>
      </c>
      <c r="P53" s="236">
        <v>55.335000000000001</v>
      </c>
      <c r="Q53" s="236">
        <v>53.179000000000002</v>
      </c>
      <c r="R53" s="236">
        <v>51.831000000000003</v>
      </c>
    </row>
    <row r="54" spans="1:18" s="23" customFormat="1" ht="13.5" x14ac:dyDescent="0.25">
      <c r="A54" s="125"/>
      <c r="B54" s="233"/>
      <c r="C54" s="233"/>
      <c r="D54" s="235"/>
      <c r="E54" s="235"/>
      <c r="F54" s="235"/>
      <c r="G54" s="235"/>
      <c r="H54" s="235"/>
      <c r="I54" s="235"/>
      <c r="J54" s="235"/>
      <c r="K54" s="235"/>
      <c r="L54" s="235"/>
      <c r="M54" s="235"/>
    </row>
    <row r="55" spans="1:18" s="23" customFormat="1" ht="13.5" x14ac:dyDescent="0.25">
      <c r="A55" s="125"/>
      <c r="B55" s="521" t="s">
        <v>266</v>
      </c>
      <c r="C55" s="521"/>
      <c r="D55" s="521"/>
      <c r="E55" s="521"/>
      <c r="F55" s="521"/>
      <c r="G55" s="521"/>
      <c r="H55" s="521"/>
      <c r="I55" s="521"/>
      <c r="J55" s="521"/>
      <c r="K55" s="521"/>
      <c r="L55" s="521"/>
      <c r="M55" s="521"/>
      <c r="N55" s="521"/>
      <c r="O55" s="521"/>
      <c r="P55" s="521"/>
      <c r="Q55" s="521"/>
      <c r="R55" s="521"/>
    </row>
    <row r="56" spans="1:18" s="23" customFormat="1" ht="13.5" x14ac:dyDescent="0.25">
      <c r="A56" s="125" t="s">
        <v>263</v>
      </c>
      <c r="B56" s="236" t="s">
        <v>18</v>
      </c>
      <c r="C56" s="236">
        <v>4.3360000000000003</v>
      </c>
      <c r="D56" s="236">
        <v>3.5880000000000001</v>
      </c>
      <c r="E56" s="236">
        <v>3.2730000000000001</v>
      </c>
      <c r="F56" s="236">
        <v>3.2370000000000001</v>
      </c>
      <c r="G56" s="236">
        <v>3.2370000000000001</v>
      </c>
      <c r="H56" s="236">
        <v>2.9430000000000001</v>
      </c>
      <c r="I56" s="236">
        <v>2.9119999999999999</v>
      </c>
      <c r="J56" s="236">
        <v>2.8570000000000002</v>
      </c>
      <c r="K56" s="236">
        <v>2.7679999999999998</v>
      </c>
      <c r="L56" s="236">
        <v>2.6360000000000001</v>
      </c>
      <c r="M56" s="236">
        <v>2.5630000000000002</v>
      </c>
      <c r="N56" s="236">
        <v>2.452</v>
      </c>
      <c r="O56" s="236">
        <v>2.395</v>
      </c>
      <c r="P56" s="236">
        <v>2.1459999999999999</v>
      </c>
      <c r="Q56" s="236">
        <v>1.925</v>
      </c>
      <c r="R56" s="236">
        <v>1.88</v>
      </c>
    </row>
    <row r="57" spans="1:18" s="23" customFormat="1" ht="13.5" x14ac:dyDescent="0.25">
      <c r="A57" s="125" t="s">
        <v>254</v>
      </c>
      <c r="B57" s="236" t="s">
        <v>18</v>
      </c>
      <c r="C57" s="236">
        <v>3.1339999999999999</v>
      </c>
      <c r="D57" s="236">
        <v>2.5750000000000002</v>
      </c>
      <c r="E57" s="236">
        <v>2.1800000000000002</v>
      </c>
      <c r="F57" s="236">
        <v>2.1659999999999999</v>
      </c>
      <c r="G57" s="236">
        <v>2.17</v>
      </c>
      <c r="H57" s="236">
        <v>1.9079999999999999</v>
      </c>
      <c r="I57" s="236">
        <v>1.7709999999999999</v>
      </c>
      <c r="J57" s="236">
        <v>1.736</v>
      </c>
      <c r="K57" s="236">
        <v>1.6379999999999999</v>
      </c>
      <c r="L57" s="236">
        <v>1.542</v>
      </c>
      <c r="M57" s="236">
        <v>1.4239999999999999</v>
      </c>
      <c r="N57" s="236">
        <v>1.282</v>
      </c>
      <c r="O57" s="236">
        <v>1.236</v>
      </c>
      <c r="P57" s="236">
        <v>1.07</v>
      </c>
      <c r="Q57" s="236">
        <v>0.97099999999999997</v>
      </c>
      <c r="R57" s="236">
        <v>0.91300000000000003</v>
      </c>
    </row>
    <row r="58" spans="1:18" s="23" customFormat="1" ht="13.5" x14ac:dyDescent="0.25">
      <c r="A58" s="125"/>
      <c r="B58" s="232"/>
      <c r="C58" s="232"/>
      <c r="D58" s="232"/>
      <c r="E58" s="235"/>
      <c r="F58" s="235"/>
      <c r="G58" s="235"/>
      <c r="H58" s="235"/>
      <c r="I58" s="235"/>
      <c r="J58" s="235"/>
      <c r="K58" s="235"/>
      <c r="L58" s="235"/>
      <c r="M58" s="235"/>
    </row>
    <row r="59" spans="1:18" s="23" customFormat="1" ht="13.5" x14ac:dyDescent="0.25">
      <c r="A59" s="125"/>
      <c r="B59" s="521" t="s">
        <v>444</v>
      </c>
      <c r="C59" s="521"/>
      <c r="D59" s="521"/>
      <c r="E59" s="521"/>
      <c r="F59" s="521"/>
      <c r="G59" s="521"/>
      <c r="H59" s="521"/>
      <c r="I59" s="521"/>
      <c r="J59" s="521"/>
      <c r="K59" s="521"/>
      <c r="L59" s="521"/>
      <c r="M59" s="521"/>
      <c r="N59" s="521"/>
      <c r="O59" s="521"/>
      <c r="P59" s="521"/>
      <c r="Q59" s="521"/>
      <c r="R59" s="521"/>
    </row>
    <row r="60" spans="1:18" s="23" customFormat="1" ht="13.5" x14ac:dyDescent="0.25">
      <c r="A60" s="125" t="s">
        <v>254</v>
      </c>
      <c r="B60" s="236">
        <v>8.5079999999999991</v>
      </c>
      <c r="C60" s="236">
        <v>7.4560000000000004</v>
      </c>
      <c r="D60" s="236">
        <v>6.8150000000000004</v>
      </c>
      <c r="E60" s="236">
        <v>6.1840000000000002</v>
      </c>
      <c r="F60" s="236">
        <v>6.1929999999999996</v>
      </c>
      <c r="G60" s="236">
        <v>6.2590000000000003</v>
      </c>
      <c r="H60" s="236">
        <v>5.8360000000000003</v>
      </c>
      <c r="I60" s="236">
        <v>5.5860000000000003</v>
      </c>
      <c r="J60" s="236">
        <v>5.6879999999999997</v>
      </c>
      <c r="K60" s="236">
        <v>5.3470000000000004</v>
      </c>
      <c r="L60" s="236">
        <v>5.133</v>
      </c>
      <c r="M60" s="236">
        <v>4.6769999999999996</v>
      </c>
      <c r="N60" s="236">
        <v>4.0880000000000001</v>
      </c>
      <c r="O60" s="236">
        <v>4.3360000000000003</v>
      </c>
      <c r="P60" s="236">
        <v>4.1950000000000003</v>
      </c>
      <c r="Q60" s="236">
        <v>3.8050000000000002</v>
      </c>
      <c r="R60" s="236">
        <v>3.6280000000000001</v>
      </c>
    </row>
    <row r="61" spans="1:18" s="23" customFormat="1" ht="13.5" x14ac:dyDescent="0.25">
      <c r="A61" s="125" t="s">
        <v>36</v>
      </c>
      <c r="B61" s="236"/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</row>
    <row r="62" spans="1:18" s="23" customFormat="1" ht="10.5" customHeight="1" x14ac:dyDescent="0.25">
      <c r="A62" s="126" t="s">
        <v>267</v>
      </c>
      <c r="B62" s="126"/>
      <c r="C62" s="126"/>
      <c r="D62" s="126"/>
    </row>
    <row r="63" spans="1:18" s="23" customFormat="1" ht="13.5" x14ac:dyDescent="0.25">
      <c r="A63" s="522" t="s">
        <v>268</v>
      </c>
      <c r="B63" s="522"/>
      <c r="C63" s="522"/>
      <c r="D63" s="522"/>
      <c r="E63" s="522"/>
      <c r="F63" s="522"/>
      <c r="G63" s="522"/>
      <c r="H63" s="522"/>
      <c r="I63" s="522"/>
      <c r="J63" s="522"/>
      <c r="K63" s="522"/>
      <c r="L63" s="522"/>
      <c r="M63" s="522"/>
      <c r="N63" s="522"/>
      <c r="O63" s="522"/>
      <c r="P63" s="522"/>
      <c r="Q63" s="522"/>
      <c r="R63" s="522"/>
    </row>
    <row r="64" spans="1:18" s="23" customFormat="1" ht="10.5" customHeight="1" x14ac:dyDescent="0.25">
      <c r="A64" s="172" t="s">
        <v>269</v>
      </c>
      <c r="B64" s="172"/>
      <c r="C64" s="172"/>
      <c r="D64" s="172"/>
    </row>
    <row r="65" spans="1:3" s="26" customFormat="1" ht="10.5" customHeight="1" x14ac:dyDescent="0.2"/>
    <row r="66" spans="1:3" s="23" customFormat="1" ht="13.5" x14ac:dyDescent="0.25">
      <c r="A66" s="26"/>
      <c r="B66" s="26"/>
      <c r="C66" s="26"/>
    </row>
    <row r="67" spans="1:3" s="23" customFormat="1" ht="13.5" x14ac:dyDescent="0.25">
      <c r="A67" s="26"/>
      <c r="B67" s="26"/>
      <c r="C67" s="26"/>
    </row>
    <row r="68" spans="1:3" s="23" customFormat="1" ht="13.5" x14ac:dyDescent="0.25">
      <c r="A68" s="26"/>
      <c r="B68" s="26"/>
      <c r="C68" s="26"/>
    </row>
    <row r="69" spans="1:3" s="23" customFormat="1" ht="13.5" x14ac:dyDescent="0.25">
      <c r="A69" s="26"/>
      <c r="B69" s="26"/>
      <c r="C69" s="26"/>
    </row>
    <row r="70" spans="1:3" s="23" customFormat="1" ht="13.5" x14ac:dyDescent="0.25">
      <c r="A70" s="26"/>
      <c r="B70" s="26"/>
      <c r="C70" s="26"/>
    </row>
    <row r="71" spans="1:3" s="23" customFormat="1" ht="13.5" x14ac:dyDescent="0.25">
      <c r="A71" s="26"/>
      <c r="B71" s="26"/>
      <c r="C71" s="26"/>
    </row>
    <row r="72" spans="1:3" s="23" customFormat="1" ht="13.5" x14ac:dyDescent="0.25">
      <c r="A72" s="26"/>
      <c r="B72" s="26"/>
      <c r="C72" s="26"/>
    </row>
    <row r="73" spans="1:3" s="23" customFormat="1" ht="13.5" x14ac:dyDescent="0.25">
      <c r="A73" s="26"/>
      <c r="B73" s="26"/>
      <c r="C73" s="26"/>
    </row>
    <row r="74" spans="1:3" s="23" customFormat="1" ht="13.5" x14ac:dyDescent="0.25">
      <c r="A74" s="26"/>
      <c r="B74" s="26"/>
      <c r="C74" s="26"/>
    </row>
    <row r="75" spans="1:3" s="23" customFormat="1" ht="13.5" x14ac:dyDescent="0.25">
      <c r="A75" s="26"/>
      <c r="B75" s="26"/>
      <c r="C75" s="26"/>
    </row>
    <row r="76" spans="1:3" s="23" customFormat="1" ht="13.5" x14ac:dyDescent="0.25">
      <c r="A76" s="26"/>
      <c r="B76" s="26"/>
      <c r="C76" s="26"/>
    </row>
    <row r="77" spans="1:3" s="23" customFormat="1" ht="13.5" x14ac:dyDescent="0.25">
      <c r="A77" s="26"/>
      <c r="B77" s="26"/>
      <c r="C77" s="26"/>
    </row>
    <row r="78" spans="1:3" s="23" customFormat="1" ht="13.5" x14ac:dyDescent="0.25">
      <c r="A78" s="26"/>
      <c r="B78" s="26"/>
      <c r="C78" s="26"/>
    </row>
    <row r="79" spans="1:3" s="23" customFormat="1" ht="13.5" x14ac:dyDescent="0.25">
      <c r="A79" s="26"/>
      <c r="B79" s="26"/>
      <c r="C79" s="26"/>
    </row>
    <row r="80" spans="1:3" s="23" customFormat="1" ht="13.5" x14ac:dyDescent="0.25">
      <c r="A80" s="26"/>
      <c r="B80" s="26"/>
      <c r="C80" s="26"/>
    </row>
    <row r="81" spans="1:3" s="23" customFormat="1" ht="13.5" x14ac:dyDescent="0.25">
      <c r="A81" s="26"/>
      <c r="B81" s="26"/>
      <c r="C81" s="26"/>
    </row>
    <row r="82" spans="1:3" s="23" customFormat="1" ht="13.5" x14ac:dyDescent="0.25">
      <c r="A82" s="26"/>
      <c r="B82" s="26"/>
      <c r="C82" s="26"/>
    </row>
    <row r="83" spans="1:3" s="23" customFormat="1" ht="13.5" x14ac:dyDescent="0.25">
      <c r="A83" s="26"/>
      <c r="B83" s="26"/>
      <c r="C83" s="26"/>
    </row>
    <row r="84" spans="1:3" s="23" customFormat="1" ht="13.5" x14ac:dyDescent="0.25">
      <c r="A84" s="26"/>
      <c r="B84" s="26"/>
      <c r="C84" s="26"/>
    </row>
    <row r="85" spans="1:3" s="23" customFormat="1" ht="13.5" x14ac:dyDescent="0.25">
      <c r="A85" s="26"/>
      <c r="B85" s="26"/>
      <c r="C85" s="26"/>
    </row>
    <row r="86" spans="1:3" s="23" customFormat="1" ht="13.5" x14ac:dyDescent="0.25">
      <c r="A86" s="26"/>
      <c r="B86" s="26"/>
      <c r="C86" s="26"/>
    </row>
  </sheetData>
  <mergeCells count="16">
    <mergeCell ref="B21:R21"/>
    <mergeCell ref="A1:E1"/>
    <mergeCell ref="A2:D2"/>
    <mergeCell ref="B6:R6"/>
    <mergeCell ref="B11:R11"/>
    <mergeCell ref="B16:R16"/>
    <mergeCell ref="B51:R51"/>
    <mergeCell ref="B55:R55"/>
    <mergeCell ref="B59:R59"/>
    <mergeCell ref="A63:R63"/>
    <mergeCell ref="B26:R26"/>
    <mergeCell ref="B31:R31"/>
    <mergeCell ref="B35:R35"/>
    <mergeCell ref="B39:R39"/>
    <mergeCell ref="B43:R43"/>
    <mergeCell ref="B47:R47"/>
  </mergeCells>
  <hyperlinks>
    <hyperlink ref="A1:C1" location="Inhaltsverzeichnis!A20" display="3. Tabellen" xr:uid="{862562AC-3E27-4F24-B923-FE02702CAE6C}"/>
    <hyperlink ref="A2:C2" location="Inhaltsverzeichnis!A21" display="3.1 Volkswirtschaftliche Kennzahlen" xr:uid="{861F6CF0-DEE2-40C4-98FD-5E2F9479B91B}"/>
  </hyperlinks>
  <pageMargins left="0.59055118110236227" right="0.59055118110236227" top="0.78740157480314965" bottom="0.59055118110236227" header="0.31496062992125984" footer="0.23622047244094491"/>
  <pageSetup paperSize="9" firstPageNumber="23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D829-4824-4B44-ABA5-8FECBDABF1BF}">
  <dimension ref="A1:I130"/>
  <sheetViews>
    <sheetView zoomScaleNormal="100" workbookViewId="0">
      <selection activeCell="A2" sqref="A2"/>
    </sheetView>
  </sheetViews>
  <sheetFormatPr baseColWidth="10" defaultColWidth="11.42578125" defaultRowHeight="12" outlineLevelRow="1" x14ac:dyDescent="0.2"/>
  <cols>
    <col min="1" max="8" width="9.5703125" style="38" customWidth="1"/>
    <col min="9" max="9" width="8.42578125" style="38" customWidth="1"/>
    <col min="10" max="16384" width="11.42578125" style="38"/>
  </cols>
  <sheetData>
    <row r="1" spans="1:9" s="110" customFormat="1" x14ac:dyDescent="0.2">
      <c r="A1" s="523" t="s">
        <v>270</v>
      </c>
      <c r="B1" s="523"/>
      <c r="C1" s="523"/>
      <c r="D1" s="523"/>
      <c r="E1" s="523"/>
      <c r="F1" s="523"/>
      <c r="G1" s="523"/>
      <c r="H1" s="523"/>
      <c r="I1" s="523"/>
    </row>
    <row r="2" spans="1:9" s="110" customFormat="1" ht="12" customHeight="1" x14ac:dyDescent="0.2">
      <c r="A2" s="239"/>
      <c r="B2" s="240"/>
      <c r="C2" s="240"/>
      <c r="D2" s="240"/>
      <c r="E2" s="240"/>
      <c r="F2" s="240"/>
      <c r="G2" s="241"/>
      <c r="H2" s="240"/>
      <c r="I2" s="241"/>
    </row>
    <row r="3" spans="1:9" s="110" customFormat="1" ht="12.6" customHeight="1" x14ac:dyDescent="0.2">
      <c r="A3" s="524" t="s">
        <v>38</v>
      </c>
      <c r="B3" s="526" t="s">
        <v>40</v>
      </c>
      <c r="C3" s="242" t="s">
        <v>213</v>
      </c>
      <c r="D3" s="243"/>
      <c r="E3" s="242"/>
      <c r="F3" s="244"/>
      <c r="G3" s="244"/>
      <c r="H3" s="244"/>
      <c r="I3" s="244"/>
    </row>
    <row r="4" spans="1:9" s="110" customFormat="1" ht="21.6" customHeight="1" x14ac:dyDescent="0.2">
      <c r="A4" s="525"/>
      <c r="B4" s="527"/>
      <c r="C4" s="245" t="s">
        <v>237</v>
      </c>
      <c r="D4" s="245" t="s">
        <v>238</v>
      </c>
      <c r="E4" s="246" t="s">
        <v>210</v>
      </c>
      <c r="F4" s="247" t="s">
        <v>127</v>
      </c>
      <c r="G4" s="179" t="s">
        <v>211</v>
      </c>
      <c r="H4" s="248" t="s">
        <v>147</v>
      </c>
      <c r="I4" s="206" t="s">
        <v>212</v>
      </c>
    </row>
    <row r="5" spans="1:9" s="110" customFormat="1" ht="12" customHeight="1" x14ac:dyDescent="0.2">
      <c r="A5" s="229"/>
      <c r="B5" s="249"/>
      <c r="C5" s="250"/>
      <c r="D5" s="250"/>
      <c r="E5" s="251"/>
      <c r="F5" s="250"/>
      <c r="G5" s="252"/>
      <c r="H5" s="250"/>
      <c r="I5" s="253"/>
    </row>
    <row r="6" spans="1:9" s="110" customFormat="1" ht="12" customHeight="1" x14ac:dyDescent="0.2">
      <c r="A6" s="26"/>
      <c r="B6" s="518" t="s">
        <v>271</v>
      </c>
      <c r="C6" s="518"/>
      <c r="D6" s="518"/>
      <c r="E6" s="518"/>
      <c r="F6" s="518"/>
      <c r="G6" s="518"/>
      <c r="H6" s="518"/>
      <c r="I6" s="518"/>
    </row>
    <row r="7" spans="1:9" s="110" customFormat="1" ht="12" customHeight="1" x14ac:dyDescent="0.2">
      <c r="A7" s="254">
        <v>1990</v>
      </c>
      <c r="B7" s="255">
        <v>356207.65299999999</v>
      </c>
      <c r="C7" s="255">
        <v>82829</v>
      </c>
      <c r="D7" s="255">
        <v>47961</v>
      </c>
      <c r="E7" s="255">
        <v>150757</v>
      </c>
      <c r="F7" s="255">
        <v>58873.252999999997</v>
      </c>
      <c r="G7" s="255">
        <v>2251.4</v>
      </c>
      <c r="H7" s="255">
        <v>12632.4</v>
      </c>
      <c r="I7" s="255">
        <v>903.6</v>
      </c>
    </row>
    <row r="8" spans="1:9" s="110" customFormat="1" ht="12" customHeight="1" x14ac:dyDescent="0.2">
      <c r="A8" s="254">
        <v>2000</v>
      </c>
      <c r="B8" s="255">
        <v>331517.93400000001</v>
      </c>
      <c r="C8" s="255">
        <v>83967.547999999995</v>
      </c>
      <c r="D8" s="255">
        <v>13072.364</v>
      </c>
      <c r="E8" s="255">
        <v>132802.231</v>
      </c>
      <c r="F8" s="255">
        <v>85638.930999999997</v>
      </c>
      <c r="G8" s="255">
        <v>2454.7489999999998</v>
      </c>
      <c r="H8" s="255">
        <v>12060.047</v>
      </c>
      <c r="I8" s="255">
        <v>1522.0640000000001</v>
      </c>
    </row>
    <row r="9" spans="1:9" s="110" customFormat="1" ht="12" hidden="1" customHeight="1" outlineLevel="1" x14ac:dyDescent="0.2">
      <c r="A9" s="254">
        <v>2001</v>
      </c>
      <c r="B9" s="255">
        <v>347727.66600000003</v>
      </c>
      <c r="C9" s="255">
        <v>71817.489000000001</v>
      </c>
      <c r="D9" s="255">
        <v>14052.672</v>
      </c>
      <c r="E9" s="255">
        <v>141259.6</v>
      </c>
      <c r="F9" s="255">
        <v>100350.39599999999</v>
      </c>
      <c r="G9" s="255">
        <v>2242.3319999999999</v>
      </c>
      <c r="H9" s="255">
        <v>16613.489000000001</v>
      </c>
      <c r="I9" s="255">
        <v>1391.6880000000001</v>
      </c>
    </row>
    <row r="10" spans="1:9" s="110" customFormat="1" ht="12" hidden="1" customHeight="1" outlineLevel="1" x14ac:dyDescent="0.2">
      <c r="A10" s="254">
        <v>2002</v>
      </c>
      <c r="B10" s="255">
        <v>322289.38299999997</v>
      </c>
      <c r="C10" s="255">
        <v>49518.34</v>
      </c>
      <c r="D10" s="255">
        <v>13410.154</v>
      </c>
      <c r="E10" s="255">
        <v>130351.432</v>
      </c>
      <c r="F10" s="255">
        <v>101923.58</v>
      </c>
      <c r="G10" s="255">
        <v>2242.5070000000001</v>
      </c>
      <c r="H10" s="255">
        <v>23451.682000000001</v>
      </c>
      <c r="I10" s="255">
        <v>1391.6880000000001</v>
      </c>
    </row>
    <row r="11" spans="1:9" s="110" customFormat="1" ht="12" hidden="1" customHeight="1" outlineLevel="1" x14ac:dyDescent="0.2">
      <c r="A11" s="254">
        <v>2003</v>
      </c>
      <c r="B11" s="255">
        <v>317687.05499999999</v>
      </c>
      <c r="C11" s="255">
        <v>49205.758000000002</v>
      </c>
      <c r="D11" s="255">
        <v>13107.851000000001</v>
      </c>
      <c r="E11" s="255">
        <v>127101.535</v>
      </c>
      <c r="F11" s="255">
        <v>106496.147</v>
      </c>
      <c r="G11" s="255">
        <v>2367.1289999999999</v>
      </c>
      <c r="H11" s="255">
        <v>18166.133000000002</v>
      </c>
      <c r="I11" s="255">
        <v>1242.5029999999999</v>
      </c>
    </row>
    <row r="12" spans="1:9" s="110" customFormat="1" ht="12" hidden="1" customHeight="1" outlineLevel="1" x14ac:dyDescent="0.2">
      <c r="A12" s="254">
        <v>2004</v>
      </c>
      <c r="B12" s="255">
        <v>306615.37</v>
      </c>
      <c r="C12" s="255">
        <v>43825.071000000004</v>
      </c>
      <c r="D12" s="255">
        <v>13827.186</v>
      </c>
      <c r="E12" s="255">
        <v>118023.492</v>
      </c>
      <c r="F12" s="255">
        <v>106879.89599999999</v>
      </c>
      <c r="G12" s="255">
        <v>3211.3870000000002</v>
      </c>
      <c r="H12" s="255">
        <v>19577.740000000002</v>
      </c>
      <c r="I12" s="255">
        <v>1270.5989999999999</v>
      </c>
    </row>
    <row r="13" spans="1:9" s="110" customFormat="1" ht="12" hidden="1" customHeight="1" outlineLevel="1" x14ac:dyDescent="0.2">
      <c r="A13" s="254">
        <v>2005</v>
      </c>
      <c r="B13" s="255">
        <v>299067.62400000001</v>
      </c>
      <c r="C13" s="255">
        <v>47843.870999999999</v>
      </c>
      <c r="D13" s="255">
        <v>13240.382</v>
      </c>
      <c r="E13" s="255">
        <v>114814.723</v>
      </c>
      <c r="F13" s="255">
        <v>103018.599</v>
      </c>
      <c r="G13" s="255">
        <v>3713.4160000000002</v>
      </c>
      <c r="H13" s="255">
        <v>15544.962</v>
      </c>
      <c r="I13" s="255">
        <v>891.67100000000005</v>
      </c>
    </row>
    <row r="14" spans="1:9" s="110" customFormat="1" ht="12" hidden="1" customHeight="1" outlineLevel="1" x14ac:dyDescent="0.2">
      <c r="A14" s="254">
        <v>2006</v>
      </c>
      <c r="B14" s="255">
        <v>304874.91600000003</v>
      </c>
      <c r="C14" s="255">
        <v>45233.453999999998</v>
      </c>
      <c r="D14" s="255">
        <v>12056.174000000001</v>
      </c>
      <c r="E14" s="255">
        <v>120295.588</v>
      </c>
      <c r="F14" s="255">
        <v>101504.65</v>
      </c>
      <c r="G14" s="255">
        <v>5406.7</v>
      </c>
      <c r="H14" s="255">
        <v>19294.038</v>
      </c>
      <c r="I14" s="255">
        <v>1084.3119999999999</v>
      </c>
    </row>
    <row r="15" spans="1:9" s="110" customFormat="1" ht="12" hidden="1" customHeight="1" outlineLevel="1" x14ac:dyDescent="0.2">
      <c r="A15" s="254">
        <v>2007</v>
      </c>
      <c r="B15" s="255">
        <v>271331.90100000001</v>
      </c>
      <c r="C15" s="255">
        <v>43902.137999999999</v>
      </c>
      <c r="D15" s="255">
        <v>12545.8</v>
      </c>
      <c r="E15" s="255">
        <v>95197.21</v>
      </c>
      <c r="F15" s="255">
        <v>92485.593999999997</v>
      </c>
      <c r="G15" s="255">
        <v>6247.366</v>
      </c>
      <c r="H15" s="255">
        <v>19913.835999999999</v>
      </c>
      <c r="I15" s="255">
        <v>1039.9580000000001</v>
      </c>
    </row>
    <row r="16" spans="1:9" s="110" customFormat="1" ht="12" hidden="1" customHeight="1" outlineLevel="1" x14ac:dyDescent="0.2">
      <c r="A16" s="254">
        <v>2008</v>
      </c>
      <c r="B16" s="255">
        <v>287334.52399999998</v>
      </c>
      <c r="C16" s="255">
        <v>42900.504999999997</v>
      </c>
      <c r="D16" s="255">
        <v>12956.41</v>
      </c>
      <c r="E16" s="255">
        <v>107926.06</v>
      </c>
      <c r="F16" s="255">
        <v>94798.012000000002</v>
      </c>
      <c r="G16" s="255">
        <v>6398.7359999999999</v>
      </c>
      <c r="H16" s="255">
        <v>19615.582999999999</v>
      </c>
      <c r="I16" s="255">
        <v>2738.971</v>
      </c>
    </row>
    <row r="17" spans="1:9" s="110" customFormat="1" ht="12" hidden="1" customHeight="1" outlineLevel="1" x14ac:dyDescent="0.2">
      <c r="A17" s="254">
        <v>2009</v>
      </c>
      <c r="B17" s="255">
        <v>283301.554</v>
      </c>
      <c r="C17" s="255">
        <v>38054.237000000001</v>
      </c>
      <c r="D17" s="255">
        <v>13116.049000000001</v>
      </c>
      <c r="E17" s="255">
        <v>99170.972999999998</v>
      </c>
      <c r="F17" s="255">
        <v>103253.765</v>
      </c>
      <c r="G17" s="255">
        <v>8301.7219999999998</v>
      </c>
      <c r="H17" s="255">
        <v>18289.452000000001</v>
      </c>
      <c r="I17" s="255">
        <v>3115.02</v>
      </c>
    </row>
    <row r="18" spans="1:9" s="110" customFormat="1" ht="12" customHeight="1" collapsed="1" x14ac:dyDescent="0.2">
      <c r="A18" s="254">
        <v>2010</v>
      </c>
      <c r="B18" s="255">
        <v>309269.75699999998</v>
      </c>
      <c r="C18" s="255">
        <v>45085.298000000003</v>
      </c>
      <c r="D18" s="255">
        <v>14363.962</v>
      </c>
      <c r="E18" s="255">
        <v>101631.79399999999</v>
      </c>
      <c r="F18" s="255">
        <v>113941.702</v>
      </c>
      <c r="G18" s="255">
        <v>9676.8150000000005</v>
      </c>
      <c r="H18" s="255">
        <v>22481.035</v>
      </c>
      <c r="I18" s="255">
        <v>2089.152</v>
      </c>
    </row>
    <row r="19" spans="1:9" s="110" customFormat="1" ht="12" hidden="1" customHeight="1" outlineLevel="1" x14ac:dyDescent="0.2">
      <c r="A19" s="254">
        <v>2011</v>
      </c>
      <c r="B19" s="255">
        <v>276789.478</v>
      </c>
      <c r="C19" s="255">
        <v>38499.004000000001</v>
      </c>
      <c r="D19" s="255">
        <v>12473.208000000001</v>
      </c>
      <c r="E19" s="255">
        <v>92296.224000000002</v>
      </c>
      <c r="F19" s="255">
        <v>98430.934999999998</v>
      </c>
      <c r="G19" s="255">
        <v>9437.1129999999994</v>
      </c>
      <c r="H19" s="255">
        <v>23418.651999999998</v>
      </c>
      <c r="I19" s="255">
        <v>2234.3420000000001</v>
      </c>
    </row>
    <row r="20" spans="1:9" s="110" customFormat="1" ht="12" hidden="1" customHeight="1" outlineLevel="1" x14ac:dyDescent="0.2">
      <c r="A20" s="254">
        <v>2012</v>
      </c>
      <c r="B20" s="255">
        <v>280369.84299999999</v>
      </c>
      <c r="C20" s="255">
        <v>36266.968000000001</v>
      </c>
      <c r="D20" s="255">
        <v>13085.294</v>
      </c>
      <c r="E20" s="255">
        <v>98112.770999999993</v>
      </c>
      <c r="F20" s="255">
        <v>96274.178</v>
      </c>
      <c r="G20" s="255">
        <v>10560.689</v>
      </c>
      <c r="H20" s="255">
        <v>24027.49</v>
      </c>
      <c r="I20" s="255">
        <v>2042.453</v>
      </c>
    </row>
    <row r="21" spans="1:9" s="110" customFormat="1" ht="12" hidden="1" customHeight="1" outlineLevel="1" x14ac:dyDescent="0.2">
      <c r="A21" s="254">
        <v>2013</v>
      </c>
      <c r="B21" s="255">
        <v>288998.86900000001</v>
      </c>
      <c r="C21" s="255">
        <v>40535.296999999999</v>
      </c>
      <c r="D21" s="255">
        <v>12018.319</v>
      </c>
      <c r="E21" s="255">
        <v>101017.52499999999</v>
      </c>
      <c r="F21" s="255">
        <v>98889.517999999996</v>
      </c>
      <c r="G21" s="255">
        <v>11330.955</v>
      </c>
      <c r="H21" s="255">
        <v>22922.005000000001</v>
      </c>
      <c r="I21" s="255">
        <v>2285.248</v>
      </c>
    </row>
    <row r="22" spans="1:9" s="110" customFormat="1" ht="12" hidden="1" customHeight="1" outlineLevel="1" x14ac:dyDescent="0.2">
      <c r="A22" s="254">
        <v>2014</v>
      </c>
      <c r="B22" s="255">
        <v>271832.41200000001</v>
      </c>
      <c r="C22" s="255">
        <v>43245.313999999998</v>
      </c>
      <c r="D22" s="255">
        <v>12274.441000000001</v>
      </c>
      <c r="E22" s="255">
        <v>98976.187000000005</v>
      </c>
      <c r="F22" s="255">
        <v>80313.095000000001</v>
      </c>
      <c r="G22" s="255">
        <v>11237.841</v>
      </c>
      <c r="H22" s="255">
        <v>23461.846000000001</v>
      </c>
      <c r="I22" s="255">
        <v>2323.6889999999999</v>
      </c>
    </row>
    <row r="23" spans="1:9" s="110" customFormat="1" ht="12" hidden="1" customHeight="1" outlineLevel="1" x14ac:dyDescent="0.2">
      <c r="A23" s="254">
        <v>2015</v>
      </c>
      <c r="B23" s="255">
        <v>264997.79599999997</v>
      </c>
      <c r="C23" s="255">
        <v>39810.262999999999</v>
      </c>
      <c r="D23" s="255">
        <v>12172.619000000001</v>
      </c>
      <c r="E23" s="255">
        <v>96020.767000000007</v>
      </c>
      <c r="F23" s="255">
        <v>79417.72</v>
      </c>
      <c r="G23" s="255">
        <v>11200.314</v>
      </c>
      <c r="H23" s="255">
        <v>24300.199000000001</v>
      </c>
      <c r="I23" s="255">
        <v>2075.9140000000002</v>
      </c>
    </row>
    <row r="24" spans="1:9" s="110" customFormat="1" ht="12" hidden="1" customHeight="1" outlineLevel="1" x14ac:dyDescent="0.2">
      <c r="A24" s="254">
        <v>2016</v>
      </c>
      <c r="B24" s="255">
        <v>272122.96100000001</v>
      </c>
      <c r="C24" s="255">
        <v>36894.364000000001</v>
      </c>
      <c r="D24" s="255">
        <v>12411.652</v>
      </c>
      <c r="E24" s="255">
        <v>97315.148000000001</v>
      </c>
      <c r="F24" s="255">
        <v>88557.476999999999</v>
      </c>
      <c r="G24" s="255">
        <v>11221.474</v>
      </c>
      <c r="H24" s="255">
        <v>23385.539000000001</v>
      </c>
      <c r="I24" s="255">
        <v>2337.3069999999998</v>
      </c>
    </row>
    <row r="25" spans="1:9" s="110" customFormat="1" ht="12" hidden="1" customHeight="1" outlineLevel="1" x14ac:dyDescent="0.2">
      <c r="A25" s="254">
        <v>2017</v>
      </c>
      <c r="B25" s="255">
        <v>270556.72499999998</v>
      </c>
      <c r="C25" s="255">
        <v>37166.847000000002</v>
      </c>
      <c r="D25" s="255">
        <v>6046.6989999999996</v>
      </c>
      <c r="E25" s="255">
        <v>96234.471000000005</v>
      </c>
      <c r="F25" s="255">
        <v>94794.013000000006</v>
      </c>
      <c r="G25" s="255">
        <v>11569.638000000001</v>
      </c>
      <c r="H25" s="255">
        <v>22297.600999999999</v>
      </c>
      <c r="I25" s="255">
        <v>2447.4560000000001</v>
      </c>
    </row>
    <row r="26" spans="1:9" s="110" customFormat="1" ht="12" hidden="1" customHeight="1" outlineLevel="1" x14ac:dyDescent="0.2">
      <c r="A26" s="254">
        <v>2018</v>
      </c>
      <c r="B26" s="255">
        <v>267760.995</v>
      </c>
      <c r="C26" s="255">
        <v>30493.983</v>
      </c>
      <c r="D26" s="255">
        <v>553.21799999999996</v>
      </c>
      <c r="E26" s="255">
        <v>93864.774999999994</v>
      </c>
      <c r="F26" s="255">
        <v>101454.048</v>
      </c>
      <c r="G26" s="255">
        <v>13929.873</v>
      </c>
      <c r="H26" s="255">
        <v>24523.848000000002</v>
      </c>
      <c r="I26" s="255">
        <v>2941.25</v>
      </c>
    </row>
    <row r="27" spans="1:9" s="110" customFormat="1" ht="12" hidden="1" customHeight="1" outlineLevel="1" x14ac:dyDescent="0.2">
      <c r="A27" s="254" t="s">
        <v>272</v>
      </c>
      <c r="B27" s="255">
        <v>255779.86799999999</v>
      </c>
      <c r="C27" s="255">
        <v>20744.094000000001</v>
      </c>
      <c r="D27" s="255">
        <v>445.358</v>
      </c>
      <c r="E27" s="255">
        <v>88729.351999999999</v>
      </c>
      <c r="F27" s="255">
        <v>102048.62</v>
      </c>
      <c r="G27" s="255">
        <v>14795.582</v>
      </c>
      <c r="H27" s="255">
        <v>25876.718000000001</v>
      </c>
      <c r="I27" s="255">
        <v>3140.145</v>
      </c>
    </row>
    <row r="28" spans="1:9" s="110" customFormat="1" ht="12" customHeight="1" collapsed="1" x14ac:dyDescent="0.2">
      <c r="A28" s="254">
        <v>2020</v>
      </c>
      <c r="B28" s="255">
        <v>232884.16399999999</v>
      </c>
      <c r="C28" s="255">
        <v>22229.208999999999</v>
      </c>
      <c r="D28" s="255">
        <v>551.096</v>
      </c>
      <c r="E28" s="255">
        <v>69137.388000000006</v>
      </c>
      <c r="F28" s="255">
        <v>102572.22</v>
      </c>
      <c r="G28" s="255">
        <v>14493.058999999999</v>
      </c>
      <c r="H28" s="255">
        <v>21419.435000000001</v>
      </c>
      <c r="I28" s="255">
        <v>2481.7579999999998</v>
      </c>
    </row>
    <row r="29" spans="1:9" s="110" customFormat="1" ht="12" customHeight="1" x14ac:dyDescent="0.2">
      <c r="A29" s="254">
        <v>2021</v>
      </c>
      <c r="B29" s="255">
        <v>238894.655</v>
      </c>
      <c r="C29" s="255">
        <v>21282.775000000001</v>
      </c>
      <c r="D29" s="255">
        <v>690.19299999999998</v>
      </c>
      <c r="E29" s="255">
        <v>64721.048000000003</v>
      </c>
      <c r="F29" s="255">
        <v>117105.52499999999</v>
      </c>
      <c r="G29" s="255">
        <v>13893.821</v>
      </c>
      <c r="H29" s="255">
        <v>18591.688999999998</v>
      </c>
      <c r="I29" s="255">
        <v>2609.6039999999998</v>
      </c>
    </row>
    <row r="30" spans="1:9" s="110" customFormat="1" ht="12" customHeight="1" x14ac:dyDescent="0.2">
      <c r="A30" s="254">
        <v>2022</v>
      </c>
      <c r="B30" s="255">
        <v>225949.378</v>
      </c>
      <c r="C30" s="255">
        <v>22365.791000000001</v>
      </c>
      <c r="D30" s="255">
        <v>716.85199999999998</v>
      </c>
      <c r="E30" s="255">
        <v>65127.322</v>
      </c>
      <c r="F30" s="255">
        <v>101175.432</v>
      </c>
      <c r="G30" s="255">
        <v>14002.031999999999</v>
      </c>
      <c r="H30" s="255">
        <v>20206.423999999999</v>
      </c>
      <c r="I30" s="255">
        <v>2355.5259999999998</v>
      </c>
    </row>
    <row r="31" spans="1:9" s="110" customFormat="1" ht="12" customHeight="1" x14ac:dyDescent="0.2">
      <c r="A31" s="254">
        <v>2023</v>
      </c>
      <c r="B31" s="255">
        <v>217849.78200000001</v>
      </c>
      <c r="C31" s="255">
        <v>18758.150000000001</v>
      </c>
      <c r="D31" s="255">
        <v>355.83600000000001</v>
      </c>
      <c r="E31" s="255">
        <v>62957.803</v>
      </c>
      <c r="F31" s="255">
        <v>100658.705</v>
      </c>
      <c r="G31" s="255">
        <v>13305.203</v>
      </c>
      <c r="H31" s="255">
        <v>19357.588</v>
      </c>
      <c r="I31" s="255">
        <v>2456.498</v>
      </c>
    </row>
    <row r="32" spans="1:9" s="110" customFormat="1" ht="12" customHeight="1" x14ac:dyDescent="0.2">
      <c r="A32" s="254">
        <v>2024</v>
      </c>
      <c r="B32" s="255">
        <v>209019.42300000001</v>
      </c>
      <c r="C32" s="255">
        <v>17444.072</v>
      </c>
      <c r="D32" s="255">
        <v>267.839</v>
      </c>
      <c r="E32" s="255">
        <v>60885.99</v>
      </c>
      <c r="F32" s="255">
        <v>92523.29</v>
      </c>
      <c r="G32" s="255">
        <v>13363.871999999999</v>
      </c>
      <c r="H32" s="255">
        <v>22024.924999999999</v>
      </c>
      <c r="I32" s="255">
        <v>2509.4349999999999</v>
      </c>
    </row>
    <row r="33" spans="1:9" s="110" customFormat="1" ht="12" customHeight="1" x14ac:dyDescent="0.2">
      <c r="A33" s="254"/>
      <c r="B33" s="256"/>
      <c r="C33" s="256"/>
      <c r="D33" s="256"/>
      <c r="E33" s="256"/>
      <c r="F33" s="256"/>
      <c r="G33" s="257"/>
      <c r="H33" s="256"/>
      <c r="I33" s="257"/>
    </row>
    <row r="34" spans="1:9" s="110" customFormat="1" ht="12" customHeight="1" x14ac:dyDescent="0.2">
      <c r="A34" s="254"/>
      <c r="B34" s="518" t="s">
        <v>273</v>
      </c>
      <c r="C34" s="518"/>
      <c r="D34" s="518"/>
      <c r="E34" s="518"/>
      <c r="F34" s="518"/>
      <c r="G34" s="518"/>
      <c r="H34" s="518"/>
      <c r="I34" s="518"/>
    </row>
    <row r="35" spans="1:9" s="110" customFormat="1" ht="12" customHeight="1" x14ac:dyDescent="0.2">
      <c r="A35" s="254">
        <v>1990</v>
      </c>
      <c r="B35" s="258">
        <v>100</v>
      </c>
      <c r="C35" s="258">
        <v>23.253</v>
      </c>
      <c r="D35" s="258">
        <v>13.464</v>
      </c>
      <c r="E35" s="258">
        <v>42.323</v>
      </c>
      <c r="F35" s="258">
        <v>16.527999999999999</v>
      </c>
      <c r="G35" s="258">
        <v>0.63200000000000001</v>
      </c>
      <c r="H35" s="258">
        <v>3.5459999999999998</v>
      </c>
      <c r="I35" s="258">
        <v>0.254</v>
      </c>
    </row>
    <row r="36" spans="1:9" s="110" customFormat="1" ht="12" customHeight="1" x14ac:dyDescent="0.2">
      <c r="A36" s="254">
        <v>2000</v>
      </c>
      <c r="B36" s="258">
        <v>100</v>
      </c>
      <c r="C36" s="258">
        <v>25.327999999999999</v>
      </c>
      <c r="D36" s="258">
        <v>3.9430000000000001</v>
      </c>
      <c r="E36" s="258">
        <v>40.058999999999997</v>
      </c>
      <c r="F36" s="258">
        <v>25.832000000000001</v>
      </c>
      <c r="G36" s="258">
        <v>0.74</v>
      </c>
      <c r="H36" s="258">
        <v>3.6379999999999999</v>
      </c>
      <c r="I36" s="258">
        <v>0.45900000000000002</v>
      </c>
    </row>
    <row r="37" spans="1:9" s="110" customFormat="1" ht="12" hidden="1" customHeight="1" outlineLevel="1" x14ac:dyDescent="0.2">
      <c r="A37" s="254">
        <v>2001</v>
      </c>
      <c r="B37" s="258">
        <v>100</v>
      </c>
      <c r="C37" s="258">
        <v>20.652999999999999</v>
      </c>
      <c r="D37" s="258">
        <v>4.0410000000000004</v>
      </c>
      <c r="E37" s="258">
        <v>40.624000000000002</v>
      </c>
      <c r="F37" s="258">
        <v>28.859000000000002</v>
      </c>
      <c r="G37" s="258">
        <v>0.64500000000000002</v>
      </c>
      <c r="H37" s="258">
        <v>4.7779999999999996</v>
      </c>
      <c r="I37" s="258">
        <v>0.4</v>
      </c>
    </row>
    <row r="38" spans="1:9" s="110" customFormat="1" ht="12" hidden="1" customHeight="1" outlineLevel="1" x14ac:dyDescent="0.2">
      <c r="A38" s="254">
        <v>2002</v>
      </c>
      <c r="B38" s="258">
        <v>100</v>
      </c>
      <c r="C38" s="258">
        <v>15.365</v>
      </c>
      <c r="D38" s="258">
        <v>4.1609999999999996</v>
      </c>
      <c r="E38" s="258">
        <v>40.445</v>
      </c>
      <c r="F38" s="258">
        <v>31.625</v>
      </c>
      <c r="G38" s="258">
        <v>0.69599999999999995</v>
      </c>
      <c r="H38" s="258">
        <v>7.2770000000000001</v>
      </c>
      <c r="I38" s="258">
        <v>0.432</v>
      </c>
    </row>
    <row r="39" spans="1:9" s="110" customFormat="1" ht="12" hidden="1" customHeight="1" outlineLevel="1" x14ac:dyDescent="0.2">
      <c r="A39" s="254">
        <v>2003</v>
      </c>
      <c r="B39" s="258">
        <v>100</v>
      </c>
      <c r="C39" s="258">
        <v>15.489000000000001</v>
      </c>
      <c r="D39" s="258">
        <v>4.1260000000000003</v>
      </c>
      <c r="E39" s="258">
        <v>40.008000000000003</v>
      </c>
      <c r="F39" s="258">
        <v>33.521999999999998</v>
      </c>
      <c r="G39" s="258">
        <v>0.745</v>
      </c>
      <c r="H39" s="258">
        <v>5.718</v>
      </c>
      <c r="I39" s="258">
        <v>0.39100000000000001</v>
      </c>
    </row>
    <row r="40" spans="1:9" s="110" customFormat="1" ht="12" hidden="1" customHeight="1" outlineLevel="1" x14ac:dyDescent="0.2">
      <c r="A40" s="254">
        <v>2004</v>
      </c>
      <c r="B40" s="258">
        <v>100</v>
      </c>
      <c r="C40" s="258">
        <v>14.292999999999999</v>
      </c>
      <c r="D40" s="258">
        <v>4.51</v>
      </c>
      <c r="E40" s="258">
        <v>38.491999999999997</v>
      </c>
      <c r="F40" s="258">
        <v>34.857999999999997</v>
      </c>
      <c r="G40" s="258">
        <v>1.0469999999999999</v>
      </c>
      <c r="H40" s="258">
        <v>6.3849999999999998</v>
      </c>
      <c r="I40" s="258">
        <v>0.41399999999999998</v>
      </c>
    </row>
    <row r="41" spans="1:9" s="110" customFormat="1" ht="12" hidden="1" customHeight="1" outlineLevel="1" x14ac:dyDescent="0.2">
      <c r="A41" s="254">
        <v>2005</v>
      </c>
      <c r="B41" s="258">
        <v>100</v>
      </c>
      <c r="C41" s="258">
        <v>15.997999999999999</v>
      </c>
      <c r="D41" s="258">
        <v>4.4269999999999996</v>
      </c>
      <c r="E41" s="258">
        <v>38.390999999999998</v>
      </c>
      <c r="F41" s="258">
        <v>34.447000000000003</v>
      </c>
      <c r="G41" s="258">
        <v>1.242</v>
      </c>
      <c r="H41" s="258">
        <v>5.1980000000000004</v>
      </c>
      <c r="I41" s="258">
        <v>0.29799999999999999</v>
      </c>
    </row>
    <row r="42" spans="1:9" s="110" customFormat="1" ht="12" hidden="1" customHeight="1" outlineLevel="1" x14ac:dyDescent="0.2">
      <c r="A42" s="254">
        <v>2006</v>
      </c>
      <c r="B42" s="258">
        <v>100</v>
      </c>
      <c r="C42" s="258">
        <v>14.837</v>
      </c>
      <c r="D42" s="258">
        <v>3.9540000000000002</v>
      </c>
      <c r="E42" s="258">
        <v>39.457000000000001</v>
      </c>
      <c r="F42" s="258">
        <v>33.293999999999997</v>
      </c>
      <c r="G42" s="258">
        <v>1.7729999999999999</v>
      </c>
      <c r="H42" s="258">
        <v>6.3289999999999997</v>
      </c>
      <c r="I42" s="258">
        <v>0.35599999999999998</v>
      </c>
    </row>
    <row r="43" spans="1:9" s="110" customFormat="1" ht="12" hidden="1" customHeight="1" outlineLevel="1" x14ac:dyDescent="0.2">
      <c r="A43" s="254">
        <v>2007</v>
      </c>
      <c r="B43" s="258">
        <v>100</v>
      </c>
      <c r="C43" s="258">
        <v>16.18</v>
      </c>
      <c r="D43" s="258">
        <v>4.6239999999999997</v>
      </c>
      <c r="E43" s="258">
        <v>35.085000000000001</v>
      </c>
      <c r="F43" s="258">
        <v>34.085999999999999</v>
      </c>
      <c r="G43" s="258">
        <v>2.302</v>
      </c>
      <c r="H43" s="258">
        <v>7.3390000000000004</v>
      </c>
      <c r="I43" s="258">
        <v>0.38300000000000001</v>
      </c>
    </row>
    <row r="44" spans="1:9" s="110" customFormat="1" ht="12" hidden="1" customHeight="1" outlineLevel="1" x14ac:dyDescent="0.2">
      <c r="A44" s="254">
        <v>2008</v>
      </c>
      <c r="B44" s="258">
        <v>100</v>
      </c>
      <c r="C44" s="258">
        <v>14.930999999999999</v>
      </c>
      <c r="D44" s="258">
        <v>4.5090000000000003</v>
      </c>
      <c r="E44" s="258">
        <v>37.561</v>
      </c>
      <c r="F44" s="258">
        <v>32.991999999999997</v>
      </c>
      <c r="G44" s="258">
        <v>2.2269999999999999</v>
      </c>
      <c r="H44" s="258">
        <v>6.827</v>
      </c>
      <c r="I44" s="258">
        <v>0.95299999999999996</v>
      </c>
    </row>
    <row r="45" spans="1:9" s="110" customFormat="1" ht="12" hidden="1" customHeight="1" outlineLevel="1" x14ac:dyDescent="0.2">
      <c r="A45" s="254">
        <v>2009</v>
      </c>
      <c r="B45" s="258">
        <v>100</v>
      </c>
      <c r="C45" s="258">
        <v>13.432</v>
      </c>
      <c r="D45" s="258">
        <v>4.63</v>
      </c>
      <c r="E45" s="258">
        <v>35.005000000000003</v>
      </c>
      <c r="F45" s="258">
        <v>36.447000000000003</v>
      </c>
      <c r="G45" s="258">
        <v>2.93</v>
      </c>
      <c r="H45" s="258">
        <v>6.4560000000000004</v>
      </c>
      <c r="I45" s="258">
        <v>1.1000000000000001</v>
      </c>
    </row>
    <row r="46" spans="1:9" s="110" customFormat="1" ht="12" customHeight="1" collapsed="1" x14ac:dyDescent="0.2">
      <c r="A46" s="254">
        <v>2010</v>
      </c>
      <c r="B46" s="258">
        <v>100</v>
      </c>
      <c r="C46" s="258">
        <v>14.577999999999999</v>
      </c>
      <c r="D46" s="258">
        <v>4.6440000000000001</v>
      </c>
      <c r="E46" s="258">
        <v>32.862000000000002</v>
      </c>
      <c r="F46" s="258">
        <v>36.841999999999999</v>
      </c>
      <c r="G46" s="258">
        <v>3.129</v>
      </c>
      <c r="H46" s="258">
        <v>7.2690000000000001</v>
      </c>
      <c r="I46" s="258">
        <v>0.67600000000000005</v>
      </c>
    </row>
    <row r="47" spans="1:9" s="110" customFormat="1" ht="12" hidden="1" customHeight="1" outlineLevel="1" x14ac:dyDescent="0.2">
      <c r="A47" s="254">
        <v>2011</v>
      </c>
      <c r="B47" s="258">
        <v>100</v>
      </c>
      <c r="C47" s="258">
        <v>13.909000000000001</v>
      </c>
      <c r="D47" s="258">
        <v>4.5060000000000002</v>
      </c>
      <c r="E47" s="258">
        <v>33.344999999999999</v>
      </c>
      <c r="F47" s="258">
        <v>35.561999999999998</v>
      </c>
      <c r="G47" s="258">
        <v>3.4089999999999998</v>
      </c>
      <c r="H47" s="258">
        <v>8.4610000000000003</v>
      </c>
      <c r="I47" s="258">
        <v>0.80700000000000005</v>
      </c>
    </row>
    <row r="48" spans="1:9" s="110" customFormat="1" ht="12" hidden="1" customHeight="1" outlineLevel="1" x14ac:dyDescent="0.2">
      <c r="A48" s="254">
        <v>2012</v>
      </c>
      <c r="B48" s="258">
        <v>100</v>
      </c>
      <c r="C48" s="258">
        <v>12.935</v>
      </c>
      <c r="D48" s="258">
        <v>4.6669999999999998</v>
      </c>
      <c r="E48" s="258">
        <v>34.994</v>
      </c>
      <c r="F48" s="258">
        <v>34.338000000000001</v>
      </c>
      <c r="G48" s="258">
        <v>3.7669999999999999</v>
      </c>
      <c r="H48" s="258">
        <v>8.57</v>
      </c>
      <c r="I48" s="258">
        <v>0.72799999999999998</v>
      </c>
    </row>
    <row r="49" spans="1:9" s="110" customFormat="1" ht="12" hidden="1" customHeight="1" outlineLevel="1" x14ac:dyDescent="0.2">
      <c r="A49" s="254">
        <v>2013</v>
      </c>
      <c r="B49" s="258">
        <v>100</v>
      </c>
      <c r="C49" s="258">
        <v>14.026</v>
      </c>
      <c r="D49" s="258">
        <v>4.1589999999999998</v>
      </c>
      <c r="E49" s="258">
        <v>34.954000000000001</v>
      </c>
      <c r="F49" s="258">
        <v>34.218000000000004</v>
      </c>
      <c r="G49" s="258">
        <v>3.9209999999999998</v>
      </c>
      <c r="H49" s="258">
        <v>7.9320000000000004</v>
      </c>
      <c r="I49" s="258">
        <v>0.79100000000000004</v>
      </c>
    </row>
    <row r="50" spans="1:9" s="110" customFormat="1" ht="12" hidden="1" customHeight="1" outlineLevel="1" x14ac:dyDescent="0.2">
      <c r="A50" s="254">
        <v>2014</v>
      </c>
      <c r="B50" s="258">
        <v>100</v>
      </c>
      <c r="C50" s="258">
        <v>15.909000000000001</v>
      </c>
      <c r="D50" s="258">
        <v>4.5149999999999997</v>
      </c>
      <c r="E50" s="258">
        <v>36.411000000000001</v>
      </c>
      <c r="F50" s="258">
        <v>29.545000000000002</v>
      </c>
      <c r="G50" s="258">
        <v>4.1340000000000003</v>
      </c>
      <c r="H50" s="258">
        <v>8.6310000000000002</v>
      </c>
      <c r="I50" s="258">
        <v>0.85499999999999998</v>
      </c>
    </row>
    <row r="51" spans="1:9" s="110" customFormat="1" ht="12" hidden="1" customHeight="1" outlineLevel="1" x14ac:dyDescent="0.2">
      <c r="A51" s="254">
        <v>2015</v>
      </c>
      <c r="B51" s="258">
        <v>100</v>
      </c>
      <c r="C51" s="258">
        <v>15.023</v>
      </c>
      <c r="D51" s="258">
        <v>4.593</v>
      </c>
      <c r="E51" s="258">
        <v>36.234999999999999</v>
      </c>
      <c r="F51" s="258">
        <v>29.969000000000001</v>
      </c>
      <c r="G51" s="258">
        <v>4.2270000000000003</v>
      </c>
      <c r="H51" s="258">
        <v>9.17</v>
      </c>
      <c r="I51" s="258">
        <v>0.78300000000000003</v>
      </c>
    </row>
    <row r="52" spans="1:9" s="110" customFormat="1" ht="12" hidden="1" customHeight="1" outlineLevel="1" x14ac:dyDescent="0.2">
      <c r="A52" s="254">
        <v>2016</v>
      </c>
      <c r="B52" s="258">
        <v>100</v>
      </c>
      <c r="C52" s="258">
        <v>13.558</v>
      </c>
      <c r="D52" s="258">
        <v>4.5609999999999999</v>
      </c>
      <c r="E52" s="258">
        <v>35.761000000000003</v>
      </c>
      <c r="F52" s="258">
        <v>32.542999999999999</v>
      </c>
      <c r="G52" s="258">
        <v>4.1239999999999997</v>
      </c>
      <c r="H52" s="258">
        <v>8.5939999999999994</v>
      </c>
      <c r="I52" s="258">
        <v>0.85899999999999999</v>
      </c>
    </row>
    <row r="53" spans="1:9" s="110" customFormat="1" ht="12" hidden="1" customHeight="1" outlineLevel="1" x14ac:dyDescent="0.2">
      <c r="A53" s="254">
        <v>2017</v>
      </c>
      <c r="B53" s="258">
        <v>100</v>
      </c>
      <c r="C53" s="258">
        <v>13.737</v>
      </c>
      <c r="D53" s="258">
        <v>2.2349999999999999</v>
      </c>
      <c r="E53" s="258">
        <v>35.569000000000003</v>
      </c>
      <c r="F53" s="258">
        <v>35.036999999999999</v>
      </c>
      <c r="G53" s="258">
        <v>4.2759999999999998</v>
      </c>
      <c r="H53" s="258">
        <v>8.2409999999999997</v>
      </c>
      <c r="I53" s="258">
        <v>0.90500000000000003</v>
      </c>
    </row>
    <row r="54" spans="1:9" s="110" customFormat="1" ht="12" hidden="1" customHeight="1" outlineLevel="1" x14ac:dyDescent="0.2">
      <c r="A54" s="254">
        <v>2018</v>
      </c>
      <c r="B54" s="258">
        <v>100</v>
      </c>
      <c r="C54" s="258">
        <v>11.388999999999999</v>
      </c>
      <c r="D54" s="258">
        <v>0.20699999999999999</v>
      </c>
      <c r="E54" s="258">
        <v>35.055</v>
      </c>
      <c r="F54" s="258">
        <v>37.89</v>
      </c>
      <c r="G54" s="258">
        <v>5.202</v>
      </c>
      <c r="H54" s="258">
        <v>9.1590000000000007</v>
      </c>
      <c r="I54" s="258">
        <v>1.0980000000000001</v>
      </c>
    </row>
    <row r="55" spans="1:9" s="110" customFormat="1" ht="12" hidden="1" customHeight="1" outlineLevel="1" x14ac:dyDescent="0.2">
      <c r="A55" s="254">
        <v>2019</v>
      </c>
      <c r="B55" s="258">
        <v>100</v>
      </c>
      <c r="C55" s="258">
        <v>8.11</v>
      </c>
      <c r="D55" s="258">
        <v>0.17399999999999999</v>
      </c>
      <c r="E55" s="258">
        <v>34.69</v>
      </c>
      <c r="F55" s="258">
        <v>39.896999999999998</v>
      </c>
      <c r="G55" s="258">
        <v>5.7839999999999998</v>
      </c>
      <c r="H55" s="258">
        <v>10.117000000000001</v>
      </c>
      <c r="I55" s="258">
        <v>1.228</v>
      </c>
    </row>
    <row r="56" spans="1:9" s="110" customFormat="1" ht="12" customHeight="1" collapsed="1" x14ac:dyDescent="0.2">
      <c r="A56" s="254">
        <v>2020</v>
      </c>
      <c r="B56" s="258">
        <v>100</v>
      </c>
      <c r="C56" s="258">
        <v>9.5449999999999999</v>
      </c>
      <c r="D56" s="258">
        <v>0.23699999999999999</v>
      </c>
      <c r="E56" s="258">
        <v>29.687000000000001</v>
      </c>
      <c r="F56" s="258">
        <v>44.043999999999997</v>
      </c>
      <c r="G56" s="258">
        <v>6.2229999999999999</v>
      </c>
      <c r="H56" s="258">
        <v>9.1969999999999992</v>
      </c>
      <c r="I56" s="258">
        <v>1.0660000000000001</v>
      </c>
    </row>
    <row r="57" spans="1:9" s="110" customFormat="1" ht="12" customHeight="1" x14ac:dyDescent="0.2">
      <c r="A57" s="254">
        <v>2021</v>
      </c>
      <c r="B57" s="258">
        <v>100</v>
      </c>
      <c r="C57" s="258">
        <v>8.9090000000000007</v>
      </c>
      <c r="D57" s="258">
        <v>0.28899999999999998</v>
      </c>
      <c r="E57" s="258">
        <v>27.091999999999999</v>
      </c>
      <c r="F57" s="258">
        <v>49.02</v>
      </c>
      <c r="G57" s="258">
        <v>5.8159999999999998</v>
      </c>
      <c r="H57" s="258">
        <v>7.782</v>
      </c>
      <c r="I57" s="258">
        <v>1.0920000000000001</v>
      </c>
    </row>
    <row r="58" spans="1:9" s="110" customFormat="1" ht="12" customHeight="1" x14ac:dyDescent="0.2">
      <c r="A58" s="254">
        <v>2022</v>
      </c>
      <c r="B58" s="258">
        <v>100</v>
      </c>
      <c r="C58" s="258">
        <v>9.8989999999999991</v>
      </c>
      <c r="D58" s="258">
        <v>0.317</v>
      </c>
      <c r="E58" s="258">
        <v>28.824000000000002</v>
      </c>
      <c r="F58" s="258">
        <v>44.777999999999999</v>
      </c>
      <c r="G58" s="258">
        <v>6.1970000000000001</v>
      </c>
      <c r="H58" s="258">
        <v>8.9429999999999996</v>
      </c>
      <c r="I58" s="258">
        <v>1.0429999999999999</v>
      </c>
    </row>
    <row r="59" spans="1:9" s="110" customFormat="1" ht="12" customHeight="1" x14ac:dyDescent="0.2">
      <c r="A59" s="254">
        <v>2023</v>
      </c>
      <c r="B59" s="258">
        <v>100</v>
      </c>
      <c r="C59" s="258">
        <v>8.6110000000000007</v>
      </c>
      <c r="D59" s="258">
        <v>0.16300000000000001</v>
      </c>
      <c r="E59" s="258">
        <v>28.9</v>
      </c>
      <c r="F59" s="258">
        <v>46.206000000000003</v>
      </c>
      <c r="G59" s="258">
        <v>6.1079999999999997</v>
      </c>
      <c r="H59" s="258">
        <v>8.8859999999999992</v>
      </c>
      <c r="I59" s="258">
        <v>1.1279999999999999</v>
      </c>
    </row>
    <row r="60" spans="1:9" s="110" customFormat="1" ht="12" customHeight="1" x14ac:dyDescent="0.2">
      <c r="A60" s="254">
        <v>2024</v>
      </c>
      <c r="B60" s="258">
        <v>100</v>
      </c>
      <c r="C60" s="258">
        <v>8.3460000000000001</v>
      </c>
      <c r="D60" s="258">
        <v>0.128</v>
      </c>
      <c r="E60" s="258">
        <v>29.129000000000001</v>
      </c>
      <c r="F60" s="258">
        <v>44.265000000000001</v>
      </c>
      <c r="G60" s="258">
        <v>6.3940000000000001</v>
      </c>
      <c r="H60" s="258">
        <v>10.537000000000001</v>
      </c>
      <c r="I60" s="258">
        <v>1.2010000000000001</v>
      </c>
    </row>
    <row r="61" spans="1:9" s="110" customFormat="1" ht="12" customHeight="1" x14ac:dyDescent="0.2">
      <c r="A61" s="259"/>
      <c r="B61" s="256"/>
      <c r="C61" s="256"/>
      <c r="D61" s="256"/>
      <c r="E61" s="256"/>
      <c r="F61" s="256"/>
      <c r="G61" s="257"/>
      <c r="H61" s="256"/>
      <c r="I61" s="257"/>
    </row>
    <row r="62" spans="1:9" s="110" customFormat="1" ht="12" customHeight="1" x14ac:dyDescent="0.2">
      <c r="A62" s="254"/>
      <c r="B62" s="518" t="s">
        <v>274</v>
      </c>
      <c r="C62" s="518"/>
      <c r="D62" s="518"/>
      <c r="E62" s="518"/>
      <c r="F62" s="518"/>
      <c r="G62" s="518"/>
      <c r="H62" s="518"/>
      <c r="I62" s="518"/>
    </row>
    <row r="63" spans="1:9" s="110" customFormat="1" ht="12" customHeight="1" x14ac:dyDescent="0.2">
      <c r="A63" s="254">
        <v>2000</v>
      </c>
      <c r="B63" s="258">
        <v>-6.931</v>
      </c>
      <c r="C63" s="258">
        <v>1.375</v>
      </c>
      <c r="D63" s="258">
        <v>-72.744</v>
      </c>
      <c r="E63" s="258">
        <v>-11.91</v>
      </c>
      <c r="F63" s="258">
        <v>45.463000000000001</v>
      </c>
      <c r="G63" s="258">
        <v>9.032</v>
      </c>
      <c r="H63" s="258">
        <v>-4.5309999999999997</v>
      </c>
      <c r="I63" s="258">
        <v>68.444000000000003</v>
      </c>
    </row>
    <row r="64" spans="1:9" s="110" customFormat="1" ht="12" hidden="1" customHeight="1" outlineLevel="1" x14ac:dyDescent="0.2">
      <c r="A64" s="254">
        <v>2001</v>
      </c>
      <c r="B64" s="258">
        <v>-2.3809999999999998</v>
      </c>
      <c r="C64" s="258">
        <v>-13.294</v>
      </c>
      <c r="D64" s="258">
        <v>-70.7</v>
      </c>
      <c r="E64" s="258">
        <v>-6.3</v>
      </c>
      <c r="F64" s="258">
        <v>70.451999999999998</v>
      </c>
      <c r="G64" s="258">
        <v>-0.40300000000000002</v>
      </c>
      <c r="H64" s="258">
        <v>31.515000000000001</v>
      </c>
      <c r="I64" s="258">
        <v>54.015999999999998</v>
      </c>
    </row>
    <row r="65" spans="1:9" s="110" customFormat="1" ht="12" hidden="1" customHeight="1" outlineLevel="1" x14ac:dyDescent="0.2">
      <c r="A65" s="254">
        <v>2002</v>
      </c>
      <c r="B65" s="258">
        <v>-9.5220000000000002</v>
      </c>
      <c r="C65" s="258">
        <v>-40.216000000000001</v>
      </c>
      <c r="D65" s="258">
        <v>-72.039000000000001</v>
      </c>
      <c r="E65" s="258">
        <v>-13.535</v>
      </c>
      <c r="F65" s="258">
        <v>73.123999999999995</v>
      </c>
      <c r="G65" s="258">
        <v>-0.39500000000000002</v>
      </c>
      <c r="H65" s="258">
        <v>85.647000000000006</v>
      </c>
      <c r="I65" s="258">
        <v>54.015999999999998</v>
      </c>
    </row>
    <row r="66" spans="1:9" s="110" customFormat="1" ht="12" hidden="1" customHeight="1" outlineLevel="1" x14ac:dyDescent="0.2">
      <c r="A66" s="254">
        <v>2003</v>
      </c>
      <c r="B66" s="258">
        <v>-10.814</v>
      </c>
      <c r="C66" s="258">
        <v>-40.594000000000001</v>
      </c>
      <c r="D66" s="258">
        <v>-72.67</v>
      </c>
      <c r="E66" s="258">
        <v>-15.691000000000001</v>
      </c>
      <c r="F66" s="258">
        <v>80.891000000000005</v>
      </c>
      <c r="G66" s="258">
        <v>5.14</v>
      </c>
      <c r="H66" s="258">
        <v>43.805999999999997</v>
      </c>
      <c r="I66" s="258">
        <v>37.506</v>
      </c>
    </row>
    <row r="67" spans="1:9" s="110" customFormat="1" ht="12" hidden="1" customHeight="1" outlineLevel="1" x14ac:dyDescent="0.2">
      <c r="A67" s="254">
        <v>2004</v>
      </c>
      <c r="B67" s="258">
        <v>-13.922000000000001</v>
      </c>
      <c r="C67" s="258">
        <v>-47.09</v>
      </c>
      <c r="D67" s="258">
        <v>-71.17</v>
      </c>
      <c r="E67" s="258">
        <v>-21.713000000000001</v>
      </c>
      <c r="F67" s="258">
        <v>81.542000000000002</v>
      </c>
      <c r="G67" s="258">
        <v>42.64</v>
      </c>
      <c r="H67" s="258">
        <v>54.98</v>
      </c>
      <c r="I67" s="258">
        <v>40.615000000000002</v>
      </c>
    </row>
    <row r="68" spans="1:9" s="110" customFormat="1" ht="12" hidden="1" customHeight="1" outlineLevel="1" x14ac:dyDescent="0.2">
      <c r="A68" s="254">
        <v>2005</v>
      </c>
      <c r="B68" s="258">
        <v>-16.041</v>
      </c>
      <c r="C68" s="258">
        <v>-42.238</v>
      </c>
      <c r="D68" s="258">
        <v>-72.393000000000001</v>
      </c>
      <c r="E68" s="258">
        <v>-23.841000000000001</v>
      </c>
      <c r="F68" s="258">
        <v>74.983999999999995</v>
      </c>
      <c r="G68" s="258">
        <v>64.938000000000002</v>
      </c>
      <c r="H68" s="258">
        <v>23.056000000000001</v>
      </c>
      <c r="I68" s="258">
        <v>-1.32</v>
      </c>
    </row>
    <row r="69" spans="1:9" s="110" customFormat="1" ht="12" hidden="1" customHeight="1" outlineLevel="1" x14ac:dyDescent="0.2">
      <c r="A69" s="254">
        <v>2006</v>
      </c>
      <c r="B69" s="258">
        <v>-14.411</v>
      </c>
      <c r="C69" s="258">
        <v>-45.389000000000003</v>
      </c>
      <c r="D69" s="258">
        <v>-74.863</v>
      </c>
      <c r="E69" s="258">
        <v>-20.206</v>
      </c>
      <c r="F69" s="258">
        <v>72.412000000000006</v>
      </c>
      <c r="G69" s="258">
        <v>140.148</v>
      </c>
      <c r="H69" s="258">
        <v>52.734999999999999</v>
      </c>
      <c r="I69" s="258">
        <v>19.998999999999999</v>
      </c>
    </row>
    <row r="70" spans="1:9" s="110" customFormat="1" ht="12" hidden="1" customHeight="1" outlineLevel="1" x14ac:dyDescent="0.2">
      <c r="A70" s="254">
        <v>2007</v>
      </c>
      <c r="B70" s="258">
        <v>-23.827999999999999</v>
      </c>
      <c r="C70" s="258">
        <v>-46.997</v>
      </c>
      <c r="D70" s="258">
        <v>-73.841999999999999</v>
      </c>
      <c r="E70" s="258">
        <v>-36.853999999999999</v>
      </c>
      <c r="F70" s="258">
        <v>57.093000000000004</v>
      </c>
      <c r="G70" s="258">
        <v>177.488</v>
      </c>
      <c r="H70" s="258">
        <v>57.640999999999998</v>
      </c>
      <c r="I70" s="258">
        <v>15.090999999999999</v>
      </c>
    </row>
    <row r="71" spans="1:9" s="110" customFormat="1" ht="12" hidden="1" customHeight="1" outlineLevel="1" x14ac:dyDescent="0.2">
      <c r="A71" s="254">
        <v>2008</v>
      </c>
      <c r="B71" s="258">
        <v>-19.335000000000001</v>
      </c>
      <c r="C71" s="258">
        <v>-48.206000000000003</v>
      </c>
      <c r="D71" s="258">
        <v>-72.986000000000004</v>
      </c>
      <c r="E71" s="258">
        <v>-28.411000000000001</v>
      </c>
      <c r="F71" s="258">
        <v>61.021000000000001</v>
      </c>
      <c r="G71" s="258">
        <v>184.21100000000001</v>
      </c>
      <c r="H71" s="258">
        <v>55.28</v>
      </c>
      <c r="I71" s="258">
        <v>203.11799999999999</v>
      </c>
    </row>
    <row r="72" spans="1:9" s="110" customFormat="1" ht="12" hidden="1" customHeight="1" outlineLevel="1" x14ac:dyDescent="0.2">
      <c r="A72" s="254">
        <v>2009</v>
      </c>
      <c r="B72" s="258">
        <v>-20.466999999999999</v>
      </c>
      <c r="C72" s="258">
        <v>-54.057000000000002</v>
      </c>
      <c r="D72" s="258">
        <v>-72.653000000000006</v>
      </c>
      <c r="E72" s="258">
        <v>-34.218000000000004</v>
      </c>
      <c r="F72" s="258">
        <v>75.382999999999996</v>
      </c>
      <c r="G72" s="258">
        <v>268.73599999999999</v>
      </c>
      <c r="H72" s="258">
        <v>44.781999999999996</v>
      </c>
      <c r="I72" s="258">
        <v>244.73400000000001</v>
      </c>
    </row>
    <row r="73" spans="1:9" s="110" customFormat="1" ht="12" customHeight="1" collapsed="1" x14ac:dyDescent="0.2">
      <c r="A73" s="254">
        <v>2010</v>
      </c>
      <c r="B73" s="258">
        <v>-13.177</v>
      </c>
      <c r="C73" s="258">
        <v>-45.567999999999998</v>
      </c>
      <c r="D73" s="258">
        <v>-70.051000000000002</v>
      </c>
      <c r="E73" s="258">
        <v>-32.585999999999999</v>
      </c>
      <c r="F73" s="258">
        <v>93.537000000000006</v>
      </c>
      <c r="G73" s="258">
        <v>329.81299999999999</v>
      </c>
      <c r="H73" s="258">
        <v>77.962999999999994</v>
      </c>
      <c r="I73" s="258">
        <v>131.203</v>
      </c>
    </row>
    <row r="74" spans="1:9" s="110" customFormat="1" ht="12" hidden="1" customHeight="1" outlineLevel="1" x14ac:dyDescent="0.2">
      <c r="A74" s="254">
        <v>2011</v>
      </c>
      <c r="B74" s="258">
        <v>-22.295000000000002</v>
      </c>
      <c r="C74" s="258">
        <v>-53.52</v>
      </c>
      <c r="D74" s="258">
        <v>-73.992999999999995</v>
      </c>
      <c r="E74" s="258">
        <v>-38.777999999999999</v>
      </c>
      <c r="F74" s="258">
        <v>67.191000000000003</v>
      </c>
      <c r="G74" s="258">
        <v>319.166</v>
      </c>
      <c r="H74" s="258">
        <v>85.385999999999996</v>
      </c>
      <c r="I74" s="258">
        <v>147.27099999999999</v>
      </c>
    </row>
    <row r="75" spans="1:9" s="110" customFormat="1" ht="12" hidden="1" customHeight="1" outlineLevel="1" x14ac:dyDescent="0.2">
      <c r="A75" s="254">
        <v>2012</v>
      </c>
      <c r="B75" s="258">
        <v>-21.29</v>
      </c>
      <c r="C75" s="258">
        <v>-56.215000000000003</v>
      </c>
      <c r="D75" s="258">
        <v>-72.716999999999999</v>
      </c>
      <c r="E75" s="258">
        <v>-34.92</v>
      </c>
      <c r="F75" s="258">
        <v>63.527999999999999</v>
      </c>
      <c r="G75" s="258">
        <v>369.072</v>
      </c>
      <c r="H75" s="258">
        <v>90.204999999999998</v>
      </c>
      <c r="I75" s="258">
        <v>126.035</v>
      </c>
    </row>
    <row r="76" spans="1:9" s="110" customFormat="1" ht="12" hidden="1" customHeight="1" outlineLevel="1" x14ac:dyDescent="0.2">
      <c r="A76" s="254">
        <v>2013</v>
      </c>
      <c r="B76" s="258">
        <v>-18.867999999999999</v>
      </c>
      <c r="C76" s="258">
        <v>-51.061</v>
      </c>
      <c r="D76" s="258">
        <v>-74.941000000000003</v>
      </c>
      <c r="E76" s="258">
        <v>-32.993000000000002</v>
      </c>
      <c r="F76" s="258">
        <v>67.97</v>
      </c>
      <c r="G76" s="258">
        <v>403.28500000000003</v>
      </c>
      <c r="H76" s="258">
        <v>81.453999999999994</v>
      </c>
      <c r="I76" s="258">
        <v>152.905</v>
      </c>
    </row>
    <row r="77" spans="1:9" s="110" customFormat="1" ht="12" hidden="1" customHeight="1" outlineLevel="1" x14ac:dyDescent="0.2">
      <c r="A77" s="254">
        <v>2014</v>
      </c>
      <c r="B77" s="258">
        <v>-23.687000000000001</v>
      </c>
      <c r="C77" s="258">
        <v>-47.79</v>
      </c>
      <c r="D77" s="258">
        <v>-74.406999999999996</v>
      </c>
      <c r="E77" s="258">
        <v>-34.347000000000001</v>
      </c>
      <c r="F77" s="258">
        <v>36.417000000000002</v>
      </c>
      <c r="G77" s="258">
        <v>399.149</v>
      </c>
      <c r="H77" s="258">
        <v>85.727999999999994</v>
      </c>
      <c r="I77" s="258">
        <v>157.15899999999999</v>
      </c>
    </row>
    <row r="78" spans="1:9" s="110" customFormat="1" ht="12" hidden="1" customHeight="1" outlineLevel="1" x14ac:dyDescent="0.2">
      <c r="A78" s="254">
        <v>2015</v>
      </c>
      <c r="B78" s="258">
        <v>-25.606000000000002</v>
      </c>
      <c r="C78" s="258">
        <v>-51.936999999999998</v>
      </c>
      <c r="D78" s="258">
        <v>-74.62</v>
      </c>
      <c r="E78" s="258">
        <v>-36.308</v>
      </c>
      <c r="F78" s="258">
        <v>34.896000000000001</v>
      </c>
      <c r="G78" s="258">
        <v>397.48200000000003</v>
      </c>
      <c r="H78" s="258">
        <v>92.364000000000004</v>
      </c>
      <c r="I78" s="258">
        <v>129.738</v>
      </c>
    </row>
    <row r="79" spans="1:9" s="110" customFormat="1" ht="12" hidden="1" customHeight="1" outlineLevel="1" x14ac:dyDescent="0.2">
      <c r="A79" s="254">
        <v>2016</v>
      </c>
      <c r="B79" s="258">
        <v>-23.606000000000002</v>
      </c>
      <c r="C79" s="258">
        <v>-55.457000000000001</v>
      </c>
      <c r="D79" s="258">
        <v>-74.120999999999995</v>
      </c>
      <c r="E79" s="258">
        <v>-35.448999999999998</v>
      </c>
      <c r="F79" s="258">
        <v>50.420999999999999</v>
      </c>
      <c r="G79" s="258">
        <v>398.42200000000003</v>
      </c>
      <c r="H79" s="258">
        <v>85.123000000000005</v>
      </c>
      <c r="I79" s="258">
        <v>158.666</v>
      </c>
    </row>
    <row r="80" spans="1:9" s="110" customFormat="1" ht="12" hidden="1" customHeight="1" outlineLevel="1" x14ac:dyDescent="0.2">
      <c r="A80" s="254">
        <v>2017</v>
      </c>
      <c r="B80" s="258">
        <v>-24.045000000000002</v>
      </c>
      <c r="C80" s="258">
        <v>-55.128</v>
      </c>
      <c r="D80" s="258">
        <v>-87.391999999999996</v>
      </c>
      <c r="E80" s="258">
        <v>-36.165999999999997</v>
      </c>
      <c r="F80" s="258">
        <v>61.014000000000003</v>
      </c>
      <c r="G80" s="258">
        <v>413.88600000000002</v>
      </c>
      <c r="H80" s="258">
        <v>76.510999999999996</v>
      </c>
      <c r="I80" s="258">
        <v>170.85599999999999</v>
      </c>
    </row>
    <row r="81" spans="1:9" s="110" customFormat="1" ht="12" hidden="1" customHeight="1" outlineLevel="1" x14ac:dyDescent="0.2">
      <c r="A81" s="254">
        <v>2018</v>
      </c>
      <c r="B81" s="258">
        <v>-24.83</v>
      </c>
      <c r="C81" s="258">
        <v>-63.183999999999997</v>
      </c>
      <c r="D81" s="258">
        <v>-98.846999999999994</v>
      </c>
      <c r="E81" s="258">
        <v>-37.738</v>
      </c>
      <c r="F81" s="258">
        <v>72.325999999999993</v>
      </c>
      <c r="G81" s="258">
        <v>518.72</v>
      </c>
      <c r="H81" s="258">
        <v>94.135000000000005</v>
      </c>
      <c r="I81" s="258">
        <v>225.50399999999999</v>
      </c>
    </row>
    <row r="82" spans="1:9" s="110" customFormat="1" ht="12" hidden="1" customHeight="1" outlineLevel="1" x14ac:dyDescent="0.2">
      <c r="A82" s="254">
        <v>2019</v>
      </c>
      <c r="B82" s="258">
        <v>-28.193999999999999</v>
      </c>
      <c r="C82" s="258">
        <v>-74.956000000000003</v>
      </c>
      <c r="D82" s="258">
        <v>-99.070999999999998</v>
      </c>
      <c r="E82" s="258">
        <v>-41.143999999999998</v>
      </c>
      <c r="F82" s="258">
        <v>73.335999999999999</v>
      </c>
      <c r="G82" s="258">
        <v>557.173</v>
      </c>
      <c r="H82" s="258">
        <v>104.84399999999999</v>
      </c>
      <c r="I82" s="258">
        <v>247.51499999999999</v>
      </c>
    </row>
    <row r="83" spans="1:9" s="110" customFormat="1" ht="12" customHeight="1" collapsed="1" x14ac:dyDescent="0.2">
      <c r="A83" s="254">
        <v>2020</v>
      </c>
      <c r="B83" s="258">
        <v>-34.621000000000002</v>
      </c>
      <c r="C83" s="258">
        <v>-73.162999999999997</v>
      </c>
      <c r="D83" s="258">
        <v>-98.850999999999999</v>
      </c>
      <c r="E83" s="258">
        <v>-54.14</v>
      </c>
      <c r="F83" s="258">
        <v>74.224999999999994</v>
      </c>
      <c r="G83" s="258">
        <v>543.73500000000001</v>
      </c>
      <c r="H83" s="258">
        <v>69.56</v>
      </c>
      <c r="I83" s="258">
        <v>174.65199999999999</v>
      </c>
    </row>
    <row r="84" spans="1:9" s="110" customFormat="1" ht="12" customHeight="1" x14ac:dyDescent="0.2">
      <c r="A84" s="254">
        <v>2021</v>
      </c>
      <c r="B84" s="258">
        <v>-32.933999999999997</v>
      </c>
      <c r="C84" s="258">
        <v>-74.305000000000007</v>
      </c>
      <c r="D84" s="258">
        <v>-98.561000000000007</v>
      </c>
      <c r="E84" s="258">
        <v>-57.069000000000003</v>
      </c>
      <c r="F84" s="258">
        <v>98.911000000000001</v>
      </c>
      <c r="G84" s="258">
        <v>517.11900000000003</v>
      </c>
      <c r="H84" s="258">
        <v>47.174999999999997</v>
      </c>
      <c r="I84" s="258">
        <v>188.80099999999999</v>
      </c>
    </row>
    <row r="85" spans="1:9" s="110" customFormat="1" ht="12" customHeight="1" x14ac:dyDescent="0.2">
      <c r="A85" s="254">
        <v>2022</v>
      </c>
      <c r="B85" s="258">
        <v>-36.567999999999998</v>
      </c>
      <c r="C85" s="258">
        <v>-72.998000000000005</v>
      </c>
      <c r="D85" s="258">
        <v>-98.504999999999995</v>
      </c>
      <c r="E85" s="258">
        <v>-56.8</v>
      </c>
      <c r="F85" s="258">
        <v>71.852999999999994</v>
      </c>
      <c r="G85" s="258">
        <v>521.92600000000004</v>
      </c>
      <c r="H85" s="258">
        <v>59.957000000000001</v>
      </c>
      <c r="I85" s="258">
        <v>160.68199999999999</v>
      </c>
    </row>
    <row r="86" spans="1:9" s="110" customFormat="1" ht="12" customHeight="1" x14ac:dyDescent="0.2">
      <c r="A86" s="254">
        <v>2023</v>
      </c>
      <c r="B86" s="258">
        <v>-38.841999999999999</v>
      </c>
      <c r="C86" s="258">
        <v>-77.352999999999994</v>
      </c>
      <c r="D86" s="258">
        <v>-99.257999999999996</v>
      </c>
      <c r="E86" s="258">
        <v>-58.238999999999997</v>
      </c>
      <c r="F86" s="258">
        <v>70.974999999999994</v>
      </c>
      <c r="G86" s="258">
        <v>490.97500000000002</v>
      </c>
      <c r="H86" s="258">
        <v>53.238</v>
      </c>
      <c r="I86" s="258">
        <v>171.857</v>
      </c>
    </row>
    <row r="87" spans="1:9" s="110" customFormat="1" ht="12" customHeight="1" x14ac:dyDescent="0.2">
      <c r="A87" s="254">
        <v>2024</v>
      </c>
      <c r="B87" s="258">
        <v>-41.320999999999998</v>
      </c>
      <c r="C87" s="258">
        <v>-78.94</v>
      </c>
      <c r="D87" s="258">
        <v>-99.441999999999993</v>
      </c>
      <c r="E87" s="258">
        <v>-59.613</v>
      </c>
      <c r="F87" s="258">
        <v>57.156999999999996</v>
      </c>
      <c r="G87" s="258">
        <v>493.58100000000002</v>
      </c>
      <c r="H87" s="258">
        <v>74.352999999999994</v>
      </c>
      <c r="I87" s="258">
        <v>177.715</v>
      </c>
    </row>
    <row r="88" spans="1:9" s="110" customFormat="1" ht="12" customHeight="1" x14ac:dyDescent="0.2">
      <c r="A88" s="254"/>
      <c r="B88" s="260"/>
      <c r="C88" s="26"/>
      <c r="D88" s="26"/>
      <c r="E88" s="26"/>
      <c r="F88" s="26"/>
      <c r="G88" s="261"/>
      <c r="H88" s="26"/>
      <c r="I88" s="261"/>
    </row>
    <row r="89" spans="1:9" s="110" customFormat="1" ht="12" customHeight="1" x14ac:dyDescent="0.2">
      <c r="A89" s="254"/>
      <c r="B89" s="518" t="s">
        <v>275</v>
      </c>
      <c r="C89" s="518"/>
      <c r="D89" s="518"/>
      <c r="E89" s="518"/>
      <c r="F89" s="518"/>
      <c r="G89" s="518"/>
      <c r="H89" s="518"/>
      <c r="I89" s="518"/>
    </row>
    <row r="90" spans="1:9" s="110" customFormat="1" ht="12" customHeight="1" x14ac:dyDescent="0.2">
      <c r="A90" s="254">
        <v>2000</v>
      </c>
      <c r="B90" s="236">
        <v>-0.95899999999999996</v>
      </c>
      <c r="C90" s="236">
        <v>2.6429999999999998</v>
      </c>
      <c r="D90" s="236">
        <v>3.7429999999999999</v>
      </c>
      <c r="E90" s="236">
        <v>-4.3689999999999998</v>
      </c>
      <c r="F90" s="236">
        <v>0.81499999999999995</v>
      </c>
      <c r="G90" s="236">
        <v>14.66</v>
      </c>
      <c r="H90" s="236">
        <v>-7.6539999999999999</v>
      </c>
      <c r="I90" s="236">
        <v>16.744</v>
      </c>
    </row>
    <row r="91" spans="1:9" s="110" customFormat="1" ht="12" hidden="1" customHeight="1" outlineLevel="1" x14ac:dyDescent="0.2">
      <c r="A91" s="254">
        <v>2001</v>
      </c>
      <c r="B91" s="236">
        <v>4.8899999999999997</v>
      </c>
      <c r="C91" s="236">
        <v>-14.47</v>
      </c>
      <c r="D91" s="236">
        <v>7.4989999999999997</v>
      </c>
      <c r="E91" s="236">
        <v>6.3680000000000003</v>
      </c>
      <c r="F91" s="236">
        <v>17.178000000000001</v>
      </c>
      <c r="G91" s="236">
        <v>-8.6530000000000005</v>
      </c>
      <c r="H91" s="236">
        <v>37.756</v>
      </c>
      <c r="I91" s="236">
        <v>-8.5660000000000007</v>
      </c>
    </row>
    <row r="92" spans="1:9" s="110" customFormat="1" ht="12" hidden="1" customHeight="1" outlineLevel="1" x14ac:dyDescent="0.2">
      <c r="A92" s="254">
        <v>2002</v>
      </c>
      <c r="B92" s="236">
        <v>-7.3159999999999998</v>
      </c>
      <c r="C92" s="236">
        <v>-31.05</v>
      </c>
      <c r="D92" s="236">
        <v>-4.5720000000000001</v>
      </c>
      <c r="E92" s="236">
        <v>-7.7220000000000004</v>
      </c>
      <c r="F92" s="236">
        <v>1.5680000000000001</v>
      </c>
      <c r="G92" s="236">
        <v>8.0000000000000002E-3</v>
      </c>
      <c r="H92" s="236">
        <v>41.16</v>
      </c>
      <c r="I92" s="236">
        <v>0</v>
      </c>
    </row>
    <row r="93" spans="1:9" s="110" customFormat="1" ht="12" hidden="1" customHeight="1" outlineLevel="1" x14ac:dyDescent="0.2">
      <c r="A93" s="254">
        <v>2003</v>
      </c>
      <c r="B93" s="236">
        <v>-1.4279999999999999</v>
      </c>
      <c r="C93" s="236">
        <v>-0.63100000000000001</v>
      </c>
      <c r="D93" s="236">
        <v>-2.254</v>
      </c>
      <c r="E93" s="236">
        <v>-2.4929999999999999</v>
      </c>
      <c r="F93" s="236">
        <v>4.4859999999999998</v>
      </c>
      <c r="G93" s="236">
        <v>5.5570000000000004</v>
      </c>
      <c r="H93" s="236">
        <v>-22.538</v>
      </c>
      <c r="I93" s="236">
        <v>-10.72</v>
      </c>
    </row>
    <row r="94" spans="1:9" s="110" customFormat="1" ht="12" hidden="1" customHeight="1" outlineLevel="1" x14ac:dyDescent="0.2">
      <c r="A94" s="254">
        <v>2004</v>
      </c>
      <c r="B94" s="236">
        <v>-3.4849999999999999</v>
      </c>
      <c r="C94" s="236">
        <v>-10.935</v>
      </c>
      <c r="D94" s="236">
        <v>5.4880000000000004</v>
      </c>
      <c r="E94" s="236">
        <v>-7.1420000000000003</v>
      </c>
      <c r="F94" s="236">
        <v>0.36</v>
      </c>
      <c r="G94" s="236">
        <v>35.665999999999997</v>
      </c>
      <c r="H94" s="236">
        <v>7.7709999999999999</v>
      </c>
      <c r="I94" s="236">
        <v>2.2610000000000001</v>
      </c>
    </row>
    <row r="95" spans="1:9" s="110" customFormat="1" ht="12" hidden="1" customHeight="1" outlineLevel="1" x14ac:dyDescent="0.2">
      <c r="A95" s="254">
        <v>2005</v>
      </c>
      <c r="B95" s="236">
        <v>-2.4620000000000002</v>
      </c>
      <c r="C95" s="236">
        <v>9.17</v>
      </c>
      <c r="D95" s="236">
        <v>-4.2439999999999998</v>
      </c>
      <c r="E95" s="236">
        <v>-2.7189999999999999</v>
      </c>
      <c r="F95" s="236">
        <v>-3.613</v>
      </c>
      <c r="G95" s="236">
        <v>15.632999999999999</v>
      </c>
      <c r="H95" s="236">
        <v>-20.599</v>
      </c>
      <c r="I95" s="236">
        <v>-29.823</v>
      </c>
    </row>
    <row r="96" spans="1:9" s="110" customFormat="1" ht="12" hidden="1" customHeight="1" outlineLevel="1" x14ac:dyDescent="0.2">
      <c r="A96" s="254">
        <v>2006</v>
      </c>
      <c r="B96" s="236">
        <v>1.9419999999999999</v>
      </c>
      <c r="C96" s="236">
        <v>-5.4560000000000004</v>
      </c>
      <c r="D96" s="236">
        <v>-8.9440000000000008</v>
      </c>
      <c r="E96" s="236">
        <v>4.774</v>
      </c>
      <c r="F96" s="236">
        <v>-1.47</v>
      </c>
      <c r="G96" s="236">
        <v>45.598999999999997</v>
      </c>
      <c r="H96" s="236">
        <v>24.117999999999999</v>
      </c>
      <c r="I96" s="236">
        <v>21.603999999999999</v>
      </c>
    </row>
    <row r="97" spans="1:9" s="110" customFormat="1" ht="12" hidden="1" customHeight="1" outlineLevel="1" x14ac:dyDescent="0.2">
      <c r="A97" s="254">
        <v>2007</v>
      </c>
      <c r="B97" s="236">
        <v>-11.002000000000001</v>
      </c>
      <c r="C97" s="236">
        <v>-2.9430000000000001</v>
      </c>
      <c r="D97" s="236">
        <v>4.0609999999999999</v>
      </c>
      <c r="E97" s="236">
        <v>-20.864000000000001</v>
      </c>
      <c r="F97" s="236">
        <v>-8.8849999999999998</v>
      </c>
      <c r="G97" s="236">
        <v>15.548999999999999</v>
      </c>
      <c r="H97" s="236">
        <v>3.2120000000000002</v>
      </c>
      <c r="I97" s="236">
        <v>-4.0910000000000002</v>
      </c>
    </row>
    <row r="98" spans="1:9" s="110" customFormat="1" ht="12" hidden="1" customHeight="1" outlineLevel="1" x14ac:dyDescent="0.2">
      <c r="A98" s="254">
        <v>2008</v>
      </c>
      <c r="B98" s="236">
        <v>5.8979999999999997</v>
      </c>
      <c r="C98" s="236">
        <v>-2.282</v>
      </c>
      <c r="D98" s="236">
        <v>3.2730000000000001</v>
      </c>
      <c r="E98" s="236">
        <v>13.371</v>
      </c>
      <c r="F98" s="236">
        <v>2.5</v>
      </c>
      <c r="G98" s="236">
        <v>2.423</v>
      </c>
      <c r="H98" s="236">
        <v>-1.498</v>
      </c>
      <c r="I98" s="236">
        <v>163.37299999999999</v>
      </c>
    </row>
    <row r="99" spans="1:9" s="110" customFormat="1" ht="12" hidden="1" customHeight="1" outlineLevel="1" x14ac:dyDescent="0.2">
      <c r="A99" s="254">
        <v>2009</v>
      </c>
      <c r="B99" s="236">
        <v>-1.4039999999999999</v>
      </c>
      <c r="C99" s="236">
        <v>-11.297000000000001</v>
      </c>
      <c r="D99" s="236">
        <v>1.232</v>
      </c>
      <c r="E99" s="236">
        <v>-8.1120000000000001</v>
      </c>
      <c r="F99" s="236">
        <v>8.92</v>
      </c>
      <c r="G99" s="236">
        <v>29.74</v>
      </c>
      <c r="H99" s="236">
        <v>-6.7610000000000001</v>
      </c>
      <c r="I99" s="236">
        <v>13.73</v>
      </c>
    </row>
    <row r="100" spans="1:9" s="110" customFormat="1" ht="12" customHeight="1" collapsed="1" x14ac:dyDescent="0.2">
      <c r="A100" s="254">
        <v>2010</v>
      </c>
      <c r="B100" s="236">
        <v>9.1660000000000004</v>
      </c>
      <c r="C100" s="236">
        <v>18.475999999999999</v>
      </c>
      <c r="D100" s="236">
        <v>9.5139999999999993</v>
      </c>
      <c r="E100" s="236">
        <v>2.4809999999999999</v>
      </c>
      <c r="F100" s="236">
        <v>10.351000000000001</v>
      </c>
      <c r="G100" s="236">
        <v>16.564</v>
      </c>
      <c r="H100" s="236">
        <v>22.917999999999999</v>
      </c>
      <c r="I100" s="236">
        <v>-32.933</v>
      </c>
    </row>
    <row r="101" spans="1:9" s="110" customFormat="1" ht="12" hidden="1" customHeight="1" outlineLevel="1" x14ac:dyDescent="0.2">
      <c r="A101" s="254">
        <v>2011</v>
      </c>
      <c r="B101" s="236">
        <v>-10.502000000000001</v>
      </c>
      <c r="C101" s="236">
        <v>-14.609</v>
      </c>
      <c r="D101" s="236">
        <v>-13.163</v>
      </c>
      <c r="E101" s="236">
        <v>-9.1859999999999999</v>
      </c>
      <c r="F101" s="236">
        <v>-13.613</v>
      </c>
      <c r="G101" s="236">
        <v>-2.4769999999999999</v>
      </c>
      <c r="H101" s="236">
        <v>4.1710000000000003</v>
      </c>
      <c r="I101" s="236">
        <v>6.95</v>
      </c>
    </row>
    <row r="102" spans="1:9" s="110" customFormat="1" ht="12" hidden="1" customHeight="1" outlineLevel="1" x14ac:dyDescent="0.2">
      <c r="A102" s="254">
        <v>2012</v>
      </c>
      <c r="B102" s="236">
        <v>1.294</v>
      </c>
      <c r="C102" s="236">
        <v>-5.798</v>
      </c>
      <c r="D102" s="236">
        <v>4.907</v>
      </c>
      <c r="E102" s="236">
        <v>6.3019999999999996</v>
      </c>
      <c r="F102" s="236">
        <v>-2.1909999999999998</v>
      </c>
      <c r="G102" s="236">
        <v>11.906000000000001</v>
      </c>
      <c r="H102" s="236">
        <v>2.6</v>
      </c>
      <c r="I102" s="236">
        <v>-8.5879999999999992</v>
      </c>
    </row>
    <row r="103" spans="1:9" s="110" customFormat="1" ht="12" hidden="1" customHeight="1" outlineLevel="1" x14ac:dyDescent="0.2">
      <c r="A103" s="254">
        <v>2013</v>
      </c>
      <c r="B103" s="236">
        <v>3.0779999999999998</v>
      </c>
      <c r="C103" s="236">
        <v>11.769</v>
      </c>
      <c r="D103" s="236">
        <v>-8.1539999999999999</v>
      </c>
      <c r="E103" s="236">
        <v>2.9609999999999999</v>
      </c>
      <c r="F103" s="236">
        <v>2.7170000000000001</v>
      </c>
      <c r="G103" s="236">
        <v>7.2939999999999996</v>
      </c>
      <c r="H103" s="236">
        <v>-4.601</v>
      </c>
      <c r="I103" s="236">
        <v>11.887</v>
      </c>
    </row>
    <row r="104" spans="1:9" s="110" customFormat="1" ht="12" hidden="1" customHeight="1" outlineLevel="1" x14ac:dyDescent="0.2">
      <c r="A104" s="254">
        <v>2014</v>
      </c>
      <c r="B104" s="236">
        <v>-5.94</v>
      </c>
      <c r="C104" s="236">
        <v>6.6859999999999999</v>
      </c>
      <c r="D104" s="236">
        <v>2.1309999999999998</v>
      </c>
      <c r="E104" s="236">
        <v>-2.0209999999999999</v>
      </c>
      <c r="F104" s="236">
        <v>-18.785</v>
      </c>
      <c r="G104" s="236">
        <v>-0.82199999999999995</v>
      </c>
      <c r="H104" s="236">
        <v>2.355</v>
      </c>
      <c r="I104" s="236">
        <v>1.6819999999999999</v>
      </c>
    </row>
    <row r="105" spans="1:9" s="110" customFormat="1" ht="12" hidden="1" customHeight="1" outlineLevel="1" x14ac:dyDescent="0.2">
      <c r="A105" s="254">
        <v>2015</v>
      </c>
      <c r="B105" s="236">
        <v>-2.5139999999999998</v>
      </c>
      <c r="C105" s="236">
        <v>-7.9429999999999996</v>
      </c>
      <c r="D105" s="236">
        <v>-0.83</v>
      </c>
      <c r="E105" s="236">
        <v>-2.9860000000000002</v>
      </c>
      <c r="F105" s="236">
        <v>-1.115</v>
      </c>
      <c r="G105" s="236">
        <v>-0.33400000000000002</v>
      </c>
      <c r="H105" s="236">
        <v>3.573</v>
      </c>
      <c r="I105" s="236">
        <v>-10.663</v>
      </c>
    </row>
    <row r="106" spans="1:9" s="110" customFormat="1" ht="12" hidden="1" customHeight="1" outlineLevel="1" x14ac:dyDescent="0.2">
      <c r="A106" s="254">
        <v>2016</v>
      </c>
      <c r="B106" s="236">
        <v>2.6890000000000001</v>
      </c>
      <c r="C106" s="236">
        <v>-7.3239999999999998</v>
      </c>
      <c r="D106" s="236">
        <v>1.964</v>
      </c>
      <c r="E106" s="236">
        <v>1.3480000000000001</v>
      </c>
      <c r="F106" s="236">
        <v>11.507999999999999</v>
      </c>
      <c r="G106" s="236">
        <v>0.189</v>
      </c>
      <c r="H106" s="236">
        <v>-3.7639999999999998</v>
      </c>
      <c r="I106" s="236">
        <v>12.592000000000001</v>
      </c>
    </row>
    <row r="107" spans="1:9" s="110" customFormat="1" ht="12" hidden="1" customHeight="1" outlineLevel="1" x14ac:dyDescent="0.2">
      <c r="A107" s="254">
        <v>2017</v>
      </c>
      <c r="B107" s="236">
        <v>-0.57599999999999996</v>
      </c>
      <c r="C107" s="236">
        <v>0.73899999999999999</v>
      </c>
      <c r="D107" s="236">
        <v>-51.281999999999996</v>
      </c>
      <c r="E107" s="236">
        <v>-1.1100000000000001</v>
      </c>
      <c r="F107" s="236">
        <v>7.0419999999999998</v>
      </c>
      <c r="G107" s="236">
        <v>3.1030000000000002</v>
      </c>
      <c r="H107" s="236">
        <v>-4.6520000000000001</v>
      </c>
      <c r="I107" s="236">
        <v>4.7130000000000001</v>
      </c>
    </row>
    <row r="108" spans="1:9" s="110" customFormat="1" ht="12" hidden="1" customHeight="1" outlineLevel="1" x14ac:dyDescent="0.2">
      <c r="A108" s="254">
        <v>2018</v>
      </c>
      <c r="B108" s="236">
        <v>-1.0329999999999999</v>
      </c>
      <c r="C108" s="236">
        <v>-17.954000000000001</v>
      </c>
      <c r="D108" s="236">
        <v>-90.850999999999999</v>
      </c>
      <c r="E108" s="236">
        <v>-2.4620000000000002</v>
      </c>
      <c r="F108" s="236">
        <v>7.0259999999999998</v>
      </c>
      <c r="G108" s="236">
        <v>20.399999999999999</v>
      </c>
      <c r="H108" s="236">
        <v>9.984</v>
      </c>
      <c r="I108" s="236">
        <v>20.175999999999998</v>
      </c>
    </row>
    <row r="109" spans="1:9" s="110" customFormat="1" ht="12" hidden="1" customHeight="1" outlineLevel="1" x14ac:dyDescent="0.2">
      <c r="A109" s="254">
        <v>2019</v>
      </c>
      <c r="B109" s="236">
        <v>-4.4749999999999996</v>
      </c>
      <c r="C109" s="236">
        <v>-31.972999999999999</v>
      </c>
      <c r="D109" s="236">
        <v>-19.497</v>
      </c>
      <c r="E109" s="236">
        <v>-5.4710000000000001</v>
      </c>
      <c r="F109" s="236">
        <v>0.58599999999999997</v>
      </c>
      <c r="G109" s="236">
        <v>6.2149999999999999</v>
      </c>
      <c r="H109" s="236">
        <v>5.5170000000000003</v>
      </c>
      <c r="I109" s="236">
        <v>6.7619999999999996</v>
      </c>
    </row>
    <row r="110" spans="1:9" s="110" customFormat="1" ht="12" customHeight="1" collapsed="1" x14ac:dyDescent="0.2">
      <c r="A110" s="254">
        <v>2020</v>
      </c>
      <c r="B110" s="236">
        <v>-8.9510000000000005</v>
      </c>
      <c r="C110" s="236">
        <v>7.1589999999999998</v>
      </c>
      <c r="D110" s="236">
        <v>23.742000000000001</v>
      </c>
      <c r="E110" s="236">
        <v>-22.081</v>
      </c>
      <c r="F110" s="236">
        <v>0.51300000000000001</v>
      </c>
      <c r="G110" s="236">
        <v>-2.0449999999999999</v>
      </c>
      <c r="H110" s="236">
        <v>-17.225000000000001</v>
      </c>
      <c r="I110" s="236">
        <v>-20.966999999999999</v>
      </c>
    </row>
    <row r="111" spans="1:9" s="110" customFormat="1" ht="12" customHeight="1" x14ac:dyDescent="0.2">
      <c r="A111" s="254">
        <v>2021</v>
      </c>
      <c r="B111" s="236">
        <v>2.581</v>
      </c>
      <c r="C111" s="236">
        <v>-4.258</v>
      </c>
      <c r="D111" s="236">
        <v>25.24</v>
      </c>
      <c r="E111" s="236">
        <v>-6.3879999999999999</v>
      </c>
      <c r="F111" s="236">
        <v>14.169</v>
      </c>
      <c r="G111" s="236">
        <v>-4.1349999999999998</v>
      </c>
      <c r="H111" s="236">
        <v>-13.202</v>
      </c>
      <c r="I111" s="236">
        <v>5.1509999999999998</v>
      </c>
    </row>
    <row r="112" spans="1:9" s="110" customFormat="1" ht="12" customHeight="1" x14ac:dyDescent="0.2">
      <c r="A112" s="254">
        <v>2022</v>
      </c>
      <c r="B112" s="236">
        <v>-5.4189999999999996</v>
      </c>
      <c r="C112" s="236">
        <v>5.0890000000000004</v>
      </c>
      <c r="D112" s="236">
        <v>3.863</v>
      </c>
      <c r="E112" s="236">
        <v>0.628</v>
      </c>
      <c r="F112" s="236">
        <v>-13.603</v>
      </c>
      <c r="G112" s="236">
        <v>0.77900000000000003</v>
      </c>
      <c r="H112" s="236">
        <v>8.6850000000000005</v>
      </c>
      <c r="I112" s="236">
        <v>-9.7360000000000007</v>
      </c>
    </row>
    <row r="113" spans="1:9" s="110" customFormat="1" ht="12" customHeight="1" x14ac:dyDescent="0.2">
      <c r="A113" s="254">
        <v>2023</v>
      </c>
      <c r="B113" s="236">
        <v>-3.585</v>
      </c>
      <c r="C113" s="236">
        <v>-16.13</v>
      </c>
      <c r="D113" s="236">
        <v>-50.360999999999997</v>
      </c>
      <c r="E113" s="236">
        <v>-3.331</v>
      </c>
      <c r="F113" s="236">
        <v>-0.51100000000000001</v>
      </c>
      <c r="G113" s="236">
        <v>-4.9770000000000003</v>
      </c>
      <c r="H113" s="236">
        <v>-4.2009999999999996</v>
      </c>
      <c r="I113" s="236">
        <v>4.2869999999999999</v>
      </c>
    </row>
    <row r="114" spans="1:9" s="110" customFormat="1" ht="12" customHeight="1" x14ac:dyDescent="0.2">
      <c r="A114" s="254">
        <v>2024</v>
      </c>
      <c r="B114" s="236">
        <v>-4.0529999999999999</v>
      </c>
      <c r="C114" s="236">
        <v>-7.0049999999999999</v>
      </c>
      <c r="D114" s="236">
        <v>-24.73</v>
      </c>
      <c r="E114" s="236">
        <v>-3.2909999999999999</v>
      </c>
      <c r="F114" s="236">
        <v>-8.0820000000000007</v>
      </c>
      <c r="G114" s="236">
        <v>0.441</v>
      </c>
      <c r="H114" s="236">
        <v>13.779</v>
      </c>
      <c r="I114" s="236">
        <v>2.1549999999999998</v>
      </c>
    </row>
    <row r="115" spans="1:9" s="110" customFormat="1" x14ac:dyDescent="0.2">
      <c r="A115" s="26" t="s">
        <v>276</v>
      </c>
    </row>
    <row r="116" spans="1:9" s="110" customFormat="1" x14ac:dyDescent="0.2">
      <c r="A116" s="172" t="s">
        <v>277</v>
      </c>
      <c r="B116" s="172"/>
      <c r="C116" s="172"/>
      <c r="D116" s="172"/>
      <c r="E116" s="172"/>
      <c r="F116" s="172"/>
      <c r="G116" s="172"/>
      <c r="H116" s="172"/>
    </row>
    <row r="117" spans="1:9" s="110" customFormat="1" x14ac:dyDescent="0.2">
      <c r="A117" s="262"/>
    </row>
    <row r="118" spans="1:9" s="110" customFormat="1" x14ac:dyDescent="0.2"/>
    <row r="119" spans="1:9" s="110" customFormat="1" x14ac:dyDescent="0.2"/>
    <row r="120" spans="1:9" s="110" customFormat="1" x14ac:dyDescent="0.2"/>
    <row r="121" spans="1:9" s="110" customFormat="1" x14ac:dyDescent="0.2"/>
    <row r="122" spans="1:9" s="110" customFormat="1" x14ac:dyDescent="0.2"/>
    <row r="123" spans="1:9" s="110" customFormat="1" x14ac:dyDescent="0.2"/>
    <row r="124" spans="1:9" s="110" customFormat="1" x14ac:dyDescent="0.2"/>
    <row r="125" spans="1:9" s="110" customFormat="1" x14ac:dyDescent="0.2"/>
    <row r="126" spans="1:9" s="110" customFormat="1" x14ac:dyDescent="0.2"/>
    <row r="127" spans="1:9" s="110" customFormat="1" x14ac:dyDescent="0.2"/>
    <row r="128" spans="1:9" s="110" customFormat="1" x14ac:dyDescent="0.2"/>
    <row r="129" s="110" customFormat="1" x14ac:dyDescent="0.2"/>
    <row r="130" s="110" customFormat="1" x14ac:dyDescent="0.2"/>
  </sheetData>
  <mergeCells count="7">
    <mergeCell ref="B89:I89"/>
    <mergeCell ref="A1:I1"/>
    <mergeCell ref="A3:A4"/>
    <mergeCell ref="B3:B4"/>
    <mergeCell ref="B6:I6"/>
    <mergeCell ref="B34:I34"/>
    <mergeCell ref="B62:I62"/>
  </mergeCells>
  <pageMargins left="0.59055118110236227" right="0.59055118110236227" top="0.78740157480314965" bottom="0.59055118110236227" header="0.31496062992125984" footer="0.23622047244094491"/>
  <pageSetup paperSize="9" firstPageNumber="2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85E4-F603-48F9-83E3-29E527059BCA}">
  <dimension ref="A1:P134"/>
  <sheetViews>
    <sheetView zoomScaleNormal="100" workbookViewId="0">
      <pane ySplit="5" topLeftCell="A6" activePane="bottomLeft" state="frozen"/>
      <selection sqref="A1:D1"/>
      <selection pane="bottomLeft" activeCell="A2" sqref="A2"/>
    </sheetView>
  </sheetViews>
  <sheetFormatPr baseColWidth="10" defaultColWidth="11.42578125" defaultRowHeight="12" outlineLevelRow="1" x14ac:dyDescent="0.2"/>
  <cols>
    <col min="1" max="1" width="8.5703125" style="38" customWidth="1"/>
    <col min="2" max="6" width="8.85546875" style="38" customWidth="1"/>
    <col min="7" max="7" width="10.140625" style="38" customWidth="1"/>
    <col min="8" max="10" width="8.85546875" style="38" customWidth="1"/>
    <col min="11" max="16384" width="11.42578125" style="38"/>
  </cols>
  <sheetData>
    <row r="1" spans="1:16" s="263" customFormat="1" x14ac:dyDescent="0.2">
      <c r="A1" s="523" t="s">
        <v>278</v>
      </c>
      <c r="B1" s="523"/>
      <c r="C1" s="523"/>
      <c r="D1" s="523"/>
      <c r="E1" s="523"/>
      <c r="F1" s="523"/>
      <c r="G1" s="523"/>
      <c r="H1" s="523"/>
      <c r="I1" s="523"/>
      <c r="J1" s="523"/>
    </row>
    <row r="2" spans="1:16" s="110" customFormat="1" ht="12.6" customHeight="1" x14ac:dyDescent="0.2">
      <c r="A2" s="241"/>
      <c r="B2" s="241"/>
      <c r="C2" s="240"/>
      <c r="D2" s="240"/>
      <c r="E2" s="240"/>
      <c r="F2" s="240"/>
      <c r="G2" s="240"/>
      <c r="H2" s="240"/>
      <c r="I2" s="240"/>
      <c r="J2" s="240"/>
    </row>
    <row r="3" spans="1:16" s="110" customFormat="1" ht="12.75" customHeight="1" x14ac:dyDescent="0.2">
      <c r="A3" s="524" t="s">
        <v>38</v>
      </c>
      <c r="B3" s="526" t="s">
        <v>40</v>
      </c>
      <c r="C3" s="530" t="s">
        <v>213</v>
      </c>
      <c r="D3" s="531"/>
      <c r="E3" s="531"/>
      <c r="F3" s="531"/>
      <c r="G3" s="531"/>
      <c r="H3" s="531"/>
      <c r="I3" s="531"/>
      <c r="J3" s="531"/>
    </row>
    <row r="4" spans="1:16" s="110" customFormat="1" ht="12.75" customHeight="1" x14ac:dyDescent="0.2">
      <c r="A4" s="528"/>
      <c r="B4" s="529"/>
      <c r="C4" s="532" t="s">
        <v>237</v>
      </c>
      <c r="D4" s="532" t="s">
        <v>205</v>
      </c>
      <c r="E4" s="534" t="s">
        <v>210</v>
      </c>
      <c r="F4" s="536" t="s">
        <v>127</v>
      </c>
      <c r="G4" s="532" t="s">
        <v>279</v>
      </c>
      <c r="H4" s="526" t="s">
        <v>280</v>
      </c>
      <c r="I4" s="531" t="s">
        <v>281</v>
      </c>
      <c r="J4" s="531"/>
    </row>
    <row r="5" spans="1:16" s="110" customFormat="1" ht="12.6" customHeight="1" x14ac:dyDescent="0.2">
      <c r="A5" s="525"/>
      <c r="B5" s="527"/>
      <c r="C5" s="533"/>
      <c r="D5" s="533"/>
      <c r="E5" s="535"/>
      <c r="F5" s="537"/>
      <c r="G5" s="533"/>
      <c r="H5" s="527"/>
      <c r="I5" s="264" t="s">
        <v>147</v>
      </c>
      <c r="J5" s="248" t="s">
        <v>221</v>
      </c>
    </row>
    <row r="6" spans="1:16" s="110" customFormat="1" ht="12" customHeight="1" x14ac:dyDescent="0.2">
      <c r="A6" s="229"/>
      <c r="B6" s="249"/>
      <c r="C6" s="265"/>
      <c r="D6" s="265"/>
      <c r="E6" s="266"/>
      <c r="F6" s="253"/>
      <c r="G6" s="265"/>
      <c r="H6" s="249"/>
      <c r="I6" s="250"/>
      <c r="J6" s="250"/>
    </row>
    <row r="7" spans="1:16" s="110" customFormat="1" ht="12" customHeight="1" x14ac:dyDescent="0.2">
      <c r="A7" s="26"/>
      <c r="B7" s="518" t="s">
        <v>271</v>
      </c>
      <c r="C7" s="518"/>
      <c r="D7" s="518"/>
      <c r="E7" s="518"/>
      <c r="F7" s="518"/>
      <c r="G7" s="518"/>
      <c r="H7" s="518"/>
      <c r="I7" s="518"/>
      <c r="J7" s="518"/>
    </row>
    <row r="8" spans="1:16" s="110" customFormat="1" ht="12" customHeight="1" x14ac:dyDescent="0.2">
      <c r="A8" s="267">
        <v>1990</v>
      </c>
      <c r="B8" s="255">
        <v>261434</v>
      </c>
      <c r="C8" s="255">
        <v>5904</v>
      </c>
      <c r="D8" s="255">
        <v>26722</v>
      </c>
      <c r="E8" s="255">
        <v>109837</v>
      </c>
      <c r="F8" s="255">
        <v>25622</v>
      </c>
      <c r="G8" s="255">
        <v>1225</v>
      </c>
      <c r="H8" s="255">
        <v>92124</v>
      </c>
      <c r="I8" s="255">
        <v>49352</v>
      </c>
      <c r="J8" s="255">
        <v>42772</v>
      </c>
      <c r="K8" s="268"/>
      <c r="L8" s="268"/>
      <c r="M8" s="268"/>
      <c r="N8" s="268"/>
      <c r="O8" s="268"/>
      <c r="P8" s="268"/>
    </row>
    <row r="9" spans="1:16" s="110" customFormat="1" ht="12" customHeight="1" x14ac:dyDescent="0.2">
      <c r="A9" s="267">
        <v>2000</v>
      </c>
      <c r="B9" s="255">
        <v>270182.90999999997</v>
      </c>
      <c r="C9" s="255">
        <v>204.93299999999999</v>
      </c>
      <c r="D9" s="255">
        <v>1022.557</v>
      </c>
      <c r="E9" s="255">
        <v>128305.53200000001</v>
      </c>
      <c r="F9" s="255">
        <v>53084.637999999999</v>
      </c>
      <c r="G9" s="255">
        <v>25.664999999999999</v>
      </c>
      <c r="H9" s="255">
        <v>87539.585999999996</v>
      </c>
      <c r="I9" s="255">
        <v>47576.127999999997</v>
      </c>
      <c r="J9" s="255">
        <v>39963.457999999999</v>
      </c>
      <c r="K9" s="268"/>
      <c r="L9" s="268"/>
      <c r="M9" s="268"/>
      <c r="N9" s="268"/>
      <c r="O9" s="268"/>
      <c r="P9" s="268"/>
    </row>
    <row r="10" spans="1:16" s="110" customFormat="1" ht="12" hidden="1" customHeight="1" outlineLevel="1" x14ac:dyDescent="0.2">
      <c r="A10" s="267">
        <v>2001</v>
      </c>
      <c r="B10" s="255">
        <v>277159.31300000002</v>
      </c>
      <c r="C10" s="255">
        <v>235.822</v>
      </c>
      <c r="D10" s="255">
        <v>1005.061</v>
      </c>
      <c r="E10" s="255">
        <v>136711.75</v>
      </c>
      <c r="F10" s="255">
        <v>60913.288999999997</v>
      </c>
      <c r="G10" s="255">
        <v>20.074999999999999</v>
      </c>
      <c r="H10" s="255">
        <v>78273.316999999995</v>
      </c>
      <c r="I10" s="255">
        <v>43089.076999999997</v>
      </c>
      <c r="J10" s="255">
        <v>35184.239999999998</v>
      </c>
      <c r="K10" s="268"/>
      <c r="L10" s="268"/>
      <c r="M10" s="268"/>
      <c r="N10" s="268"/>
      <c r="O10" s="268"/>
      <c r="P10" s="268"/>
    </row>
    <row r="11" spans="1:16" s="110" customFormat="1" ht="12" hidden="1" customHeight="1" outlineLevel="1" x14ac:dyDescent="0.2">
      <c r="A11" s="267">
        <v>2002</v>
      </c>
      <c r="B11" s="255">
        <v>265273.58899999998</v>
      </c>
      <c r="C11" s="255">
        <v>69.296999999999997</v>
      </c>
      <c r="D11" s="255">
        <v>555.09199999999998</v>
      </c>
      <c r="E11" s="255">
        <v>126405.421</v>
      </c>
      <c r="F11" s="255">
        <v>61776.964</v>
      </c>
      <c r="G11" s="255">
        <v>24.567</v>
      </c>
      <c r="H11" s="255">
        <v>76442.248000000007</v>
      </c>
      <c r="I11" s="255">
        <v>41622.008000000002</v>
      </c>
      <c r="J11" s="255">
        <v>34820.239999999998</v>
      </c>
      <c r="K11" s="268"/>
      <c r="L11" s="268"/>
      <c r="M11" s="268"/>
      <c r="N11" s="268"/>
      <c r="O11" s="268"/>
      <c r="P11" s="268"/>
    </row>
    <row r="12" spans="1:16" s="110" customFormat="1" ht="12" hidden="1" customHeight="1" outlineLevel="1" x14ac:dyDescent="0.2">
      <c r="A12" s="267">
        <v>2003</v>
      </c>
      <c r="B12" s="255">
        <v>276215.81599999999</v>
      </c>
      <c r="C12" s="255">
        <v>42.652000000000001</v>
      </c>
      <c r="D12" s="255">
        <v>627.04</v>
      </c>
      <c r="E12" s="255">
        <v>122996.605</v>
      </c>
      <c r="F12" s="255">
        <v>62705.32</v>
      </c>
      <c r="G12" s="255">
        <v>494.85199999999998</v>
      </c>
      <c r="H12" s="255">
        <v>89349.346999999994</v>
      </c>
      <c r="I12" s="255">
        <v>47060.146999999997</v>
      </c>
      <c r="J12" s="255">
        <v>42289.2</v>
      </c>
      <c r="K12" s="268"/>
      <c r="L12" s="268"/>
      <c r="M12" s="268"/>
      <c r="N12" s="268"/>
      <c r="O12" s="268"/>
      <c r="P12" s="268"/>
    </row>
    <row r="13" spans="1:16" s="110" customFormat="1" ht="12" hidden="1" customHeight="1" outlineLevel="1" x14ac:dyDescent="0.2">
      <c r="A13" s="267">
        <v>2004</v>
      </c>
      <c r="B13" s="255">
        <v>270974.39399999997</v>
      </c>
      <c r="C13" s="255">
        <v>37.180999999999997</v>
      </c>
      <c r="D13" s="255">
        <v>531.53599999999994</v>
      </c>
      <c r="E13" s="255">
        <v>114842.087</v>
      </c>
      <c r="F13" s="255">
        <v>65672.820000000007</v>
      </c>
      <c r="G13" s="255">
        <v>1294.1379999999999</v>
      </c>
      <c r="H13" s="255">
        <v>88596.633000000002</v>
      </c>
      <c r="I13" s="255">
        <v>46715.375</v>
      </c>
      <c r="J13" s="255">
        <v>41881.258000000002</v>
      </c>
      <c r="K13" s="268"/>
      <c r="L13" s="268"/>
      <c r="M13" s="268"/>
      <c r="N13" s="268"/>
      <c r="O13" s="268"/>
      <c r="P13" s="268"/>
    </row>
    <row r="14" spans="1:16" s="110" customFormat="1" ht="12" hidden="1" customHeight="1" outlineLevel="1" x14ac:dyDescent="0.2">
      <c r="A14" s="267">
        <v>2005</v>
      </c>
      <c r="B14" s="255">
        <v>259490.073</v>
      </c>
      <c r="C14" s="255">
        <v>40.537999999999997</v>
      </c>
      <c r="D14" s="255">
        <v>440.19499999999999</v>
      </c>
      <c r="E14" s="255">
        <v>111550.451</v>
      </c>
      <c r="F14" s="255">
        <v>59864.675000000003</v>
      </c>
      <c r="G14" s="255">
        <v>2328.933</v>
      </c>
      <c r="H14" s="255">
        <v>85265.282000000007</v>
      </c>
      <c r="I14" s="255">
        <v>44353.281999999999</v>
      </c>
      <c r="J14" s="255">
        <v>40912</v>
      </c>
      <c r="K14" s="268"/>
      <c r="L14" s="268"/>
      <c r="M14" s="268"/>
      <c r="N14" s="268"/>
      <c r="O14" s="268"/>
      <c r="P14" s="268"/>
    </row>
    <row r="15" spans="1:16" s="110" customFormat="1" ht="12" hidden="1" customHeight="1" outlineLevel="1" x14ac:dyDescent="0.2">
      <c r="A15" s="267">
        <v>2006</v>
      </c>
      <c r="B15" s="255">
        <v>264301.03200000001</v>
      </c>
      <c r="C15" s="255">
        <v>22.847999999999999</v>
      </c>
      <c r="D15" s="255">
        <v>476.00900000000001</v>
      </c>
      <c r="E15" s="255">
        <v>116238.38400000001</v>
      </c>
      <c r="F15" s="255">
        <v>56540.385999999999</v>
      </c>
      <c r="G15" s="255">
        <v>3627.471</v>
      </c>
      <c r="H15" s="255">
        <v>87395.933999999994</v>
      </c>
      <c r="I15" s="255">
        <v>48310.247000000003</v>
      </c>
      <c r="J15" s="255">
        <v>39085.686999999998</v>
      </c>
      <c r="K15" s="268"/>
      <c r="L15" s="268"/>
      <c r="M15" s="268"/>
      <c r="N15" s="268"/>
      <c r="O15" s="268"/>
      <c r="P15" s="268"/>
    </row>
    <row r="16" spans="1:16" s="110" customFormat="1" ht="12" hidden="1" customHeight="1" outlineLevel="1" x14ac:dyDescent="0.2">
      <c r="A16" s="267">
        <v>2007</v>
      </c>
      <c r="B16" s="255">
        <v>232638.24299999999</v>
      </c>
      <c r="C16" s="255">
        <v>12.827</v>
      </c>
      <c r="D16" s="255">
        <v>328.37900000000002</v>
      </c>
      <c r="E16" s="255">
        <v>91363.031000000003</v>
      </c>
      <c r="F16" s="255">
        <v>52289.027999999998</v>
      </c>
      <c r="G16" s="255">
        <v>3999.172</v>
      </c>
      <c r="H16" s="255">
        <v>84645.807000000001</v>
      </c>
      <c r="I16" s="255">
        <v>47580.502</v>
      </c>
      <c r="J16" s="255">
        <v>37065.305</v>
      </c>
      <c r="K16" s="268"/>
      <c r="L16" s="268"/>
      <c r="M16" s="268"/>
      <c r="N16" s="268"/>
      <c r="O16" s="268"/>
      <c r="P16" s="268"/>
    </row>
    <row r="17" spans="1:16" s="110" customFormat="1" ht="12" hidden="1" customHeight="1" outlineLevel="1" x14ac:dyDescent="0.2">
      <c r="A17" s="267">
        <v>2008</v>
      </c>
      <c r="B17" s="255">
        <v>248056.364</v>
      </c>
      <c r="C17" s="255">
        <v>6.9850000000000003</v>
      </c>
      <c r="D17" s="255">
        <v>720.73199999999997</v>
      </c>
      <c r="E17" s="255">
        <v>104670.57</v>
      </c>
      <c r="F17" s="255">
        <v>53173.321000000004</v>
      </c>
      <c r="G17" s="255">
        <v>3565.2950000000001</v>
      </c>
      <c r="H17" s="255">
        <v>85919.460999999996</v>
      </c>
      <c r="I17" s="255">
        <v>48167.311999999998</v>
      </c>
      <c r="J17" s="255">
        <v>37752.148999999998</v>
      </c>
      <c r="K17" s="268"/>
      <c r="L17" s="268"/>
      <c r="M17" s="268"/>
      <c r="N17" s="268"/>
      <c r="O17" s="268"/>
      <c r="P17" s="268"/>
    </row>
    <row r="18" spans="1:16" s="110" customFormat="1" ht="12" hidden="1" customHeight="1" outlineLevel="1" x14ac:dyDescent="0.2">
      <c r="A18" s="267">
        <v>2009</v>
      </c>
      <c r="B18" s="255">
        <v>249386.98300000001</v>
      </c>
      <c r="C18" s="255">
        <v>2.9209999999999998</v>
      </c>
      <c r="D18" s="255">
        <v>647.28899999999999</v>
      </c>
      <c r="E18" s="255">
        <v>95869.993000000002</v>
      </c>
      <c r="F18" s="255">
        <v>64691.978000000003</v>
      </c>
      <c r="G18" s="255">
        <v>3466.0279999999998</v>
      </c>
      <c r="H18" s="255">
        <v>84708.774000000005</v>
      </c>
      <c r="I18" s="255">
        <v>44000.428999999996</v>
      </c>
      <c r="J18" s="255">
        <v>40708.345000000001</v>
      </c>
      <c r="K18" s="268"/>
      <c r="L18" s="268"/>
      <c r="M18" s="268"/>
      <c r="N18" s="268"/>
      <c r="O18" s="268"/>
      <c r="P18" s="268"/>
    </row>
    <row r="19" spans="1:16" s="110" customFormat="1" ht="12" customHeight="1" collapsed="1" x14ac:dyDescent="0.2">
      <c r="A19" s="267">
        <v>2010</v>
      </c>
      <c r="B19" s="255">
        <v>271172.234</v>
      </c>
      <c r="C19" s="255">
        <v>1.446</v>
      </c>
      <c r="D19" s="255">
        <v>766.47299999999996</v>
      </c>
      <c r="E19" s="255">
        <v>98583.521999999997</v>
      </c>
      <c r="F19" s="255">
        <v>69866.769</v>
      </c>
      <c r="G19" s="255">
        <v>3846.136</v>
      </c>
      <c r="H19" s="255">
        <v>98107.888999999996</v>
      </c>
      <c r="I19" s="255">
        <v>51590.002</v>
      </c>
      <c r="J19" s="255">
        <v>46517.887000000002</v>
      </c>
    </row>
    <row r="20" spans="1:16" s="110" customFormat="1" ht="12" hidden="1" customHeight="1" outlineLevel="1" x14ac:dyDescent="0.2">
      <c r="A20" s="267">
        <v>2011</v>
      </c>
      <c r="B20" s="255">
        <v>241848.05100000001</v>
      </c>
      <c r="C20" s="255">
        <v>1.468</v>
      </c>
      <c r="D20" s="255">
        <v>556.37199999999996</v>
      </c>
      <c r="E20" s="255">
        <v>89196.661999999997</v>
      </c>
      <c r="F20" s="255">
        <v>58757.756000000001</v>
      </c>
      <c r="G20" s="255">
        <v>3950.5549999999998</v>
      </c>
      <c r="H20" s="255">
        <v>89385.237999999998</v>
      </c>
      <c r="I20" s="255">
        <v>50205.98</v>
      </c>
      <c r="J20" s="255">
        <v>39179.258000000002</v>
      </c>
    </row>
    <row r="21" spans="1:16" s="110" customFormat="1" ht="12" hidden="1" customHeight="1" outlineLevel="1" x14ac:dyDescent="0.2">
      <c r="A21" s="267">
        <v>2012</v>
      </c>
      <c r="B21" s="255">
        <v>244544.177</v>
      </c>
      <c r="C21" s="255">
        <v>2.2170000000000001</v>
      </c>
      <c r="D21" s="255">
        <v>547.30700000000002</v>
      </c>
      <c r="E21" s="255">
        <v>94201.274000000005</v>
      </c>
      <c r="F21" s="255">
        <v>54012.423000000003</v>
      </c>
      <c r="G21" s="255">
        <v>4886.3119999999999</v>
      </c>
      <c r="H21" s="255">
        <v>90894.644</v>
      </c>
      <c r="I21" s="255">
        <v>49914.188000000002</v>
      </c>
      <c r="J21" s="255">
        <v>40980.455999999998</v>
      </c>
    </row>
    <row r="22" spans="1:16" s="110" customFormat="1" ht="12" hidden="1" customHeight="1" outlineLevel="1" x14ac:dyDescent="0.2">
      <c r="A22" s="267">
        <v>2013</v>
      </c>
      <c r="B22" s="255">
        <v>251485.66899999999</v>
      </c>
      <c r="C22" s="255">
        <v>1.5149999999999999</v>
      </c>
      <c r="D22" s="255">
        <v>576.50900000000001</v>
      </c>
      <c r="E22" s="255">
        <v>97725.805999999997</v>
      </c>
      <c r="F22" s="255">
        <v>59523.148000000001</v>
      </c>
      <c r="G22" s="255">
        <v>5219.9059999999999</v>
      </c>
      <c r="H22" s="255">
        <v>88438.785000000003</v>
      </c>
      <c r="I22" s="255">
        <v>49021.478000000003</v>
      </c>
      <c r="J22" s="255">
        <v>39417.307000000001</v>
      </c>
    </row>
    <row r="23" spans="1:16" s="110" customFormat="1" ht="12" hidden="1" customHeight="1" outlineLevel="1" x14ac:dyDescent="0.2">
      <c r="A23" s="267">
        <v>2014</v>
      </c>
      <c r="B23" s="255">
        <v>234489.848</v>
      </c>
      <c r="C23" s="255">
        <v>1.339</v>
      </c>
      <c r="D23" s="255">
        <v>386.62</v>
      </c>
      <c r="E23" s="255">
        <v>95992.131999999998</v>
      </c>
      <c r="F23" s="255">
        <v>51004.972000000002</v>
      </c>
      <c r="G23" s="255">
        <v>4761.9319999999998</v>
      </c>
      <c r="H23" s="255">
        <v>82342.851999999999</v>
      </c>
      <c r="I23" s="255">
        <v>48318.669000000002</v>
      </c>
      <c r="J23" s="255">
        <v>34024.182999999997</v>
      </c>
    </row>
    <row r="24" spans="1:16" s="110" customFormat="1" ht="12" hidden="1" customHeight="1" outlineLevel="1" x14ac:dyDescent="0.2">
      <c r="A24" s="267">
        <v>2015</v>
      </c>
      <c r="B24" s="255">
        <v>229970.383</v>
      </c>
      <c r="C24" s="255">
        <v>0</v>
      </c>
      <c r="D24" s="255">
        <v>402.29599999999999</v>
      </c>
      <c r="E24" s="255">
        <v>93074.342000000004</v>
      </c>
      <c r="F24" s="255">
        <v>46751.87</v>
      </c>
      <c r="G24" s="255">
        <v>4402.6509999999998</v>
      </c>
      <c r="H24" s="255">
        <v>85339.225000000006</v>
      </c>
      <c r="I24" s="255">
        <v>48052.008999999998</v>
      </c>
      <c r="J24" s="255">
        <v>37287.216</v>
      </c>
    </row>
    <row r="25" spans="1:16" s="110" customFormat="1" ht="12" hidden="1" customHeight="1" outlineLevel="1" x14ac:dyDescent="0.2">
      <c r="A25" s="267">
        <v>2016</v>
      </c>
      <c r="B25" s="255">
        <v>236926.962</v>
      </c>
      <c r="C25" s="255" t="s">
        <v>9</v>
      </c>
      <c r="D25" s="255">
        <v>397.56900000000002</v>
      </c>
      <c r="E25" s="255">
        <v>94242.437999999995</v>
      </c>
      <c r="F25" s="255">
        <v>51170.423999999999</v>
      </c>
      <c r="G25" s="255">
        <v>4332.0140000000001</v>
      </c>
      <c r="H25" s="255">
        <v>86784.516000000003</v>
      </c>
      <c r="I25" s="255">
        <v>48212.402000000002</v>
      </c>
      <c r="J25" s="255">
        <v>38572.114000000001</v>
      </c>
    </row>
    <row r="26" spans="1:16" s="110" customFormat="1" ht="12" hidden="1" customHeight="1" outlineLevel="1" x14ac:dyDescent="0.2">
      <c r="A26" s="267">
        <v>2017</v>
      </c>
      <c r="B26" s="255">
        <v>236684.696</v>
      </c>
      <c r="C26" s="255" t="s">
        <v>9</v>
      </c>
      <c r="D26" s="255">
        <v>419.35700000000003</v>
      </c>
      <c r="E26" s="255">
        <v>95259.986999999994</v>
      </c>
      <c r="F26" s="255">
        <v>50067.461000000003</v>
      </c>
      <c r="G26" s="255">
        <v>4301.8630000000003</v>
      </c>
      <c r="H26" s="255">
        <v>86636.028999999995</v>
      </c>
      <c r="I26" s="255">
        <v>47351.868000000002</v>
      </c>
      <c r="J26" s="255">
        <v>39284.161</v>
      </c>
    </row>
    <row r="27" spans="1:16" s="110" customFormat="1" ht="12" hidden="1" customHeight="1" outlineLevel="1" x14ac:dyDescent="0.2">
      <c r="A27" s="267">
        <v>2018</v>
      </c>
      <c r="B27" s="255">
        <v>234923.943</v>
      </c>
      <c r="C27" s="255">
        <v>0</v>
      </c>
      <c r="D27" s="255">
        <v>423.053</v>
      </c>
      <c r="E27" s="255">
        <v>92909.989000000001</v>
      </c>
      <c r="F27" s="255">
        <v>50145.061000000002</v>
      </c>
      <c r="G27" s="255">
        <v>4610.3440000000001</v>
      </c>
      <c r="H27" s="255">
        <v>86835.494999999995</v>
      </c>
      <c r="I27" s="255">
        <v>47107.31</v>
      </c>
      <c r="J27" s="255">
        <v>39728.184999999998</v>
      </c>
    </row>
    <row r="28" spans="1:16" s="110" customFormat="1" ht="12" hidden="1" customHeight="1" outlineLevel="1" x14ac:dyDescent="0.2">
      <c r="A28" s="267">
        <v>2019</v>
      </c>
      <c r="B28" s="255">
        <v>227788.117</v>
      </c>
      <c r="C28" s="255">
        <v>0</v>
      </c>
      <c r="D28" s="255">
        <v>336.178</v>
      </c>
      <c r="E28" s="255">
        <v>88013.180999999997</v>
      </c>
      <c r="F28" s="255">
        <v>48450.442999999999</v>
      </c>
      <c r="G28" s="255">
        <v>4671.049</v>
      </c>
      <c r="H28" s="255">
        <v>86317.264999999999</v>
      </c>
      <c r="I28" s="255">
        <v>46558.307000000001</v>
      </c>
      <c r="J28" s="255">
        <v>39758.957999999999</v>
      </c>
    </row>
    <row r="29" spans="1:16" s="110" customFormat="1" ht="12" customHeight="1" collapsed="1" x14ac:dyDescent="0.2">
      <c r="A29" s="267">
        <v>2020</v>
      </c>
      <c r="B29" s="255">
        <v>204469.402</v>
      </c>
      <c r="C29" s="255">
        <v>0</v>
      </c>
      <c r="D29" s="255">
        <v>443.721</v>
      </c>
      <c r="E29" s="255">
        <v>68645.691999999995</v>
      </c>
      <c r="F29" s="255">
        <v>47268.237000000001</v>
      </c>
      <c r="G29" s="255">
        <v>5270.6670000000004</v>
      </c>
      <c r="H29" s="255">
        <v>82841.085000000006</v>
      </c>
      <c r="I29" s="255">
        <v>44524.063999999998</v>
      </c>
      <c r="J29" s="255">
        <v>38317.021000000001</v>
      </c>
    </row>
    <row r="30" spans="1:16" s="110" customFormat="1" ht="12" customHeight="1" x14ac:dyDescent="0.2">
      <c r="A30" s="267">
        <v>2021</v>
      </c>
      <c r="B30" s="255">
        <v>210388.43700000001</v>
      </c>
      <c r="C30" s="255">
        <v>0</v>
      </c>
      <c r="D30" s="255">
        <v>574.47500000000002</v>
      </c>
      <c r="E30" s="255">
        <v>63974.379000000001</v>
      </c>
      <c r="F30" s="255">
        <v>52923.908000000003</v>
      </c>
      <c r="G30" s="255">
        <v>4992.9979999999996</v>
      </c>
      <c r="H30" s="255">
        <v>87922.678</v>
      </c>
      <c r="I30" s="255">
        <v>44493.928999999996</v>
      </c>
      <c r="J30" s="255">
        <v>43428.749000000003</v>
      </c>
    </row>
    <row r="31" spans="1:16" s="110" customFormat="1" ht="12" customHeight="1" x14ac:dyDescent="0.2">
      <c r="A31" s="267">
        <v>2022</v>
      </c>
      <c r="B31" s="255">
        <v>198778.55499999999</v>
      </c>
      <c r="C31" s="255">
        <v>0</v>
      </c>
      <c r="D31" s="255">
        <v>608.26099999999997</v>
      </c>
      <c r="E31" s="255">
        <v>64281.279000000002</v>
      </c>
      <c r="F31" s="255">
        <v>46177.542000000001</v>
      </c>
      <c r="G31" s="255">
        <v>5061.5060000000003</v>
      </c>
      <c r="H31" s="255">
        <v>82649.966</v>
      </c>
      <c r="I31" s="255">
        <v>43923.046999999999</v>
      </c>
      <c r="J31" s="255">
        <v>38726.919000000002</v>
      </c>
    </row>
    <row r="32" spans="1:16" s="110" customFormat="1" ht="12" customHeight="1" x14ac:dyDescent="0.2">
      <c r="A32" s="267">
        <v>2023</v>
      </c>
      <c r="B32" s="255">
        <v>193974.55799999999</v>
      </c>
      <c r="C32" s="255">
        <v>0</v>
      </c>
      <c r="D32" s="255">
        <v>249.8</v>
      </c>
      <c r="E32" s="255">
        <v>62282.614000000001</v>
      </c>
      <c r="F32" s="255">
        <v>43664.985999999997</v>
      </c>
      <c r="G32" s="255">
        <v>5274.2719999999999</v>
      </c>
      <c r="H32" s="255">
        <v>82502.884999999995</v>
      </c>
      <c r="I32" s="255">
        <v>42408.824000000001</v>
      </c>
      <c r="J32" s="255">
        <v>40094.061000000002</v>
      </c>
    </row>
    <row r="33" spans="1:16" s="110" customFormat="1" ht="12" customHeight="1" x14ac:dyDescent="0.2">
      <c r="A33" s="267">
        <v>2024</v>
      </c>
      <c r="B33" s="255">
        <v>190416.88399999999</v>
      </c>
      <c r="C33" s="255">
        <v>0</v>
      </c>
      <c r="D33" s="255">
        <v>172.13499999999999</v>
      </c>
      <c r="E33" s="255">
        <v>60491.883000000002</v>
      </c>
      <c r="F33" s="255">
        <v>41962.828999999998</v>
      </c>
      <c r="G33" s="255">
        <v>4980.5749999999998</v>
      </c>
      <c r="H33" s="255">
        <v>82809.460000000006</v>
      </c>
      <c r="I33" s="255">
        <v>42706.381999999998</v>
      </c>
      <c r="J33" s="255">
        <v>40103.078000000001</v>
      </c>
    </row>
    <row r="34" spans="1:16" s="110" customFormat="1" ht="12" customHeight="1" x14ac:dyDescent="0.2">
      <c r="A34" s="267"/>
      <c r="B34" s="269"/>
      <c r="C34" s="269"/>
      <c r="D34" s="269"/>
      <c r="E34" s="269"/>
      <c r="F34" s="269"/>
      <c r="G34" s="269"/>
      <c r="H34" s="269"/>
      <c r="I34" s="269"/>
      <c r="J34" s="269"/>
      <c r="K34" s="268"/>
      <c r="L34" s="268"/>
      <c r="M34" s="268"/>
      <c r="N34" s="268"/>
      <c r="O34" s="268"/>
      <c r="P34" s="268"/>
    </row>
    <row r="35" spans="1:16" s="110" customFormat="1" ht="12" customHeight="1" x14ac:dyDescent="0.2">
      <c r="A35" s="267"/>
      <c r="B35" s="518" t="s">
        <v>282</v>
      </c>
      <c r="C35" s="518"/>
      <c r="D35" s="518"/>
      <c r="E35" s="518"/>
      <c r="F35" s="518"/>
      <c r="G35" s="518"/>
      <c r="H35" s="518"/>
      <c r="I35" s="518"/>
      <c r="J35" s="518"/>
    </row>
    <row r="36" spans="1:16" s="110" customFormat="1" ht="12" customHeight="1" x14ac:dyDescent="0.2">
      <c r="A36" s="267">
        <v>1990</v>
      </c>
      <c r="B36" s="258">
        <v>100</v>
      </c>
      <c r="C36" s="258">
        <v>2.258</v>
      </c>
      <c r="D36" s="258">
        <v>10.221</v>
      </c>
      <c r="E36" s="258">
        <v>42.012999999999998</v>
      </c>
      <c r="F36" s="258">
        <v>9.8010000000000002</v>
      </c>
      <c r="G36" s="258">
        <v>0.46899999999999997</v>
      </c>
      <c r="H36" s="258">
        <v>35.238</v>
      </c>
      <c r="I36" s="258">
        <v>18.876999999999999</v>
      </c>
      <c r="J36" s="258">
        <v>16.361000000000001</v>
      </c>
    </row>
    <row r="37" spans="1:16" s="110" customFormat="1" ht="12" customHeight="1" x14ac:dyDescent="0.2">
      <c r="A37" s="267">
        <v>2000</v>
      </c>
      <c r="B37" s="258">
        <v>100</v>
      </c>
      <c r="C37" s="258">
        <v>7.5999999999999998E-2</v>
      </c>
      <c r="D37" s="258">
        <v>0.378</v>
      </c>
      <c r="E37" s="258">
        <v>47.488</v>
      </c>
      <c r="F37" s="258">
        <v>19.648</v>
      </c>
      <c r="G37" s="258">
        <v>8.9999999999999993E-3</v>
      </c>
      <c r="H37" s="258">
        <v>32.4</v>
      </c>
      <c r="I37" s="258">
        <v>17.609000000000002</v>
      </c>
      <c r="J37" s="258">
        <v>14.791</v>
      </c>
    </row>
    <row r="38" spans="1:16" s="110" customFormat="1" ht="12" hidden="1" customHeight="1" outlineLevel="1" x14ac:dyDescent="0.2">
      <c r="A38" s="267">
        <v>2001</v>
      </c>
      <c r="B38" s="258">
        <v>100</v>
      </c>
      <c r="C38" s="258">
        <v>8.5000000000000006E-2</v>
      </c>
      <c r="D38" s="258">
        <v>0.36299999999999999</v>
      </c>
      <c r="E38" s="258">
        <v>49.326000000000001</v>
      </c>
      <c r="F38" s="258">
        <v>21.978000000000002</v>
      </c>
      <c r="G38" s="258">
        <v>7.0000000000000001E-3</v>
      </c>
      <c r="H38" s="258">
        <v>28.241</v>
      </c>
      <c r="I38" s="258">
        <v>15.547000000000001</v>
      </c>
      <c r="J38" s="258">
        <v>12.695</v>
      </c>
      <c r="K38" s="268"/>
      <c r="L38" s="268"/>
      <c r="M38" s="268"/>
      <c r="N38" s="268"/>
      <c r="O38" s="268"/>
      <c r="P38" s="268"/>
    </row>
    <row r="39" spans="1:16" s="110" customFormat="1" ht="12" hidden="1" customHeight="1" outlineLevel="1" x14ac:dyDescent="0.2">
      <c r="A39" s="267">
        <v>2002</v>
      </c>
      <c r="B39" s="258">
        <v>100</v>
      </c>
      <c r="C39" s="258">
        <v>2.5999999999999999E-2</v>
      </c>
      <c r="D39" s="258">
        <v>0.20899999999999999</v>
      </c>
      <c r="E39" s="258">
        <v>47.651000000000003</v>
      </c>
      <c r="F39" s="258">
        <v>23.288</v>
      </c>
      <c r="G39" s="258">
        <v>8.9999999999999993E-3</v>
      </c>
      <c r="H39" s="258">
        <v>28.815999999999999</v>
      </c>
      <c r="I39" s="258">
        <v>15.69</v>
      </c>
      <c r="J39" s="258">
        <v>13.125999999999999</v>
      </c>
      <c r="K39" s="268"/>
      <c r="L39" s="268"/>
      <c r="M39" s="268"/>
      <c r="N39" s="268"/>
      <c r="O39" s="268"/>
      <c r="P39" s="268"/>
    </row>
    <row r="40" spans="1:16" s="110" customFormat="1" ht="12" hidden="1" customHeight="1" outlineLevel="1" x14ac:dyDescent="0.2">
      <c r="A40" s="267">
        <v>2003</v>
      </c>
      <c r="B40" s="258">
        <v>100</v>
      </c>
      <c r="C40" s="258">
        <v>1.4999999999999999E-2</v>
      </c>
      <c r="D40" s="258">
        <v>0.22700000000000001</v>
      </c>
      <c r="E40" s="258">
        <v>44.529000000000003</v>
      </c>
      <c r="F40" s="258">
        <v>22.702000000000002</v>
      </c>
      <c r="G40" s="258">
        <v>0.17899999999999999</v>
      </c>
      <c r="H40" s="258">
        <v>32.347999999999999</v>
      </c>
      <c r="I40" s="258">
        <v>17.036999999999999</v>
      </c>
      <c r="J40" s="258">
        <v>15.31</v>
      </c>
      <c r="K40" s="268"/>
      <c r="L40" s="268"/>
      <c r="M40" s="268"/>
      <c r="N40" s="268"/>
      <c r="O40" s="268"/>
      <c r="P40" s="268"/>
    </row>
    <row r="41" spans="1:16" s="110" customFormat="1" ht="12" hidden="1" customHeight="1" outlineLevel="1" x14ac:dyDescent="0.2">
      <c r="A41" s="267">
        <v>2004</v>
      </c>
      <c r="B41" s="258">
        <v>100</v>
      </c>
      <c r="C41" s="258">
        <v>1.4E-2</v>
      </c>
      <c r="D41" s="258">
        <v>0.19600000000000001</v>
      </c>
      <c r="E41" s="258">
        <v>42.381</v>
      </c>
      <c r="F41" s="258">
        <v>24.236000000000001</v>
      </c>
      <c r="G41" s="258">
        <v>0.47799999999999998</v>
      </c>
      <c r="H41" s="258">
        <v>32.695999999999998</v>
      </c>
      <c r="I41" s="258">
        <v>17.239999999999998</v>
      </c>
      <c r="J41" s="258">
        <v>15.456</v>
      </c>
      <c r="K41" s="268"/>
      <c r="L41" s="268"/>
      <c r="M41" s="268"/>
      <c r="N41" s="268"/>
      <c r="O41" s="268"/>
      <c r="P41" s="268"/>
    </row>
    <row r="42" spans="1:16" s="110" customFormat="1" ht="12" hidden="1" customHeight="1" outlineLevel="1" x14ac:dyDescent="0.2">
      <c r="A42" s="267">
        <v>2005</v>
      </c>
      <c r="B42" s="258">
        <v>100</v>
      </c>
      <c r="C42" s="258">
        <v>1.6E-2</v>
      </c>
      <c r="D42" s="258">
        <v>0.17</v>
      </c>
      <c r="E42" s="258">
        <v>42.988</v>
      </c>
      <c r="F42" s="258">
        <v>23.07</v>
      </c>
      <c r="G42" s="258">
        <v>0.89800000000000002</v>
      </c>
      <c r="H42" s="258">
        <v>32.859000000000002</v>
      </c>
      <c r="I42" s="258">
        <v>17.091999999999999</v>
      </c>
      <c r="J42" s="258">
        <v>15.766</v>
      </c>
      <c r="K42" s="268"/>
      <c r="L42" s="268"/>
      <c r="M42" s="268"/>
      <c r="N42" s="268"/>
      <c r="O42" s="268"/>
      <c r="P42" s="268"/>
    </row>
    <row r="43" spans="1:16" s="110" customFormat="1" ht="12" hidden="1" customHeight="1" outlineLevel="1" x14ac:dyDescent="0.2">
      <c r="A43" s="267">
        <v>2006</v>
      </c>
      <c r="B43" s="258">
        <v>100</v>
      </c>
      <c r="C43" s="258">
        <v>8.9999999999999993E-3</v>
      </c>
      <c r="D43" s="258">
        <v>0.18</v>
      </c>
      <c r="E43" s="258">
        <v>43.98</v>
      </c>
      <c r="F43" s="258">
        <v>21.391999999999999</v>
      </c>
      <c r="G43" s="258">
        <v>1.3720000000000001</v>
      </c>
      <c r="H43" s="258">
        <v>33.067</v>
      </c>
      <c r="I43" s="258">
        <v>18.277999999999999</v>
      </c>
      <c r="J43" s="258">
        <v>14.788</v>
      </c>
      <c r="K43" s="268"/>
      <c r="L43" s="268"/>
      <c r="M43" s="268"/>
      <c r="N43" s="268"/>
      <c r="O43" s="268"/>
      <c r="P43" s="268"/>
    </row>
    <row r="44" spans="1:16" s="110" customFormat="1" ht="12" hidden="1" customHeight="1" outlineLevel="1" x14ac:dyDescent="0.2">
      <c r="A44" s="267">
        <v>2007</v>
      </c>
      <c r="B44" s="258">
        <v>100</v>
      </c>
      <c r="C44" s="258">
        <v>6.0000000000000001E-3</v>
      </c>
      <c r="D44" s="258">
        <v>0.14099999999999999</v>
      </c>
      <c r="E44" s="258">
        <v>39.273000000000003</v>
      </c>
      <c r="F44" s="258">
        <v>22.477</v>
      </c>
      <c r="G44" s="258">
        <v>1.7190000000000001</v>
      </c>
      <c r="H44" s="258">
        <v>36.384999999999998</v>
      </c>
      <c r="I44" s="258">
        <v>20.452999999999999</v>
      </c>
      <c r="J44" s="258">
        <v>15.933</v>
      </c>
      <c r="K44" s="268"/>
      <c r="L44" s="268"/>
      <c r="M44" s="268"/>
      <c r="N44" s="268"/>
      <c r="O44" s="268"/>
      <c r="P44" s="268"/>
    </row>
    <row r="45" spans="1:16" s="110" customFormat="1" ht="12" hidden="1" customHeight="1" outlineLevel="1" x14ac:dyDescent="0.2">
      <c r="A45" s="267">
        <v>2008</v>
      </c>
      <c r="B45" s="258">
        <v>100</v>
      </c>
      <c r="C45" s="258">
        <v>3.0000000000000001E-3</v>
      </c>
      <c r="D45" s="258">
        <v>0.29099999999999998</v>
      </c>
      <c r="E45" s="258">
        <v>42.195999999999998</v>
      </c>
      <c r="F45" s="258">
        <v>21.436</v>
      </c>
      <c r="G45" s="258">
        <v>1.4370000000000001</v>
      </c>
      <c r="H45" s="258">
        <v>34.637</v>
      </c>
      <c r="I45" s="258">
        <v>19.417999999999999</v>
      </c>
      <c r="J45" s="258">
        <v>15.218999999999999</v>
      </c>
      <c r="K45" s="268"/>
      <c r="L45" s="268"/>
      <c r="M45" s="268"/>
      <c r="N45" s="268"/>
      <c r="O45" s="268"/>
      <c r="P45" s="268"/>
    </row>
    <row r="46" spans="1:16" s="110" customFormat="1" ht="12" hidden="1" customHeight="1" outlineLevel="1" x14ac:dyDescent="0.2">
      <c r="A46" s="267">
        <v>2009</v>
      </c>
      <c r="B46" s="258">
        <v>100</v>
      </c>
      <c r="C46" s="258">
        <v>1E-3</v>
      </c>
      <c r="D46" s="258">
        <v>0.26</v>
      </c>
      <c r="E46" s="258">
        <v>38.442</v>
      </c>
      <c r="F46" s="258">
        <v>25.94</v>
      </c>
      <c r="G46" s="258">
        <v>1.39</v>
      </c>
      <c r="H46" s="258">
        <v>33.966999999999999</v>
      </c>
      <c r="I46" s="258">
        <v>17.643000000000001</v>
      </c>
      <c r="J46" s="258">
        <v>16.323</v>
      </c>
      <c r="K46" s="268"/>
      <c r="L46" s="268"/>
      <c r="M46" s="268"/>
      <c r="N46" s="268"/>
      <c r="O46" s="268"/>
      <c r="P46" s="268"/>
    </row>
    <row r="47" spans="1:16" s="110" customFormat="1" ht="12" customHeight="1" collapsed="1" x14ac:dyDescent="0.2">
      <c r="A47" s="267">
        <v>2010</v>
      </c>
      <c r="B47" s="258">
        <v>100</v>
      </c>
      <c r="C47" s="258">
        <v>1E-3</v>
      </c>
      <c r="D47" s="258">
        <v>0.28299999999999997</v>
      </c>
      <c r="E47" s="258">
        <v>36.354999999999997</v>
      </c>
      <c r="F47" s="258">
        <v>25.765000000000001</v>
      </c>
      <c r="G47" s="258">
        <v>1.4179999999999999</v>
      </c>
      <c r="H47" s="258">
        <v>36.179000000000002</v>
      </c>
      <c r="I47" s="258">
        <v>19.024999999999999</v>
      </c>
      <c r="J47" s="258">
        <v>17.154</v>
      </c>
    </row>
    <row r="48" spans="1:16" s="110" customFormat="1" ht="12" hidden="1" customHeight="1" outlineLevel="1" x14ac:dyDescent="0.2">
      <c r="A48" s="267">
        <v>2011</v>
      </c>
      <c r="B48" s="258">
        <v>100</v>
      </c>
      <c r="C48" s="258">
        <v>1E-3</v>
      </c>
      <c r="D48" s="258">
        <v>0.23</v>
      </c>
      <c r="E48" s="258">
        <v>36.881</v>
      </c>
      <c r="F48" s="258">
        <v>24.295000000000002</v>
      </c>
      <c r="G48" s="258">
        <v>1.633</v>
      </c>
      <c r="H48" s="258">
        <v>36.959000000000003</v>
      </c>
      <c r="I48" s="258">
        <v>20.759</v>
      </c>
      <c r="J48" s="258">
        <v>16.2</v>
      </c>
    </row>
    <row r="49" spans="1:10" s="110" customFormat="1" ht="12" hidden="1" customHeight="1" outlineLevel="1" x14ac:dyDescent="0.2">
      <c r="A49" s="267">
        <v>2012</v>
      </c>
      <c r="B49" s="258">
        <v>100</v>
      </c>
      <c r="C49" s="258">
        <v>1E-3</v>
      </c>
      <c r="D49" s="258">
        <v>0.224</v>
      </c>
      <c r="E49" s="258">
        <v>38.521000000000001</v>
      </c>
      <c r="F49" s="258">
        <v>22.087</v>
      </c>
      <c r="G49" s="258">
        <v>1.998</v>
      </c>
      <c r="H49" s="258">
        <v>37.168999999999997</v>
      </c>
      <c r="I49" s="258">
        <v>20.411000000000001</v>
      </c>
      <c r="J49" s="258">
        <v>16.757999999999999</v>
      </c>
    </row>
    <row r="50" spans="1:10" s="110" customFormat="1" ht="12" hidden="1" customHeight="1" outlineLevel="1" x14ac:dyDescent="0.2">
      <c r="A50" s="267">
        <v>2013</v>
      </c>
      <c r="B50" s="258">
        <v>100</v>
      </c>
      <c r="C50" s="258">
        <v>1E-3</v>
      </c>
      <c r="D50" s="258">
        <v>0.22900000000000001</v>
      </c>
      <c r="E50" s="258">
        <v>38.859000000000002</v>
      </c>
      <c r="F50" s="258">
        <v>23.669</v>
      </c>
      <c r="G50" s="258">
        <v>2.0760000000000001</v>
      </c>
      <c r="H50" s="258">
        <v>35.167000000000002</v>
      </c>
      <c r="I50" s="258">
        <v>19.492999999999999</v>
      </c>
      <c r="J50" s="258">
        <v>15.673999999999999</v>
      </c>
    </row>
    <row r="51" spans="1:10" s="110" customFormat="1" ht="12" hidden="1" customHeight="1" outlineLevel="1" x14ac:dyDescent="0.2">
      <c r="A51" s="267">
        <v>2014</v>
      </c>
      <c r="B51" s="258">
        <v>100</v>
      </c>
      <c r="C51" s="258">
        <v>1E-3</v>
      </c>
      <c r="D51" s="258">
        <v>0.16500000000000001</v>
      </c>
      <c r="E51" s="258">
        <v>40.936999999999998</v>
      </c>
      <c r="F51" s="258">
        <v>21.751000000000001</v>
      </c>
      <c r="G51" s="258">
        <v>2.0310000000000001</v>
      </c>
      <c r="H51" s="258">
        <v>35.116</v>
      </c>
      <c r="I51" s="258">
        <v>20.606000000000002</v>
      </c>
      <c r="J51" s="258">
        <v>14.51</v>
      </c>
    </row>
    <row r="52" spans="1:10" s="110" customFormat="1" ht="12" hidden="1" customHeight="1" outlineLevel="1" x14ac:dyDescent="0.2">
      <c r="A52" s="267">
        <v>2015</v>
      </c>
      <c r="B52" s="258">
        <v>100</v>
      </c>
      <c r="C52" s="258">
        <v>0</v>
      </c>
      <c r="D52" s="258">
        <v>0.17499999999999999</v>
      </c>
      <c r="E52" s="258">
        <v>40.472000000000001</v>
      </c>
      <c r="F52" s="258">
        <v>20.329999999999998</v>
      </c>
      <c r="G52" s="258">
        <v>1.9139999999999999</v>
      </c>
      <c r="H52" s="258">
        <v>37.109000000000002</v>
      </c>
      <c r="I52" s="258">
        <v>20.895</v>
      </c>
      <c r="J52" s="258">
        <v>16.213999999999999</v>
      </c>
    </row>
    <row r="53" spans="1:10" s="110" customFormat="1" ht="12" hidden="1" customHeight="1" outlineLevel="1" x14ac:dyDescent="0.2">
      <c r="A53" s="267">
        <v>2016</v>
      </c>
      <c r="B53" s="258">
        <v>100</v>
      </c>
      <c r="C53" s="258">
        <v>0</v>
      </c>
      <c r="D53" s="258">
        <v>0.16800000000000001</v>
      </c>
      <c r="E53" s="258">
        <v>39.777000000000001</v>
      </c>
      <c r="F53" s="258">
        <v>21.597999999999999</v>
      </c>
      <c r="G53" s="258">
        <v>1.8280000000000001</v>
      </c>
      <c r="H53" s="258">
        <v>36.628999999999998</v>
      </c>
      <c r="I53" s="258">
        <v>20.349</v>
      </c>
      <c r="J53" s="258">
        <v>16.28</v>
      </c>
    </row>
    <row r="54" spans="1:10" s="110" customFormat="1" ht="12" hidden="1" customHeight="1" outlineLevel="1" x14ac:dyDescent="0.2">
      <c r="A54" s="267">
        <v>2017</v>
      </c>
      <c r="B54" s="258">
        <v>100</v>
      </c>
      <c r="C54" s="258">
        <v>0</v>
      </c>
      <c r="D54" s="258">
        <v>0.17699999999999999</v>
      </c>
      <c r="E54" s="258">
        <v>40.247999999999998</v>
      </c>
      <c r="F54" s="258">
        <v>21.154</v>
      </c>
      <c r="G54" s="258">
        <v>1.8180000000000001</v>
      </c>
      <c r="H54" s="258">
        <v>36.603999999999999</v>
      </c>
      <c r="I54" s="258">
        <v>20.006</v>
      </c>
      <c r="J54" s="258">
        <v>16.597999999999999</v>
      </c>
    </row>
    <row r="55" spans="1:10" s="110" customFormat="1" ht="12" hidden="1" customHeight="1" outlineLevel="1" x14ac:dyDescent="0.2">
      <c r="A55" s="267">
        <v>2018</v>
      </c>
      <c r="B55" s="258">
        <v>100</v>
      </c>
      <c r="C55" s="258">
        <v>0</v>
      </c>
      <c r="D55" s="258">
        <v>0.18</v>
      </c>
      <c r="E55" s="258">
        <v>39.548999999999999</v>
      </c>
      <c r="F55" s="258">
        <v>21.344999999999999</v>
      </c>
      <c r="G55" s="258">
        <v>1.962</v>
      </c>
      <c r="H55" s="258">
        <v>36.963000000000001</v>
      </c>
      <c r="I55" s="258">
        <v>20.052</v>
      </c>
      <c r="J55" s="258">
        <v>16.911000000000001</v>
      </c>
    </row>
    <row r="56" spans="1:10" s="110" customFormat="1" ht="12" hidden="1" customHeight="1" outlineLevel="1" x14ac:dyDescent="0.2">
      <c r="A56" s="267">
        <v>2019</v>
      </c>
      <c r="B56" s="258">
        <v>100</v>
      </c>
      <c r="C56" s="258">
        <v>0</v>
      </c>
      <c r="D56" s="258">
        <v>0.14799999999999999</v>
      </c>
      <c r="E56" s="258">
        <v>38.637999999999998</v>
      </c>
      <c r="F56" s="258">
        <v>21.27</v>
      </c>
      <c r="G56" s="258">
        <v>2.0510000000000002</v>
      </c>
      <c r="H56" s="258">
        <v>37.893999999999998</v>
      </c>
      <c r="I56" s="258">
        <v>20.439</v>
      </c>
      <c r="J56" s="258">
        <v>17.454000000000001</v>
      </c>
    </row>
    <row r="57" spans="1:10" s="110" customFormat="1" ht="12" customHeight="1" collapsed="1" x14ac:dyDescent="0.2">
      <c r="A57" s="267">
        <v>2020</v>
      </c>
      <c r="B57" s="258">
        <v>100</v>
      </c>
      <c r="C57" s="258">
        <v>0</v>
      </c>
      <c r="D57" s="258">
        <v>0.217</v>
      </c>
      <c r="E57" s="258">
        <v>33.573</v>
      </c>
      <c r="F57" s="258">
        <v>23.117999999999999</v>
      </c>
      <c r="G57" s="258">
        <v>2.5779999999999998</v>
      </c>
      <c r="H57" s="258">
        <v>40.515000000000001</v>
      </c>
      <c r="I57" s="258">
        <v>21.774999999999999</v>
      </c>
      <c r="J57" s="258">
        <v>18.739999999999998</v>
      </c>
    </row>
    <row r="58" spans="1:10" s="110" customFormat="1" ht="12" customHeight="1" x14ac:dyDescent="0.2">
      <c r="A58" s="267">
        <v>2021</v>
      </c>
      <c r="B58" s="258">
        <v>100</v>
      </c>
      <c r="C58" s="258">
        <v>0</v>
      </c>
      <c r="D58" s="258">
        <v>0.27300000000000002</v>
      </c>
      <c r="E58" s="258">
        <v>30.408000000000001</v>
      </c>
      <c r="F58" s="258">
        <v>25.155000000000001</v>
      </c>
      <c r="G58" s="258">
        <v>2.3730000000000002</v>
      </c>
      <c r="H58" s="258">
        <v>41.790999999999997</v>
      </c>
      <c r="I58" s="258">
        <v>21.148</v>
      </c>
      <c r="J58" s="258">
        <v>20.641999999999999</v>
      </c>
    </row>
    <row r="59" spans="1:10" s="110" customFormat="1" ht="12" customHeight="1" x14ac:dyDescent="0.2">
      <c r="A59" s="267">
        <v>2022</v>
      </c>
      <c r="B59" s="258">
        <v>100</v>
      </c>
      <c r="C59" s="258">
        <v>0</v>
      </c>
      <c r="D59" s="258">
        <v>0.30599999999999999</v>
      </c>
      <c r="E59" s="258">
        <v>32.338000000000001</v>
      </c>
      <c r="F59" s="258">
        <v>23.231000000000002</v>
      </c>
      <c r="G59" s="258">
        <v>2.5459999999999998</v>
      </c>
      <c r="H59" s="258">
        <v>41.579000000000001</v>
      </c>
      <c r="I59" s="258">
        <v>22.096</v>
      </c>
      <c r="J59" s="258">
        <v>19.481999999999999</v>
      </c>
    </row>
    <row r="60" spans="1:10" s="110" customFormat="1" ht="12" customHeight="1" x14ac:dyDescent="0.2">
      <c r="A60" s="267">
        <v>2023</v>
      </c>
      <c r="B60" s="258">
        <v>100</v>
      </c>
      <c r="C60" s="258">
        <v>0</v>
      </c>
      <c r="D60" s="258">
        <v>0.129</v>
      </c>
      <c r="E60" s="258">
        <v>32.109000000000002</v>
      </c>
      <c r="F60" s="258">
        <v>22.510999999999999</v>
      </c>
      <c r="G60" s="258">
        <v>2.7189999999999999</v>
      </c>
      <c r="H60" s="258">
        <v>42.533000000000001</v>
      </c>
      <c r="I60" s="258">
        <v>21.863</v>
      </c>
      <c r="J60" s="258">
        <v>20.67</v>
      </c>
    </row>
    <row r="61" spans="1:10" s="110" customFormat="1" ht="12" customHeight="1" x14ac:dyDescent="0.2">
      <c r="A61" s="267">
        <v>2024</v>
      </c>
      <c r="B61" s="258">
        <v>100</v>
      </c>
      <c r="C61" s="258">
        <v>0</v>
      </c>
      <c r="D61" s="258">
        <v>0.09</v>
      </c>
      <c r="E61" s="258">
        <v>31.768000000000001</v>
      </c>
      <c r="F61" s="258">
        <v>22.036999999999999</v>
      </c>
      <c r="G61" s="258">
        <v>2.6160000000000001</v>
      </c>
      <c r="H61" s="258">
        <v>43.488999999999997</v>
      </c>
      <c r="I61" s="258">
        <v>22.428000000000001</v>
      </c>
      <c r="J61" s="258">
        <v>21.061</v>
      </c>
    </row>
    <row r="62" spans="1:10" s="110" customFormat="1" ht="12" customHeight="1" x14ac:dyDescent="0.2">
      <c r="A62" s="267"/>
      <c r="B62" s="26"/>
      <c r="C62" s="26"/>
      <c r="D62" s="26"/>
      <c r="E62" s="26"/>
      <c r="F62" s="26"/>
      <c r="G62" s="26"/>
      <c r="H62" s="26"/>
      <c r="I62" s="26"/>
      <c r="J62" s="26"/>
    </row>
    <row r="63" spans="1:10" s="110" customFormat="1" ht="12" customHeight="1" x14ac:dyDescent="0.2">
      <c r="A63" s="267"/>
      <c r="B63" s="518" t="s">
        <v>274</v>
      </c>
      <c r="C63" s="518"/>
      <c r="D63" s="518"/>
      <c r="E63" s="518"/>
      <c r="F63" s="518"/>
      <c r="G63" s="518"/>
      <c r="H63" s="518"/>
      <c r="I63" s="518"/>
      <c r="J63" s="518"/>
    </row>
    <row r="64" spans="1:10" s="110" customFormat="1" ht="12" customHeight="1" x14ac:dyDescent="0.2">
      <c r="A64" s="267">
        <v>2000</v>
      </c>
      <c r="B64" s="258">
        <v>3.347</v>
      </c>
      <c r="C64" s="258">
        <v>-96.528999999999996</v>
      </c>
      <c r="D64" s="258">
        <v>-96.173000000000002</v>
      </c>
      <c r="E64" s="258">
        <v>16.814</v>
      </c>
      <c r="F64" s="258">
        <v>107.184</v>
      </c>
      <c r="G64" s="258">
        <v>-97.905000000000001</v>
      </c>
      <c r="H64" s="258">
        <v>-4.976</v>
      </c>
      <c r="I64" s="258">
        <v>-3.5979999999999999</v>
      </c>
      <c r="J64" s="258">
        <v>-6.5659999999999998</v>
      </c>
    </row>
    <row r="65" spans="1:10" s="110" customFormat="1" ht="12" hidden="1" customHeight="1" outlineLevel="1" x14ac:dyDescent="0.2">
      <c r="A65" s="267">
        <v>2001</v>
      </c>
      <c r="B65" s="258">
        <v>6.0149999999999997</v>
      </c>
      <c r="C65" s="258">
        <v>-96.006</v>
      </c>
      <c r="D65" s="258">
        <v>-96.239000000000004</v>
      </c>
      <c r="E65" s="258">
        <v>24.468</v>
      </c>
      <c r="F65" s="258">
        <v>137.738</v>
      </c>
      <c r="G65" s="258">
        <v>-98.361000000000004</v>
      </c>
      <c r="H65" s="258">
        <v>-15.035</v>
      </c>
      <c r="I65" s="258">
        <v>-12.69</v>
      </c>
      <c r="J65" s="258">
        <v>-17.739999999999998</v>
      </c>
    </row>
    <row r="66" spans="1:10" s="110" customFormat="1" ht="12" hidden="1" customHeight="1" outlineLevel="1" x14ac:dyDescent="0.2">
      <c r="A66" s="267">
        <v>2002</v>
      </c>
      <c r="B66" s="258">
        <v>1.4690000000000001</v>
      </c>
      <c r="C66" s="258">
        <v>-98.825999999999993</v>
      </c>
      <c r="D66" s="258">
        <v>-97.923000000000002</v>
      </c>
      <c r="E66" s="258">
        <v>15.085000000000001</v>
      </c>
      <c r="F66" s="258">
        <v>141.10900000000001</v>
      </c>
      <c r="G66" s="258">
        <v>-97.995000000000005</v>
      </c>
      <c r="H66" s="258">
        <v>-17.021999999999998</v>
      </c>
      <c r="I66" s="258">
        <v>-15.663</v>
      </c>
      <c r="J66" s="258">
        <v>-18.591000000000001</v>
      </c>
    </row>
    <row r="67" spans="1:10" s="110" customFormat="1" ht="12" hidden="1" customHeight="1" outlineLevel="1" x14ac:dyDescent="0.2">
      <c r="A67" s="267">
        <v>2003</v>
      </c>
      <c r="B67" s="258">
        <v>5.6539999999999999</v>
      </c>
      <c r="C67" s="258">
        <v>-99.278000000000006</v>
      </c>
      <c r="D67" s="258">
        <v>-97.653000000000006</v>
      </c>
      <c r="E67" s="258">
        <v>11.981</v>
      </c>
      <c r="F67" s="258">
        <v>144.732</v>
      </c>
      <c r="G67" s="258">
        <v>-59.603999999999999</v>
      </c>
      <c r="H67" s="258">
        <v>-3.012</v>
      </c>
      <c r="I67" s="258">
        <v>-4.6440000000000001</v>
      </c>
      <c r="J67" s="258">
        <v>-1.129</v>
      </c>
    </row>
    <row r="68" spans="1:10" s="110" customFormat="1" ht="12" hidden="1" customHeight="1" outlineLevel="1" x14ac:dyDescent="0.2">
      <c r="A68" s="267">
        <v>2004</v>
      </c>
      <c r="B68" s="258">
        <v>3.649</v>
      </c>
      <c r="C68" s="258">
        <v>-99.37</v>
      </c>
      <c r="D68" s="258">
        <v>-98.010999999999996</v>
      </c>
      <c r="E68" s="258">
        <v>4.5570000000000004</v>
      </c>
      <c r="F68" s="258">
        <v>156.31399999999999</v>
      </c>
      <c r="G68" s="258">
        <v>5.6440000000000001</v>
      </c>
      <c r="H68" s="258">
        <v>-3.8290000000000002</v>
      </c>
      <c r="I68" s="258">
        <v>-5.3419999999999996</v>
      </c>
      <c r="J68" s="258">
        <v>-2.0830000000000002</v>
      </c>
    </row>
    <row r="69" spans="1:10" s="110" customFormat="1" ht="12" hidden="1" customHeight="1" outlineLevel="1" x14ac:dyDescent="0.2">
      <c r="A69" s="267">
        <v>2005</v>
      </c>
      <c r="B69" s="258">
        <v>-0.74399999999999999</v>
      </c>
      <c r="C69" s="258">
        <v>-99.313000000000002</v>
      </c>
      <c r="D69" s="258">
        <v>-98.352999999999994</v>
      </c>
      <c r="E69" s="258">
        <v>1.56</v>
      </c>
      <c r="F69" s="258">
        <v>133.64599999999999</v>
      </c>
      <c r="G69" s="258">
        <v>90.117000000000004</v>
      </c>
      <c r="H69" s="258">
        <v>-7.4450000000000003</v>
      </c>
      <c r="I69" s="258">
        <v>-10.129</v>
      </c>
      <c r="J69" s="258">
        <v>-4.3490000000000002</v>
      </c>
    </row>
    <row r="70" spans="1:10" s="110" customFormat="1" ht="12" hidden="1" customHeight="1" outlineLevel="1" x14ac:dyDescent="0.2">
      <c r="A70" s="267">
        <v>2006</v>
      </c>
      <c r="B70" s="258">
        <v>1.097</v>
      </c>
      <c r="C70" s="258">
        <v>-99.613</v>
      </c>
      <c r="D70" s="258">
        <v>-98.218999999999994</v>
      </c>
      <c r="E70" s="258">
        <v>5.8280000000000003</v>
      </c>
      <c r="F70" s="258">
        <v>120.67100000000001</v>
      </c>
      <c r="G70" s="258">
        <v>196.12</v>
      </c>
      <c r="H70" s="258">
        <v>-5.1319999999999997</v>
      </c>
      <c r="I70" s="258">
        <v>-2.1110000000000002</v>
      </c>
      <c r="J70" s="258">
        <v>-8.6189999999999998</v>
      </c>
    </row>
    <row r="71" spans="1:10" s="110" customFormat="1" ht="12" hidden="1" customHeight="1" outlineLevel="1" x14ac:dyDescent="0.2">
      <c r="A71" s="267">
        <v>2007</v>
      </c>
      <c r="B71" s="258">
        <v>-11.015000000000001</v>
      </c>
      <c r="C71" s="258">
        <v>-99.783000000000001</v>
      </c>
      <c r="D71" s="258">
        <v>-98.771000000000001</v>
      </c>
      <c r="E71" s="258">
        <v>-16.818999999999999</v>
      </c>
      <c r="F71" s="258">
        <v>104.07899999999999</v>
      </c>
      <c r="G71" s="258">
        <v>226.46299999999999</v>
      </c>
      <c r="H71" s="258">
        <v>-8.1180000000000003</v>
      </c>
      <c r="I71" s="258">
        <v>-3.59</v>
      </c>
      <c r="J71" s="258">
        <v>-13.342000000000001</v>
      </c>
    </row>
    <row r="72" spans="1:10" s="110" customFormat="1" ht="12" hidden="1" customHeight="1" outlineLevel="1" x14ac:dyDescent="0.2">
      <c r="A72" s="267">
        <v>2008</v>
      </c>
      <c r="B72" s="258">
        <v>-5.117</v>
      </c>
      <c r="C72" s="258">
        <v>-99.882000000000005</v>
      </c>
      <c r="D72" s="258">
        <v>-97.302999999999997</v>
      </c>
      <c r="E72" s="258">
        <v>-4.7039999999999997</v>
      </c>
      <c r="F72" s="258">
        <v>107.53</v>
      </c>
      <c r="G72" s="258">
        <v>191.04400000000001</v>
      </c>
      <c r="H72" s="258">
        <v>-6.7350000000000003</v>
      </c>
      <c r="I72" s="258">
        <v>-2.4</v>
      </c>
      <c r="J72" s="258">
        <v>-11.736000000000001</v>
      </c>
    </row>
    <row r="73" spans="1:10" s="110" customFormat="1" ht="12" hidden="1" customHeight="1" outlineLevel="1" x14ac:dyDescent="0.2">
      <c r="A73" s="267">
        <v>2009</v>
      </c>
      <c r="B73" s="258">
        <v>-4.6079999999999997</v>
      </c>
      <c r="C73" s="258">
        <v>-99.950999999999993</v>
      </c>
      <c r="D73" s="258">
        <v>-97.578000000000003</v>
      </c>
      <c r="E73" s="258">
        <v>-12.715999999999999</v>
      </c>
      <c r="F73" s="258">
        <v>152.48599999999999</v>
      </c>
      <c r="G73" s="258">
        <v>182.941</v>
      </c>
      <c r="H73" s="258">
        <v>-8.0489999999999995</v>
      </c>
      <c r="I73" s="258">
        <v>-10.843999999999999</v>
      </c>
      <c r="J73" s="258">
        <v>-4.8250000000000002</v>
      </c>
    </row>
    <row r="74" spans="1:10" s="110" customFormat="1" ht="12" customHeight="1" collapsed="1" x14ac:dyDescent="0.2">
      <c r="A74" s="267">
        <v>2010</v>
      </c>
      <c r="B74" s="258">
        <v>3.7250000000000001</v>
      </c>
      <c r="C74" s="258">
        <v>-99.975999999999999</v>
      </c>
      <c r="D74" s="258">
        <v>-97.132000000000005</v>
      </c>
      <c r="E74" s="258">
        <v>-10.246</v>
      </c>
      <c r="F74" s="258">
        <v>172.68299999999999</v>
      </c>
      <c r="G74" s="258">
        <v>213.97</v>
      </c>
      <c r="H74" s="258">
        <v>6.4950000000000001</v>
      </c>
      <c r="I74" s="258">
        <v>4.5350000000000001</v>
      </c>
      <c r="J74" s="258">
        <v>8.7579999999999991</v>
      </c>
    </row>
    <row r="75" spans="1:10" s="110" customFormat="1" ht="12" hidden="1" customHeight="1" outlineLevel="1" x14ac:dyDescent="0.2">
      <c r="A75" s="267">
        <v>2011</v>
      </c>
      <c r="B75" s="258">
        <v>-7.492</v>
      </c>
      <c r="C75" s="258">
        <v>-99.974999999999994</v>
      </c>
      <c r="D75" s="258">
        <v>-97.918000000000006</v>
      </c>
      <c r="E75" s="258">
        <v>-18.792000000000002</v>
      </c>
      <c r="F75" s="258">
        <v>129.32499999999999</v>
      </c>
      <c r="G75" s="258">
        <v>222.494</v>
      </c>
      <c r="H75" s="258">
        <v>-2.9729999999999999</v>
      </c>
      <c r="I75" s="258">
        <v>1.73</v>
      </c>
      <c r="J75" s="258">
        <v>-8.4</v>
      </c>
    </row>
    <row r="76" spans="1:10" s="110" customFormat="1" ht="12" hidden="1" customHeight="1" outlineLevel="1" x14ac:dyDescent="0.2">
      <c r="A76" s="267">
        <v>2012</v>
      </c>
      <c r="B76" s="258">
        <v>-6.46</v>
      </c>
      <c r="C76" s="258">
        <v>-99.962000000000003</v>
      </c>
      <c r="D76" s="258">
        <v>-97.951999999999998</v>
      </c>
      <c r="E76" s="258">
        <v>-14.234999999999999</v>
      </c>
      <c r="F76" s="258">
        <v>110.80500000000001</v>
      </c>
      <c r="G76" s="258">
        <v>298.88299999999998</v>
      </c>
      <c r="H76" s="258">
        <v>-1.3340000000000001</v>
      </c>
      <c r="I76" s="258">
        <v>1.139</v>
      </c>
      <c r="J76" s="258">
        <v>-4.1890000000000001</v>
      </c>
    </row>
    <row r="77" spans="1:10" s="110" customFormat="1" ht="12" hidden="1" customHeight="1" outlineLevel="1" x14ac:dyDescent="0.2">
      <c r="A77" s="267">
        <v>2013</v>
      </c>
      <c r="B77" s="258">
        <v>-3.8050000000000002</v>
      </c>
      <c r="C77" s="258">
        <v>-99.974000000000004</v>
      </c>
      <c r="D77" s="258">
        <v>-97.843000000000004</v>
      </c>
      <c r="E77" s="258">
        <v>-11.026999999999999</v>
      </c>
      <c r="F77" s="258">
        <v>132.31299999999999</v>
      </c>
      <c r="G77" s="258">
        <v>326.11500000000001</v>
      </c>
      <c r="H77" s="258">
        <v>-4</v>
      </c>
      <c r="I77" s="258">
        <v>-0.67</v>
      </c>
      <c r="J77" s="258">
        <v>-7.843</v>
      </c>
    </row>
    <row r="78" spans="1:10" s="110" customFormat="1" ht="12" hidden="1" customHeight="1" outlineLevel="1" x14ac:dyDescent="0.2">
      <c r="A78" s="267">
        <v>2014</v>
      </c>
      <c r="B78" s="258">
        <v>-10.305999999999999</v>
      </c>
      <c r="C78" s="258">
        <v>-99.977000000000004</v>
      </c>
      <c r="D78" s="258">
        <v>-98.552999999999997</v>
      </c>
      <c r="E78" s="258">
        <v>-12.605</v>
      </c>
      <c r="F78" s="258">
        <v>99.066999999999993</v>
      </c>
      <c r="G78" s="258">
        <v>288.72899999999998</v>
      </c>
      <c r="H78" s="258">
        <v>-10.617000000000001</v>
      </c>
      <c r="I78" s="258">
        <v>-2.0939999999999999</v>
      </c>
      <c r="J78" s="258">
        <v>-20.452000000000002</v>
      </c>
    </row>
    <row r="79" spans="1:10" s="110" customFormat="1" ht="12" hidden="1" customHeight="1" outlineLevel="1" x14ac:dyDescent="0.2">
      <c r="A79" s="267">
        <v>2015</v>
      </c>
      <c r="B79" s="258">
        <v>-12.035</v>
      </c>
      <c r="C79" s="258">
        <v>-100</v>
      </c>
      <c r="D79" s="258">
        <v>-98.495000000000005</v>
      </c>
      <c r="E79" s="258">
        <v>-15.260999999999999</v>
      </c>
      <c r="F79" s="258">
        <v>82.468000000000004</v>
      </c>
      <c r="G79" s="258">
        <v>259.39999999999998</v>
      </c>
      <c r="H79" s="258">
        <v>-7.3650000000000002</v>
      </c>
      <c r="I79" s="258">
        <v>-2.6339999999999999</v>
      </c>
      <c r="J79" s="258">
        <v>-12.823</v>
      </c>
    </row>
    <row r="80" spans="1:10" s="110" customFormat="1" ht="12" hidden="1" customHeight="1" outlineLevel="1" x14ac:dyDescent="0.2">
      <c r="A80" s="267">
        <v>2016</v>
      </c>
      <c r="B80" s="258">
        <v>-9.3740000000000006</v>
      </c>
      <c r="C80" s="258">
        <v>-100</v>
      </c>
      <c r="D80" s="258">
        <v>-98.512</v>
      </c>
      <c r="E80" s="258">
        <v>-14.198</v>
      </c>
      <c r="F80" s="258">
        <v>99.712999999999994</v>
      </c>
      <c r="G80" s="258">
        <v>253.63399999999999</v>
      </c>
      <c r="H80" s="258">
        <v>-5.7960000000000003</v>
      </c>
      <c r="I80" s="258">
        <v>-2.3090000000000002</v>
      </c>
      <c r="J80" s="258">
        <v>-9.8190000000000008</v>
      </c>
    </row>
    <row r="81" spans="1:10" s="110" customFormat="1" ht="12" hidden="1" customHeight="1" outlineLevel="1" x14ac:dyDescent="0.2">
      <c r="A81" s="267">
        <v>2017</v>
      </c>
      <c r="B81" s="258">
        <v>-9.4670000000000005</v>
      </c>
      <c r="C81" s="258">
        <v>-100</v>
      </c>
      <c r="D81" s="258">
        <v>-98.430999999999997</v>
      </c>
      <c r="E81" s="258">
        <v>-13.271000000000001</v>
      </c>
      <c r="F81" s="258">
        <v>95.408000000000001</v>
      </c>
      <c r="G81" s="258">
        <v>251.172</v>
      </c>
      <c r="H81" s="258">
        <v>-5.9569999999999999</v>
      </c>
      <c r="I81" s="258">
        <v>-4.0529999999999999</v>
      </c>
      <c r="J81" s="258">
        <v>-8.1539999999999999</v>
      </c>
    </row>
    <row r="82" spans="1:10" s="110" customFormat="1" ht="12" hidden="1" customHeight="1" outlineLevel="1" x14ac:dyDescent="0.2">
      <c r="A82" s="267">
        <v>2018</v>
      </c>
      <c r="B82" s="258">
        <v>-10.14</v>
      </c>
      <c r="C82" s="258">
        <v>-100</v>
      </c>
      <c r="D82" s="258">
        <v>-98.417000000000002</v>
      </c>
      <c r="E82" s="258">
        <v>-15.411</v>
      </c>
      <c r="F82" s="258">
        <v>95.710999999999999</v>
      </c>
      <c r="G82" s="258">
        <v>276.35500000000002</v>
      </c>
      <c r="H82" s="258">
        <v>-5.7409999999999997</v>
      </c>
      <c r="I82" s="258">
        <v>-4.548</v>
      </c>
      <c r="J82" s="258">
        <v>-7.1159999999999997</v>
      </c>
    </row>
    <row r="83" spans="1:10" s="110" customFormat="1" ht="12" hidden="1" customHeight="1" outlineLevel="1" x14ac:dyDescent="0.2">
      <c r="A83" s="267">
        <v>2019</v>
      </c>
      <c r="B83" s="258">
        <v>-12.87</v>
      </c>
      <c r="C83" s="258">
        <v>-100</v>
      </c>
      <c r="D83" s="258">
        <v>-98.742000000000004</v>
      </c>
      <c r="E83" s="258">
        <v>-19.869</v>
      </c>
      <c r="F83" s="258">
        <v>89.096999999999994</v>
      </c>
      <c r="G83" s="258">
        <v>281.31</v>
      </c>
      <c r="H83" s="258">
        <v>-6.3029999999999999</v>
      </c>
      <c r="I83" s="258">
        <v>-5.6609999999999996</v>
      </c>
      <c r="J83" s="258">
        <v>-7.0439999999999996</v>
      </c>
    </row>
    <row r="84" spans="1:10" s="110" customFormat="1" ht="12" customHeight="1" collapsed="1" x14ac:dyDescent="0.2">
      <c r="A84" s="267">
        <v>2020</v>
      </c>
      <c r="B84" s="258">
        <v>-21.789000000000001</v>
      </c>
      <c r="C84" s="258">
        <v>-100</v>
      </c>
      <c r="D84" s="258">
        <v>-98.338999999999999</v>
      </c>
      <c r="E84" s="258">
        <v>-37.502000000000002</v>
      </c>
      <c r="F84" s="258">
        <v>84.483000000000004</v>
      </c>
      <c r="G84" s="258">
        <v>330.25900000000001</v>
      </c>
      <c r="H84" s="258">
        <v>-10.077</v>
      </c>
      <c r="I84" s="258">
        <v>-9.7829999999999995</v>
      </c>
      <c r="J84" s="258">
        <v>-10.416</v>
      </c>
    </row>
    <row r="85" spans="1:10" s="110" customFormat="1" ht="12" customHeight="1" x14ac:dyDescent="0.2">
      <c r="A85" s="267">
        <v>2021</v>
      </c>
      <c r="B85" s="258">
        <v>-19.524999999999999</v>
      </c>
      <c r="C85" s="258">
        <v>-100</v>
      </c>
      <c r="D85" s="258">
        <v>-97.85</v>
      </c>
      <c r="E85" s="258">
        <v>-41.755000000000003</v>
      </c>
      <c r="F85" s="258">
        <v>106.557</v>
      </c>
      <c r="G85" s="258">
        <v>307.59199999999998</v>
      </c>
      <c r="H85" s="258">
        <v>-4.5609999999999999</v>
      </c>
      <c r="I85" s="258">
        <v>-9.8439999999999994</v>
      </c>
      <c r="J85" s="258">
        <v>1.5349999999999999</v>
      </c>
    </row>
    <row r="86" spans="1:10" s="110" customFormat="1" ht="12" customHeight="1" x14ac:dyDescent="0.2">
      <c r="A86" s="267">
        <v>2022</v>
      </c>
      <c r="B86" s="258">
        <v>-23.966000000000001</v>
      </c>
      <c r="C86" s="258">
        <v>-100</v>
      </c>
      <c r="D86" s="258">
        <v>-97.724000000000004</v>
      </c>
      <c r="E86" s="258">
        <v>-41.475999999999999</v>
      </c>
      <c r="F86" s="258">
        <v>80.225999999999999</v>
      </c>
      <c r="G86" s="258">
        <v>313.18400000000003</v>
      </c>
      <c r="H86" s="258">
        <v>-10.284000000000001</v>
      </c>
      <c r="I86" s="258">
        <v>-11</v>
      </c>
      <c r="J86" s="258">
        <v>-9.4570000000000007</v>
      </c>
    </row>
    <row r="87" spans="1:10" s="110" customFormat="1" ht="12" customHeight="1" x14ac:dyDescent="0.2">
      <c r="A87" s="267">
        <v>2023</v>
      </c>
      <c r="B87" s="258">
        <v>-25.803999999999998</v>
      </c>
      <c r="C87" s="258">
        <v>-100</v>
      </c>
      <c r="D87" s="258">
        <v>-99.064999999999998</v>
      </c>
      <c r="E87" s="258">
        <v>-43.295000000000002</v>
      </c>
      <c r="F87" s="258">
        <v>70.42</v>
      </c>
      <c r="G87" s="258">
        <v>330.553</v>
      </c>
      <c r="H87" s="258">
        <v>-10.444000000000001</v>
      </c>
      <c r="I87" s="258">
        <v>-14.069000000000001</v>
      </c>
      <c r="J87" s="258">
        <v>-6.2610000000000001</v>
      </c>
    </row>
    <row r="88" spans="1:10" s="110" customFormat="1" ht="12" customHeight="1" x14ac:dyDescent="0.2">
      <c r="A88" s="267">
        <v>2024</v>
      </c>
      <c r="B88" s="258">
        <v>-27.164000000000001</v>
      </c>
      <c r="C88" s="258">
        <v>-100</v>
      </c>
      <c r="D88" s="258">
        <v>-99.355999999999995</v>
      </c>
      <c r="E88" s="258">
        <v>-44.926000000000002</v>
      </c>
      <c r="F88" s="258">
        <v>63.777000000000001</v>
      </c>
      <c r="G88" s="258">
        <v>306.57799999999997</v>
      </c>
      <c r="H88" s="258">
        <v>-10.111000000000001</v>
      </c>
      <c r="I88" s="258">
        <v>-13.465999999999999</v>
      </c>
      <c r="J88" s="258">
        <v>-6.24</v>
      </c>
    </row>
    <row r="89" spans="1:10" s="110" customFormat="1" ht="12" customHeight="1" x14ac:dyDescent="0.2">
      <c r="A89" s="267"/>
      <c r="B89" s="26"/>
      <c r="C89" s="26"/>
      <c r="D89" s="26"/>
      <c r="E89" s="26"/>
      <c r="F89" s="26"/>
      <c r="G89" s="26"/>
      <c r="H89" s="26"/>
      <c r="I89" s="26"/>
      <c r="J89" s="26"/>
    </row>
    <row r="90" spans="1:10" s="110" customFormat="1" ht="12" customHeight="1" x14ac:dyDescent="0.2">
      <c r="A90" s="267"/>
      <c r="B90" s="518" t="s">
        <v>275</v>
      </c>
      <c r="C90" s="518"/>
      <c r="D90" s="518"/>
      <c r="E90" s="518"/>
      <c r="F90" s="518"/>
      <c r="G90" s="518"/>
      <c r="H90" s="518"/>
      <c r="I90" s="518"/>
      <c r="J90" s="518"/>
    </row>
    <row r="91" spans="1:10" s="110" customFormat="1" ht="12" customHeight="1" x14ac:dyDescent="0.2">
      <c r="A91" s="267">
        <v>2000</v>
      </c>
      <c r="B91" s="258">
        <v>1.6850000000000001</v>
      </c>
      <c r="C91" s="258">
        <v>-33.182000000000002</v>
      </c>
      <c r="D91" s="258">
        <v>-24.503</v>
      </c>
      <c r="E91" s="258">
        <v>-2.585</v>
      </c>
      <c r="F91" s="258">
        <v>5.0430000000000001</v>
      </c>
      <c r="G91" s="258">
        <v>-17.372</v>
      </c>
      <c r="H91" s="258">
        <v>7.0579999999999998</v>
      </c>
      <c r="I91" s="258">
        <v>1.627</v>
      </c>
      <c r="J91" s="258">
        <v>14.331</v>
      </c>
    </row>
    <row r="92" spans="1:10" s="110" customFormat="1" ht="12" hidden="1" customHeight="1" outlineLevel="1" x14ac:dyDescent="0.2">
      <c r="A92" s="267">
        <v>2001</v>
      </c>
      <c r="B92" s="258">
        <v>2.5819999999999999</v>
      </c>
      <c r="C92" s="258">
        <v>15.073</v>
      </c>
      <c r="D92" s="258">
        <v>-1.7110000000000001</v>
      </c>
      <c r="E92" s="258">
        <v>6.5519999999999996</v>
      </c>
      <c r="F92" s="258">
        <v>14.747</v>
      </c>
      <c r="G92" s="258">
        <v>-21.780999999999999</v>
      </c>
      <c r="H92" s="258">
        <v>-10.585000000000001</v>
      </c>
      <c r="I92" s="258">
        <v>-9.4309999999999992</v>
      </c>
      <c r="J92" s="258">
        <v>-11.959</v>
      </c>
    </row>
    <row r="93" spans="1:10" s="110" customFormat="1" ht="12" hidden="1" customHeight="1" outlineLevel="1" x14ac:dyDescent="0.2">
      <c r="A93" s="267">
        <v>2002</v>
      </c>
      <c r="B93" s="258">
        <v>-4.2880000000000003</v>
      </c>
      <c r="C93" s="258">
        <v>-70.614999999999995</v>
      </c>
      <c r="D93" s="258">
        <v>-44.77</v>
      </c>
      <c r="E93" s="258">
        <v>-7.5389999999999997</v>
      </c>
      <c r="F93" s="258">
        <v>1.4179999999999999</v>
      </c>
      <c r="G93" s="258">
        <v>22.376000000000001</v>
      </c>
      <c r="H93" s="258">
        <v>-2.339</v>
      </c>
      <c r="I93" s="258">
        <v>-3.4049999999999998</v>
      </c>
      <c r="J93" s="258">
        <v>-1.0349999999999999</v>
      </c>
    </row>
    <row r="94" spans="1:10" s="110" customFormat="1" ht="12" hidden="1" customHeight="1" outlineLevel="1" x14ac:dyDescent="0.2">
      <c r="A94" s="267">
        <v>2003</v>
      </c>
      <c r="B94" s="258">
        <v>4.125</v>
      </c>
      <c r="C94" s="258">
        <v>-38.450000000000003</v>
      </c>
      <c r="D94" s="258">
        <v>12.961</v>
      </c>
      <c r="E94" s="258">
        <v>-2.6970000000000001</v>
      </c>
      <c r="F94" s="258">
        <v>1.5029999999999999</v>
      </c>
      <c r="G94" s="258">
        <v>1914.296</v>
      </c>
      <c r="H94" s="258">
        <v>16.885000000000002</v>
      </c>
      <c r="I94" s="258">
        <v>13.066000000000001</v>
      </c>
      <c r="J94" s="258">
        <v>21.45</v>
      </c>
    </row>
    <row r="95" spans="1:10" s="110" customFormat="1" ht="12" hidden="1" customHeight="1" outlineLevel="1" x14ac:dyDescent="0.2">
      <c r="A95" s="267">
        <v>2004</v>
      </c>
      <c r="B95" s="258">
        <v>-1.8979999999999999</v>
      </c>
      <c r="C95" s="258">
        <v>-12.827</v>
      </c>
      <c r="D95" s="258">
        <v>-15.231</v>
      </c>
      <c r="E95" s="258">
        <v>-6.63</v>
      </c>
      <c r="F95" s="258">
        <v>4.7320000000000002</v>
      </c>
      <c r="G95" s="258">
        <v>161.52000000000001</v>
      </c>
      <c r="H95" s="258">
        <v>-0.84199999999999997</v>
      </c>
      <c r="I95" s="258">
        <v>-0.73299999999999998</v>
      </c>
      <c r="J95" s="258">
        <v>-0.96499999999999997</v>
      </c>
    </row>
    <row r="96" spans="1:10" s="110" customFormat="1" ht="12" hidden="1" customHeight="1" outlineLevel="1" x14ac:dyDescent="0.2">
      <c r="A96" s="267">
        <v>2005</v>
      </c>
      <c r="B96" s="258">
        <v>-4.2380000000000004</v>
      </c>
      <c r="C96" s="258">
        <v>9.0289999999999999</v>
      </c>
      <c r="D96" s="258">
        <v>-17.184000000000001</v>
      </c>
      <c r="E96" s="258">
        <v>-2.8660000000000001</v>
      </c>
      <c r="F96" s="258">
        <v>-8.8439999999999994</v>
      </c>
      <c r="G96" s="258">
        <v>79.959999999999994</v>
      </c>
      <c r="H96" s="258">
        <v>-3.76</v>
      </c>
      <c r="I96" s="258">
        <v>-5.056</v>
      </c>
      <c r="J96" s="258">
        <v>-2.3140000000000001</v>
      </c>
    </row>
    <row r="97" spans="1:10" s="110" customFormat="1" ht="12" hidden="1" customHeight="1" outlineLevel="1" x14ac:dyDescent="0.2">
      <c r="A97" s="267">
        <v>2006</v>
      </c>
      <c r="B97" s="258">
        <v>1.8540000000000001</v>
      </c>
      <c r="C97" s="258">
        <v>-43.637999999999998</v>
      </c>
      <c r="D97" s="258">
        <v>8.1359999999999992</v>
      </c>
      <c r="E97" s="258">
        <v>4.2030000000000003</v>
      </c>
      <c r="F97" s="258">
        <v>-5.5529999999999999</v>
      </c>
      <c r="G97" s="258">
        <v>55.756999999999998</v>
      </c>
      <c r="H97" s="258">
        <v>2.4990000000000001</v>
      </c>
      <c r="I97" s="258">
        <v>8.9209999999999994</v>
      </c>
      <c r="J97" s="258">
        <v>-4.4640000000000004</v>
      </c>
    </row>
    <row r="98" spans="1:10" s="110" customFormat="1" ht="12" hidden="1" customHeight="1" outlineLevel="1" x14ac:dyDescent="0.2">
      <c r="A98" s="267">
        <v>2007</v>
      </c>
      <c r="B98" s="258">
        <v>-11.98</v>
      </c>
      <c r="C98" s="258">
        <v>-43.859000000000002</v>
      </c>
      <c r="D98" s="258">
        <v>-31.013999999999999</v>
      </c>
      <c r="E98" s="258">
        <v>-21.4</v>
      </c>
      <c r="F98" s="258">
        <v>-7.5190000000000001</v>
      </c>
      <c r="G98" s="258">
        <v>10.247</v>
      </c>
      <c r="H98" s="258">
        <v>-3.1469999999999998</v>
      </c>
      <c r="I98" s="258">
        <v>-1.5109999999999999</v>
      </c>
      <c r="J98" s="258">
        <v>-5.1689999999999996</v>
      </c>
    </row>
    <row r="99" spans="1:10" s="110" customFormat="1" ht="12" hidden="1" customHeight="1" outlineLevel="1" x14ac:dyDescent="0.2">
      <c r="A99" s="267">
        <v>2008</v>
      </c>
      <c r="B99" s="258">
        <v>6.6280000000000001</v>
      </c>
      <c r="C99" s="258">
        <v>-45.545000000000002</v>
      </c>
      <c r="D99" s="258">
        <v>119.482</v>
      </c>
      <c r="E99" s="258">
        <v>14.566000000000001</v>
      </c>
      <c r="F99" s="258">
        <v>1.6910000000000001</v>
      </c>
      <c r="G99" s="258">
        <v>-10.849</v>
      </c>
      <c r="H99" s="258">
        <v>1.5049999999999999</v>
      </c>
      <c r="I99" s="258">
        <v>1.2330000000000001</v>
      </c>
      <c r="J99" s="258">
        <v>1.853</v>
      </c>
    </row>
    <row r="100" spans="1:10" s="110" customFormat="1" ht="12" hidden="1" customHeight="1" outlineLevel="1" x14ac:dyDescent="0.2">
      <c r="A100" s="267">
        <v>2009</v>
      </c>
      <c r="B100" s="258">
        <v>0.53600000000000003</v>
      </c>
      <c r="C100" s="258">
        <v>-58.182000000000002</v>
      </c>
      <c r="D100" s="258">
        <v>-10.19</v>
      </c>
      <c r="E100" s="258">
        <v>-8.4079999999999995</v>
      </c>
      <c r="F100" s="258">
        <v>21.661999999999999</v>
      </c>
      <c r="G100" s="258">
        <v>-2.7839999999999998</v>
      </c>
      <c r="H100" s="258">
        <v>-1.409</v>
      </c>
      <c r="I100" s="258">
        <v>-8.6509999999999998</v>
      </c>
      <c r="J100" s="258">
        <v>7.8310000000000004</v>
      </c>
    </row>
    <row r="101" spans="1:10" s="110" customFormat="1" ht="12" customHeight="1" collapsed="1" x14ac:dyDescent="0.2">
      <c r="A101" s="267">
        <v>2010</v>
      </c>
      <c r="B101" s="258">
        <v>8.7360000000000007</v>
      </c>
      <c r="C101" s="258">
        <v>-50.496000000000002</v>
      </c>
      <c r="D101" s="258">
        <v>18.413</v>
      </c>
      <c r="E101" s="258">
        <v>2.83</v>
      </c>
      <c r="F101" s="258">
        <v>7.9989999999999997</v>
      </c>
      <c r="G101" s="258">
        <v>10.967000000000001</v>
      </c>
      <c r="H101" s="258">
        <v>15.818</v>
      </c>
      <c r="I101" s="258">
        <v>17.248999999999999</v>
      </c>
      <c r="J101" s="258">
        <v>14.271000000000001</v>
      </c>
    </row>
    <row r="102" spans="1:10" s="110" customFormat="1" ht="12" hidden="1" customHeight="1" outlineLevel="1" x14ac:dyDescent="0.2">
      <c r="A102" s="267">
        <v>2011</v>
      </c>
      <c r="B102" s="258">
        <v>-10.814</v>
      </c>
      <c r="C102" s="258">
        <v>1.5209999999999999</v>
      </c>
      <c r="D102" s="258">
        <v>-27.411000000000001</v>
      </c>
      <c r="E102" s="258">
        <v>-9.5220000000000002</v>
      </c>
      <c r="F102" s="258">
        <v>-15.9</v>
      </c>
      <c r="G102" s="258">
        <v>2.7149999999999999</v>
      </c>
      <c r="H102" s="258">
        <v>-8.891</v>
      </c>
      <c r="I102" s="258">
        <v>-2.6829999999999998</v>
      </c>
      <c r="J102" s="258">
        <v>-15.776</v>
      </c>
    </row>
    <row r="103" spans="1:10" s="110" customFormat="1" ht="12" hidden="1" customHeight="1" outlineLevel="1" x14ac:dyDescent="0.2">
      <c r="A103" s="267">
        <v>2012</v>
      </c>
      <c r="B103" s="258">
        <v>1.115</v>
      </c>
      <c r="C103" s="258">
        <v>51.021999999999998</v>
      </c>
      <c r="D103" s="258">
        <v>-1.629</v>
      </c>
      <c r="E103" s="258">
        <v>5.6109999999999998</v>
      </c>
      <c r="F103" s="258">
        <v>-8.0760000000000005</v>
      </c>
      <c r="G103" s="258">
        <v>23.687000000000001</v>
      </c>
      <c r="H103" s="258">
        <v>1.6890000000000001</v>
      </c>
      <c r="I103" s="258">
        <v>-0.58099999999999996</v>
      </c>
      <c r="J103" s="258">
        <v>4.5970000000000004</v>
      </c>
    </row>
    <row r="104" spans="1:10" s="110" customFormat="1" ht="12" hidden="1" customHeight="1" outlineLevel="1" x14ac:dyDescent="0.2">
      <c r="A104" s="267">
        <v>2013</v>
      </c>
      <c r="B104" s="258">
        <v>2.839</v>
      </c>
      <c r="C104" s="258">
        <v>-31.664000000000001</v>
      </c>
      <c r="D104" s="258">
        <v>5.3360000000000003</v>
      </c>
      <c r="E104" s="258">
        <v>3.7410000000000001</v>
      </c>
      <c r="F104" s="258">
        <v>10.202999999999999</v>
      </c>
      <c r="G104" s="258">
        <v>6.827</v>
      </c>
      <c r="H104" s="258">
        <v>-2.702</v>
      </c>
      <c r="I104" s="258">
        <v>-1.788</v>
      </c>
      <c r="J104" s="258">
        <v>-3.8140000000000001</v>
      </c>
    </row>
    <row r="105" spans="1:10" s="110" customFormat="1" ht="12" hidden="1" customHeight="1" outlineLevel="1" x14ac:dyDescent="0.2">
      <c r="A105" s="267">
        <v>2014</v>
      </c>
      <c r="B105" s="258">
        <v>-6.758</v>
      </c>
      <c r="C105" s="258">
        <v>-11.617000000000001</v>
      </c>
      <c r="D105" s="258">
        <v>-32.938000000000002</v>
      </c>
      <c r="E105" s="258">
        <v>-1.774</v>
      </c>
      <c r="F105" s="258">
        <v>-14.311</v>
      </c>
      <c r="G105" s="258">
        <v>-8.7739999999999991</v>
      </c>
      <c r="H105" s="258">
        <v>-6.8929999999999998</v>
      </c>
      <c r="I105" s="258">
        <v>-1.4339999999999999</v>
      </c>
      <c r="J105" s="258">
        <v>-13.682</v>
      </c>
    </row>
    <row r="106" spans="1:10" s="110" customFormat="1" ht="12" hidden="1" customHeight="1" outlineLevel="1" x14ac:dyDescent="0.2">
      <c r="A106" s="267">
        <v>2015</v>
      </c>
      <c r="B106" s="258">
        <v>-1.927</v>
      </c>
      <c r="C106" s="258">
        <v>-100</v>
      </c>
      <c r="D106" s="258">
        <v>4.0549999999999997</v>
      </c>
      <c r="E106" s="258">
        <v>-3.04</v>
      </c>
      <c r="F106" s="258">
        <v>-8.3390000000000004</v>
      </c>
      <c r="G106" s="258">
        <v>-7.5449999999999999</v>
      </c>
      <c r="H106" s="258">
        <v>3.6389999999999998</v>
      </c>
      <c r="I106" s="258">
        <v>-0.55200000000000005</v>
      </c>
      <c r="J106" s="258">
        <v>9.59</v>
      </c>
    </row>
    <row r="107" spans="1:10" s="110" customFormat="1" ht="12" hidden="1" customHeight="1" outlineLevel="1" x14ac:dyDescent="0.2">
      <c r="A107" s="267">
        <v>2016</v>
      </c>
      <c r="B107" s="258">
        <v>3.0249999999999999</v>
      </c>
      <c r="C107" s="258">
        <v>0</v>
      </c>
      <c r="D107" s="258">
        <v>-1.175</v>
      </c>
      <c r="E107" s="258">
        <v>1.2549999999999999</v>
      </c>
      <c r="F107" s="258">
        <v>9.4510000000000005</v>
      </c>
      <c r="G107" s="258">
        <v>-1.6040000000000001</v>
      </c>
      <c r="H107" s="258">
        <v>1.694</v>
      </c>
      <c r="I107" s="258">
        <v>0.33400000000000002</v>
      </c>
      <c r="J107" s="258">
        <v>3.4460000000000002</v>
      </c>
    </row>
    <row r="108" spans="1:10" s="110" customFormat="1" ht="12" hidden="1" customHeight="1" outlineLevel="1" x14ac:dyDescent="0.2">
      <c r="A108" s="267">
        <v>2017</v>
      </c>
      <c r="B108" s="258">
        <v>-0.10199999999999999</v>
      </c>
      <c r="C108" s="258">
        <v>0</v>
      </c>
      <c r="D108" s="258">
        <v>5.48</v>
      </c>
      <c r="E108" s="258">
        <v>1.08</v>
      </c>
      <c r="F108" s="258">
        <v>-2.1549999999999998</v>
      </c>
      <c r="G108" s="258">
        <v>-0.69599999999999995</v>
      </c>
      <c r="H108" s="258">
        <v>-0.17100000000000001</v>
      </c>
      <c r="I108" s="258">
        <v>-1.7849999999999999</v>
      </c>
      <c r="J108" s="258">
        <v>1.8460000000000001</v>
      </c>
    </row>
    <row r="109" spans="1:10" s="110" customFormat="1" ht="12" hidden="1" customHeight="1" outlineLevel="1" x14ac:dyDescent="0.2">
      <c r="A109" s="267">
        <v>2018</v>
      </c>
      <c r="B109" s="258">
        <v>-0.74399999999999999</v>
      </c>
      <c r="C109" s="258">
        <v>0</v>
      </c>
      <c r="D109" s="258">
        <v>0.88100000000000001</v>
      </c>
      <c r="E109" s="258">
        <v>-2.4670000000000001</v>
      </c>
      <c r="F109" s="258">
        <v>0.155</v>
      </c>
      <c r="G109" s="258">
        <v>7.1710000000000003</v>
      </c>
      <c r="H109" s="258">
        <v>0.23</v>
      </c>
      <c r="I109" s="258">
        <v>-0.51600000000000001</v>
      </c>
      <c r="J109" s="258">
        <v>1.1299999999999999</v>
      </c>
    </row>
    <row r="110" spans="1:10" s="110" customFormat="1" ht="12" hidden="1" customHeight="1" outlineLevel="1" x14ac:dyDescent="0.2">
      <c r="A110" s="267">
        <v>2019</v>
      </c>
      <c r="B110" s="258">
        <v>-3.0379999999999998</v>
      </c>
      <c r="C110" s="258">
        <v>0</v>
      </c>
      <c r="D110" s="258">
        <v>-20.535</v>
      </c>
      <c r="E110" s="258">
        <v>-5.27</v>
      </c>
      <c r="F110" s="258">
        <v>-3.379</v>
      </c>
      <c r="G110" s="258">
        <v>1.3169999999999999</v>
      </c>
      <c r="H110" s="258">
        <v>-0.59699999999999998</v>
      </c>
      <c r="I110" s="258">
        <v>-1.165</v>
      </c>
      <c r="J110" s="258">
        <v>7.6999999999999999E-2</v>
      </c>
    </row>
    <row r="111" spans="1:10" s="110" customFormat="1" ht="12" customHeight="1" collapsed="1" x14ac:dyDescent="0.2">
      <c r="A111" s="267">
        <v>2020</v>
      </c>
      <c r="B111" s="258">
        <v>-10.237</v>
      </c>
      <c r="C111" s="258">
        <v>0</v>
      </c>
      <c r="D111" s="258">
        <v>31.99</v>
      </c>
      <c r="E111" s="258">
        <v>-22.004999999999999</v>
      </c>
      <c r="F111" s="258">
        <v>-2.44</v>
      </c>
      <c r="G111" s="258">
        <v>12.837</v>
      </c>
      <c r="H111" s="258">
        <v>-4.0270000000000001</v>
      </c>
      <c r="I111" s="258">
        <v>-4.3689999999999998</v>
      </c>
      <c r="J111" s="258">
        <v>-3.6269999999999998</v>
      </c>
    </row>
    <row r="112" spans="1:10" s="110" customFormat="1" ht="12" customHeight="1" x14ac:dyDescent="0.2">
      <c r="A112" s="267">
        <v>2021</v>
      </c>
      <c r="B112" s="258">
        <v>2.895</v>
      </c>
      <c r="C112" s="258">
        <v>0</v>
      </c>
      <c r="D112" s="258">
        <v>29.468</v>
      </c>
      <c r="E112" s="258">
        <v>-6.8049999999999997</v>
      </c>
      <c r="F112" s="258">
        <v>11.965</v>
      </c>
      <c r="G112" s="258">
        <v>-5.2679999999999998</v>
      </c>
      <c r="H112" s="258">
        <v>6.1340000000000003</v>
      </c>
      <c r="I112" s="258">
        <v>-6.8000000000000005E-2</v>
      </c>
      <c r="J112" s="258">
        <v>13.340999999999999</v>
      </c>
    </row>
    <row r="113" spans="1:10" s="110" customFormat="1" ht="12" customHeight="1" x14ac:dyDescent="0.2">
      <c r="A113" s="267">
        <v>2022</v>
      </c>
      <c r="B113" s="258">
        <v>-5.5179999999999998</v>
      </c>
      <c r="C113" s="258">
        <v>0</v>
      </c>
      <c r="D113" s="258">
        <v>5.8810000000000002</v>
      </c>
      <c r="E113" s="258">
        <v>0.48</v>
      </c>
      <c r="F113" s="258">
        <v>-12.747</v>
      </c>
      <c r="G113" s="258">
        <v>1.3720000000000001</v>
      </c>
      <c r="H113" s="258">
        <v>-5.9969999999999999</v>
      </c>
      <c r="I113" s="258">
        <v>-1.2829999999999999</v>
      </c>
      <c r="J113" s="258">
        <v>-10.827</v>
      </c>
    </row>
    <row r="114" spans="1:10" s="110" customFormat="1" ht="12" customHeight="1" x14ac:dyDescent="0.2">
      <c r="A114" s="267">
        <v>2023</v>
      </c>
      <c r="B114" s="258">
        <v>-2.4169999999999998</v>
      </c>
      <c r="C114" s="258">
        <v>0</v>
      </c>
      <c r="D114" s="258">
        <v>-58.932000000000002</v>
      </c>
      <c r="E114" s="258">
        <v>-3.109</v>
      </c>
      <c r="F114" s="258">
        <v>-5.4409999999999998</v>
      </c>
      <c r="G114" s="258">
        <v>4.2039999999999997</v>
      </c>
      <c r="H114" s="258">
        <v>-0.17799999999999999</v>
      </c>
      <c r="I114" s="258">
        <v>-3.4470000000000001</v>
      </c>
      <c r="J114" s="258">
        <v>3.53</v>
      </c>
    </row>
    <row r="115" spans="1:10" s="110" customFormat="1" ht="12" customHeight="1" x14ac:dyDescent="0.2">
      <c r="A115" s="267">
        <v>2024</v>
      </c>
      <c r="B115" s="258">
        <v>-1.8340000000000001</v>
      </c>
      <c r="C115" s="258">
        <v>0</v>
      </c>
      <c r="D115" s="258">
        <v>-31.091000000000001</v>
      </c>
      <c r="E115" s="258">
        <v>-2.875</v>
      </c>
      <c r="F115" s="258">
        <v>-3.8980000000000001</v>
      </c>
      <c r="G115" s="258">
        <v>-5.5679999999999996</v>
      </c>
      <c r="H115" s="258">
        <v>0.372</v>
      </c>
      <c r="I115" s="258">
        <v>0.70199999999999996</v>
      </c>
      <c r="J115" s="258">
        <v>2.1999999999999999E-2</v>
      </c>
    </row>
    <row r="116" spans="1:10" s="110" customFormat="1" x14ac:dyDescent="0.2">
      <c r="A116" s="26"/>
    </row>
    <row r="117" spans="1:10" s="110" customFormat="1" x14ac:dyDescent="0.2">
      <c r="A117" s="262"/>
    </row>
    <row r="118" spans="1:10" s="110" customFormat="1" x14ac:dyDescent="0.2">
      <c r="A118" s="262"/>
    </row>
    <row r="119" spans="1:10" s="110" customFormat="1" x14ac:dyDescent="0.2"/>
    <row r="120" spans="1:10" s="110" customFormat="1" x14ac:dyDescent="0.2"/>
    <row r="121" spans="1:10" s="110" customFormat="1" x14ac:dyDescent="0.2"/>
    <row r="122" spans="1:10" s="110" customFormat="1" x14ac:dyDescent="0.2"/>
    <row r="123" spans="1:10" s="110" customFormat="1" x14ac:dyDescent="0.2"/>
    <row r="124" spans="1:10" s="110" customFormat="1" x14ac:dyDescent="0.2"/>
    <row r="125" spans="1:10" s="110" customFormat="1" x14ac:dyDescent="0.2"/>
    <row r="126" spans="1:10" s="110" customFormat="1" x14ac:dyDescent="0.2"/>
    <row r="127" spans="1:10" s="110" customFormat="1" x14ac:dyDescent="0.2"/>
    <row r="128" spans="1:10" s="110" customFormat="1" x14ac:dyDescent="0.2"/>
    <row r="129" s="110" customFormat="1" x14ac:dyDescent="0.2"/>
    <row r="130" s="110" customFormat="1" x14ac:dyDescent="0.2"/>
    <row r="131" s="110" customFormat="1" x14ac:dyDescent="0.2"/>
    <row r="132" s="110" customFormat="1" x14ac:dyDescent="0.2"/>
    <row r="133" s="110" customFormat="1" x14ac:dyDescent="0.2"/>
    <row r="134" s="110" customFormat="1" x14ac:dyDescent="0.2"/>
  </sheetData>
  <mergeCells count="15">
    <mergeCell ref="B7:J7"/>
    <mergeCell ref="B35:J35"/>
    <mergeCell ref="B63:J63"/>
    <mergeCell ref="B90:J90"/>
    <mergeCell ref="A1:J1"/>
    <mergeCell ref="A3:A5"/>
    <mergeCell ref="B3:B5"/>
    <mergeCell ref="C3:J3"/>
    <mergeCell ref="C4:C5"/>
    <mergeCell ref="D4:D5"/>
    <mergeCell ref="E4:E5"/>
    <mergeCell ref="F4:F5"/>
    <mergeCell ref="G4:G5"/>
    <mergeCell ref="H4:H5"/>
    <mergeCell ref="I4:J4"/>
  </mergeCells>
  <pageMargins left="0.59055118110236227" right="0.59055118110236227" top="0.78740157480314965" bottom="0.59055118110236227" header="0.31496062992125984" footer="0.23622047244094491"/>
  <pageSetup paperSize="9" firstPageNumber="25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CF17B-10D6-46E9-8BCF-B439B81C5D23}">
  <dimension ref="A1:N240"/>
  <sheetViews>
    <sheetView zoomScaleNormal="100" workbookViewId="0">
      <pane ySplit="5" topLeftCell="A6" activePane="bottomLeft" state="frozen"/>
      <selection sqref="A1:D1"/>
      <selection pane="bottomLeft" activeCell="A2" sqref="A2"/>
    </sheetView>
  </sheetViews>
  <sheetFormatPr baseColWidth="10" defaultColWidth="11.42578125" defaultRowHeight="12" outlineLevelRow="1" x14ac:dyDescent="0.2"/>
  <cols>
    <col min="1" max="1" width="8.5703125" style="38" customWidth="1"/>
    <col min="2" max="4" width="14.42578125" style="38" customWidth="1"/>
    <col min="5" max="5" width="13.85546875" style="38" customWidth="1"/>
    <col min="6" max="6" width="12.85546875" style="38" customWidth="1"/>
    <col min="7" max="7" width="13.28515625" style="38" customWidth="1"/>
    <col min="8" max="11" width="7.5703125" style="38" customWidth="1"/>
    <col min="12" max="16384" width="11.42578125" style="38"/>
  </cols>
  <sheetData>
    <row r="1" spans="1:14" s="110" customFormat="1" x14ac:dyDescent="0.2">
      <c r="A1" s="538" t="s">
        <v>283</v>
      </c>
      <c r="B1" s="469"/>
      <c r="C1" s="469"/>
      <c r="D1" s="469"/>
      <c r="E1" s="469"/>
      <c r="F1" s="469"/>
      <c r="G1" s="469"/>
    </row>
    <row r="2" spans="1:14" s="110" customFormat="1" ht="12" customHeight="1" x14ac:dyDescent="0.2">
      <c r="A2" s="270"/>
      <c r="C2" s="240"/>
      <c r="D2" s="240"/>
      <c r="E2" s="240"/>
      <c r="F2" s="240"/>
      <c r="G2" s="240"/>
    </row>
    <row r="3" spans="1:14" s="110" customFormat="1" ht="12.75" customHeight="1" x14ac:dyDescent="0.2">
      <c r="A3" s="539" t="s">
        <v>38</v>
      </c>
      <c r="B3" s="526" t="s">
        <v>40</v>
      </c>
      <c r="C3" s="242" t="s">
        <v>213</v>
      </c>
      <c r="D3" s="243"/>
      <c r="E3" s="244"/>
      <c r="F3" s="244"/>
      <c r="G3" s="242"/>
    </row>
    <row r="4" spans="1:14" s="110" customFormat="1" ht="12.75" customHeight="1" x14ac:dyDescent="0.2">
      <c r="A4" s="539"/>
      <c r="B4" s="529"/>
      <c r="C4" s="540" t="s">
        <v>222</v>
      </c>
      <c r="D4" s="542" t="s">
        <v>223</v>
      </c>
      <c r="E4" s="540" t="s">
        <v>224</v>
      </c>
      <c r="F4" s="530" t="s">
        <v>281</v>
      </c>
      <c r="G4" s="531"/>
    </row>
    <row r="5" spans="1:14" s="110" customFormat="1" ht="66" customHeight="1" x14ac:dyDescent="0.2">
      <c r="A5" s="539"/>
      <c r="B5" s="527"/>
      <c r="C5" s="541"/>
      <c r="D5" s="543"/>
      <c r="E5" s="544"/>
      <c r="F5" s="179" t="s">
        <v>225</v>
      </c>
      <c r="G5" s="179" t="s">
        <v>241</v>
      </c>
      <c r="H5" s="271"/>
    </row>
    <row r="6" spans="1:14" s="110" customFormat="1" ht="12" customHeight="1" x14ac:dyDescent="0.2">
      <c r="A6" s="249"/>
      <c r="B6" s="249"/>
      <c r="C6" s="249"/>
      <c r="D6" s="265"/>
      <c r="E6" s="265"/>
      <c r="F6" s="265"/>
      <c r="G6" s="265"/>
      <c r="H6" s="271"/>
    </row>
    <row r="7" spans="1:14" s="110" customFormat="1" ht="12" customHeight="1" x14ac:dyDescent="0.2">
      <c r="A7" s="26"/>
      <c r="B7" s="518" t="s">
        <v>271</v>
      </c>
      <c r="C7" s="518"/>
      <c r="D7" s="518"/>
      <c r="E7" s="518"/>
      <c r="F7" s="518"/>
      <c r="G7" s="518"/>
    </row>
    <row r="8" spans="1:14" s="110" customFormat="1" ht="12" customHeight="1" x14ac:dyDescent="0.2">
      <c r="A8" s="267">
        <v>1990</v>
      </c>
      <c r="B8" s="255">
        <v>261434</v>
      </c>
      <c r="C8" s="255">
        <v>35720</v>
      </c>
      <c r="D8" s="255">
        <v>61322</v>
      </c>
      <c r="E8" s="255">
        <v>164392</v>
      </c>
      <c r="F8" s="255">
        <v>89338.8</v>
      </c>
      <c r="G8" s="255">
        <v>75053.2</v>
      </c>
      <c r="H8" s="268"/>
      <c r="I8" s="268"/>
      <c r="J8" s="268"/>
      <c r="K8" s="268"/>
      <c r="L8" s="268"/>
      <c r="M8" s="268"/>
      <c r="N8" s="268"/>
    </row>
    <row r="9" spans="1:14" s="110" customFormat="1" ht="12" customHeight="1" x14ac:dyDescent="0.2">
      <c r="A9" s="267">
        <v>2000</v>
      </c>
      <c r="B9" s="255">
        <v>270182.90999999997</v>
      </c>
      <c r="C9" s="255">
        <v>21866.776999999998</v>
      </c>
      <c r="D9" s="255">
        <v>71283.11</v>
      </c>
      <c r="E9" s="255">
        <v>177033.04</v>
      </c>
      <c r="F9" s="255">
        <v>0</v>
      </c>
      <c r="G9" s="255">
        <v>0</v>
      </c>
      <c r="H9" s="268"/>
      <c r="I9" s="268"/>
      <c r="J9" s="268"/>
      <c r="K9" s="268"/>
      <c r="L9" s="268"/>
      <c r="M9" s="268"/>
      <c r="N9" s="268"/>
    </row>
    <row r="10" spans="1:14" s="110" customFormat="1" ht="12" hidden="1" customHeight="1" outlineLevel="1" x14ac:dyDescent="0.2">
      <c r="A10" s="267">
        <v>2001</v>
      </c>
      <c r="B10" s="255">
        <v>277159.31300000002</v>
      </c>
      <c r="C10" s="255">
        <v>19304.167000000001</v>
      </c>
      <c r="D10" s="255">
        <v>71222.088000000003</v>
      </c>
      <c r="E10" s="255">
        <v>186633.05799999999</v>
      </c>
      <c r="F10" s="255">
        <v>0</v>
      </c>
      <c r="G10" s="255">
        <v>0</v>
      </c>
      <c r="H10" s="268"/>
      <c r="I10" s="268"/>
      <c r="J10" s="268"/>
      <c r="K10" s="268"/>
      <c r="L10" s="268"/>
      <c r="M10" s="268"/>
      <c r="N10" s="268"/>
    </row>
    <row r="11" spans="1:14" s="110" customFormat="1" ht="12" hidden="1" customHeight="1" outlineLevel="1" x14ac:dyDescent="0.2">
      <c r="A11" s="267">
        <v>2002</v>
      </c>
      <c r="B11" s="255">
        <v>265273.58899999998</v>
      </c>
      <c r="C11" s="255">
        <v>18785.113000000001</v>
      </c>
      <c r="D11" s="255">
        <v>69351.313999999998</v>
      </c>
      <c r="E11" s="255">
        <v>177137.16200000001</v>
      </c>
      <c r="F11" s="255">
        <v>0</v>
      </c>
      <c r="G11" s="255">
        <v>0</v>
      </c>
      <c r="H11" s="268"/>
      <c r="I11" s="268"/>
      <c r="J11" s="268"/>
      <c r="K11" s="268"/>
      <c r="L11" s="268"/>
      <c r="M11" s="268"/>
      <c r="N11" s="268"/>
    </row>
    <row r="12" spans="1:14" s="110" customFormat="1" ht="12" hidden="1" customHeight="1" outlineLevel="1" x14ac:dyDescent="0.2">
      <c r="A12" s="267">
        <v>2003</v>
      </c>
      <c r="B12" s="255">
        <v>276215.81599999999</v>
      </c>
      <c r="C12" s="255">
        <v>16781.266</v>
      </c>
      <c r="D12" s="255">
        <v>69443.303</v>
      </c>
      <c r="E12" s="255">
        <v>189991.215</v>
      </c>
      <c r="F12" s="255">
        <v>0</v>
      </c>
      <c r="G12" s="255">
        <v>0</v>
      </c>
      <c r="H12" s="268"/>
      <c r="I12" s="268"/>
      <c r="J12" s="268"/>
      <c r="K12" s="268"/>
      <c r="L12" s="268"/>
      <c r="M12" s="268"/>
      <c r="N12" s="268"/>
    </row>
    <row r="13" spans="1:14" s="110" customFormat="1" ht="12" hidden="1" customHeight="1" outlineLevel="1" x14ac:dyDescent="0.2">
      <c r="A13" s="267">
        <v>2004</v>
      </c>
      <c r="B13" s="255">
        <v>270974.39399999997</v>
      </c>
      <c r="C13" s="255">
        <v>15127.136</v>
      </c>
      <c r="D13" s="255">
        <v>69483.895999999993</v>
      </c>
      <c r="E13" s="255">
        <v>186363.36199999999</v>
      </c>
      <c r="F13" s="255">
        <v>0</v>
      </c>
      <c r="G13" s="255">
        <v>0</v>
      </c>
      <c r="H13" s="268"/>
      <c r="I13" s="268"/>
      <c r="J13" s="268"/>
      <c r="K13" s="268"/>
      <c r="L13" s="268"/>
      <c r="M13" s="268"/>
      <c r="N13" s="268"/>
    </row>
    <row r="14" spans="1:14" s="110" customFormat="1" ht="12" hidden="1" customHeight="1" outlineLevel="1" x14ac:dyDescent="0.2">
      <c r="A14" s="267">
        <v>2005</v>
      </c>
      <c r="B14" s="255">
        <v>259490.073</v>
      </c>
      <c r="C14" s="255">
        <v>14139.146000000001</v>
      </c>
      <c r="D14" s="255">
        <v>66342.241999999998</v>
      </c>
      <c r="E14" s="255">
        <v>179009.44</v>
      </c>
      <c r="F14" s="255">
        <v>0</v>
      </c>
      <c r="G14" s="255">
        <v>0</v>
      </c>
      <c r="H14" s="268"/>
      <c r="I14" s="268"/>
      <c r="J14" s="268"/>
      <c r="K14" s="268"/>
      <c r="L14" s="268"/>
      <c r="M14" s="268"/>
      <c r="N14" s="268"/>
    </row>
    <row r="15" spans="1:14" s="110" customFormat="1" ht="12" hidden="1" customHeight="1" outlineLevel="1" x14ac:dyDescent="0.2">
      <c r="A15" s="267">
        <v>2006</v>
      </c>
      <c r="B15" s="255">
        <v>264301.03200000001</v>
      </c>
      <c r="C15" s="255">
        <v>19323.096000000001</v>
      </c>
      <c r="D15" s="255">
        <v>68010.75</v>
      </c>
      <c r="E15" s="255">
        <v>176967.185</v>
      </c>
      <c r="F15" s="255">
        <v>0</v>
      </c>
      <c r="G15" s="255">
        <v>0</v>
      </c>
      <c r="H15" s="268"/>
      <c r="I15" s="268"/>
      <c r="J15" s="268"/>
      <c r="K15" s="268"/>
      <c r="L15" s="268"/>
      <c r="M15" s="268"/>
      <c r="N15" s="268"/>
    </row>
    <row r="16" spans="1:14" s="110" customFormat="1" ht="12" hidden="1" customHeight="1" outlineLevel="1" x14ac:dyDescent="0.2">
      <c r="A16" s="267">
        <v>2007</v>
      </c>
      <c r="B16" s="255">
        <v>232638.24299999999</v>
      </c>
      <c r="C16" s="255">
        <v>19039.927</v>
      </c>
      <c r="D16" s="255">
        <v>67003.895000000004</v>
      </c>
      <c r="E16" s="255">
        <v>146594.421</v>
      </c>
      <c r="F16" s="255">
        <v>0</v>
      </c>
      <c r="G16" s="255">
        <v>0</v>
      </c>
      <c r="H16" s="268"/>
      <c r="I16" s="268"/>
      <c r="J16" s="268"/>
      <c r="K16" s="268"/>
      <c r="L16" s="268"/>
      <c r="M16" s="268"/>
      <c r="N16" s="268"/>
    </row>
    <row r="17" spans="1:14" s="110" customFormat="1" ht="12" hidden="1" customHeight="1" outlineLevel="1" x14ac:dyDescent="0.2">
      <c r="A17" s="267">
        <v>2008</v>
      </c>
      <c r="B17" s="255">
        <v>248056.364</v>
      </c>
      <c r="C17" s="255">
        <v>19612.704000000002</v>
      </c>
      <c r="D17" s="255">
        <v>66242.456000000006</v>
      </c>
      <c r="E17" s="255">
        <v>162201.20300000001</v>
      </c>
      <c r="F17" s="255">
        <v>0</v>
      </c>
      <c r="G17" s="255">
        <v>0</v>
      </c>
      <c r="H17" s="268"/>
      <c r="I17" s="268"/>
      <c r="J17" s="268"/>
      <c r="K17" s="268"/>
      <c r="L17" s="268"/>
      <c r="M17" s="268"/>
      <c r="N17" s="268"/>
    </row>
    <row r="18" spans="1:14" s="110" customFormat="1" ht="12" hidden="1" customHeight="1" outlineLevel="1" x14ac:dyDescent="0.2">
      <c r="A18" s="267">
        <v>2009</v>
      </c>
      <c r="B18" s="255">
        <v>249386.98300000001</v>
      </c>
      <c r="C18" s="255">
        <v>15554.286</v>
      </c>
      <c r="D18" s="255">
        <v>63652.156000000003</v>
      </c>
      <c r="E18" s="255">
        <v>170180.541</v>
      </c>
      <c r="F18" s="255">
        <v>0</v>
      </c>
      <c r="G18" s="255">
        <v>0</v>
      </c>
      <c r="H18" s="268"/>
      <c r="I18" s="268"/>
      <c r="J18" s="268"/>
      <c r="K18" s="268"/>
      <c r="L18" s="268"/>
      <c r="M18" s="268"/>
      <c r="N18" s="268"/>
    </row>
    <row r="19" spans="1:14" s="110" customFormat="1" ht="12" customHeight="1" collapsed="1" x14ac:dyDescent="0.2">
      <c r="A19" s="267">
        <v>2010</v>
      </c>
      <c r="B19" s="255">
        <v>271172.234</v>
      </c>
      <c r="C19" s="255">
        <v>16973.741999999998</v>
      </c>
      <c r="D19" s="255">
        <v>65776.131999999998</v>
      </c>
      <c r="E19" s="255">
        <v>188422.36</v>
      </c>
      <c r="F19" s="255">
        <v>0</v>
      </c>
      <c r="G19" s="255">
        <v>0</v>
      </c>
      <c r="H19" s="268"/>
    </row>
    <row r="20" spans="1:14" s="110" customFormat="1" ht="12" hidden="1" customHeight="1" outlineLevel="1" x14ac:dyDescent="0.2">
      <c r="A20" s="267">
        <v>2011</v>
      </c>
      <c r="B20" s="255">
        <v>241848.05100000001</v>
      </c>
      <c r="C20" s="255">
        <v>17240.887999999999</v>
      </c>
      <c r="D20" s="255">
        <v>65782.570999999996</v>
      </c>
      <c r="E20" s="255">
        <v>158824.592</v>
      </c>
      <c r="F20" s="255">
        <v>0</v>
      </c>
      <c r="G20" s="255">
        <v>0</v>
      </c>
      <c r="H20" s="268"/>
    </row>
    <row r="21" spans="1:14" s="110" customFormat="1" ht="12" hidden="1" customHeight="1" outlineLevel="1" x14ac:dyDescent="0.2">
      <c r="A21" s="267">
        <v>2012</v>
      </c>
      <c r="B21" s="255">
        <v>244544.177</v>
      </c>
      <c r="C21" s="255">
        <v>16373.69</v>
      </c>
      <c r="D21" s="255">
        <v>66448.505999999994</v>
      </c>
      <c r="E21" s="255">
        <v>161721.981</v>
      </c>
      <c r="F21" s="255">
        <v>0</v>
      </c>
      <c r="G21" s="255">
        <v>0</v>
      </c>
      <c r="H21" s="268"/>
    </row>
    <row r="22" spans="1:14" s="110" customFormat="1" ht="12" hidden="1" customHeight="1" outlineLevel="1" x14ac:dyDescent="0.2">
      <c r="A22" s="267">
        <v>2013</v>
      </c>
      <c r="B22" s="255">
        <v>251485.66899999999</v>
      </c>
      <c r="C22" s="255">
        <v>15397.897000000001</v>
      </c>
      <c r="D22" s="255">
        <v>69005.316999999995</v>
      </c>
      <c r="E22" s="255">
        <v>167082.45499999999</v>
      </c>
      <c r="F22" s="255">
        <v>0</v>
      </c>
      <c r="G22" s="255">
        <v>0</v>
      </c>
      <c r="H22" s="268"/>
    </row>
    <row r="23" spans="1:14" s="110" customFormat="1" ht="12" hidden="1" customHeight="1" outlineLevel="1" x14ac:dyDescent="0.2">
      <c r="A23" s="267">
        <v>2014</v>
      </c>
      <c r="B23" s="255">
        <v>234489.848</v>
      </c>
      <c r="C23" s="255">
        <v>12499.057000000001</v>
      </c>
      <c r="D23" s="255">
        <v>74594.024999999994</v>
      </c>
      <c r="E23" s="255">
        <v>147396.766</v>
      </c>
      <c r="F23" s="255">
        <v>0</v>
      </c>
      <c r="G23" s="255">
        <v>0</v>
      </c>
      <c r="H23" s="268"/>
    </row>
    <row r="24" spans="1:14" s="110" customFormat="1" ht="12" hidden="1" customHeight="1" outlineLevel="1" x14ac:dyDescent="0.2">
      <c r="A24" s="267">
        <v>2015</v>
      </c>
      <c r="B24" s="255">
        <v>229970.383</v>
      </c>
      <c r="C24" s="255">
        <v>12624.346</v>
      </c>
      <c r="D24" s="255">
        <v>72504.025999999998</v>
      </c>
      <c r="E24" s="255">
        <v>144842.011</v>
      </c>
      <c r="F24" s="255">
        <v>0</v>
      </c>
      <c r="G24" s="255">
        <v>0</v>
      </c>
      <c r="H24" s="268"/>
    </row>
    <row r="25" spans="1:14" s="110" customFormat="1" ht="12" hidden="1" customHeight="1" outlineLevel="1" x14ac:dyDescent="0.2">
      <c r="A25" s="267">
        <v>2016</v>
      </c>
      <c r="B25" s="255">
        <v>236926.962</v>
      </c>
      <c r="C25" s="255">
        <v>11986.386</v>
      </c>
      <c r="D25" s="255">
        <v>74786.482999999993</v>
      </c>
      <c r="E25" s="255">
        <v>150154.092</v>
      </c>
      <c r="F25" s="255">
        <v>0</v>
      </c>
      <c r="G25" s="255">
        <v>0</v>
      </c>
      <c r="H25" s="268"/>
    </row>
    <row r="26" spans="1:14" s="110" customFormat="1" ht="12" hidden="1" customHeight="1" outlineLevel="1" x14ac:dyDescent="0.2">
      <c r="A26" s="267">
        <v>2017</v>
      </c>
      <c r="B26" s="255">
        <v>236684.696</v>
      </c>
      <c r="C26" s="255">
        <v>11860</v>
      </c>
      <c r="D26" s="255">
        <v>76159.611000000004</v>
      </c>
      <c r="E26" s="255">
        <v>148665.084</v>
      </c>
      <c r="F26" s="255">
        <v>71410.365000000005</v>
      </c>
      <c r="G26" s="255">
        <v>77254.718999999997</v>
      </c>
      <c r="H26" s="268"/>
    </row>
    <row r="27" spans="1:14" s="110" customFormat="1" ht="12" hidden="1" customHeight="1" outlineLevel="1" x14ac:dyDescent="0.2">
      <c r="A27" s="267">
        <v>2018</v>
      </c>
      <c r="B27" s="255">
        <v>234923.943</v>
      </c>
      <c r="C27" s="255">
        <v>12019.629000000001</v>
      </c>
      <c r="D27" s="255">
        <v>76740.539000000004</v>
      </c>
      <c r="E27" s="255">
        <v>146163.77499999999</v>
      </c>
      <c r="F27" s="255">
        <v>70337.88</v>
      </c>
      <c r="G27" s="255">
        <v>75825.894</v>
      </c>
      <c r="H27" s="268"/>
    </row>
    <row r="28" spans="1:14" s="110" customFormat="1" ht="12" hidden="1" customHeight="1" outlineLevel="1" x14ac:dyDescent="0.2">
      <c r="A28" s="267">
        <v>2019</v>
      </c>
      <c r="B28" s="255">
        <v>227788.117</v>
      </c>
      <c r="C28" s="255">
        <v>11164.621999999999</v>
      </c>
      <c r="D28" s="255">
        <v>76079.013999999996</v>
      </c>
      <c r="E28" s="255">
        <v>140544.48000000001</v>
      </c>
      <c r="F28" s="255">
        <v>66896.187000000005</v>
      </c>
      <c r="G28" s="255">
        <v>73648.293999999994</v>
      </c>
      <c r="H28" s="268"/>
    </row>
    <row r="29" spans="1:14" s="110" customFormat="1" ht="12" customHeight="1" collapsed="1" x14ac:dyDescent="0.2">
      <c r="A29" s="267">
        <v>2020</v>
      </c>
      <c r="B29" s="255">
        <v>204469.402</v>
      </c>
      <c r="C29" s="255">
        <v>10425.857</v>
      </c>
      <c r="D29" s="255">
        <v>59670.345000000001</v>
      </c>
      <c r="E29" s="255">
        <v>134373.20000000001</v>
      </c>
      <c r="F29" s="255">
        <v>65236.474000000002</v>
      </c>
      <c r="G29" s="255">
        <v>69136.725999999995</v>
      </c>
      <c r="H29" s="268"/>
    </row>
    <row r="30" spans="1:14" s="110" customFormat="1" ht="12" customHeight="1" x14ac:dyDescent="0.2">
      <c r="A30" s="267">
        <v>2021</v>
      </c>
      <c r="B30" s="255">
        <v>210388.43700000001</v>
      </c>
      <c r="C30" s="255">
        <v>10909.075000000001</v>
      </c>
      <c r="D30" s="255">
        <v>55695.936000000002</v>
      </c>
      <c r="E30" s="255">
        <v>143783.42600000001</v>
      </c>
      <c r="F30" s="255">
        <v>68897.342999999993</v>
      </c>
      <c r="G30" s="255">
        <v>74886.081999999995</v>
      </c>
      <c r="H30" s="268"/>
    </row>
    <row r="31" spans="1:14" s="110" customFormat="1" ht="12" customHeight="1" x14ac:dyDescent="0.2">
      <c r="A31" s="267">
        <v>2022</v>
      </c>
      <c r="B31" s="255">
        <v>198778.55499999999</v>
      </c>
      <c r="C31" s="255">
        <v>10334.458000000001</v>
      </c>
      <c r="D31" s="255">
        <v>56376.605000000003</v>
      </c>
      <c r="E31" s="255">
        <v>132067.49100000001</v>
      </c>
      <c r="F31" s="255">
        <v>71707.978000000003</v>
      </c>
      <c r="G31" s="255">
        <v>60359.514000000003</v>
      </c>
      <c r="H31" s="268"/>
    </row>
    <row r="32" spans="1:14" s="110" customFormat="1" ht="12" customHeight="1" x14ac:dyDescent="0.2">
      <c r="A32" s="267">
        <v>2023</v>
      </c>
      <c r="B32" s="255">
        <v>193974.55799999999</v>
      </c>
      <c r="C32" s="255">
        <v>9611.6939999999995</v>
      </c>
      <c r="D32" s="255">
        <v>55532.152000000002</v>
      </c>
      <c r="E32" s="255">
        <v>128830.711</v>
      </c>
      <c r="F32" s="255">
        <v>68028.972999999998</v>
      </c>
      <c r="G32" s="255">
        <v>60801.737999999998</v>
      </c>
      <c r="H32" s="268"/>
    </row>
    <row r="33" spans="1:14" s="110" customFormat="1" ht="12" customHeight="1" x14ac:dyDescent="0.2">
      <c r="A33" s="267">
        <v>2024</v>
      </c>
      <c r="B33" s="255">
        <v>190416.88399999999</v>
      </c>
      <c r="C33" s="255">
        <v>9266.7360000000008</v>
      </c>
      <c r="D33" s="255">
        <v>55296.226000000002</v>
      </c>
      <c r="E33" s="255">
        <v>125853.921</v>
      </c>
      <c r="F33" s="255">
        <v>65678.962</v>
      </c>
      <c r="G33" s="255">
        <v>60174.959000000003</v>
      </c>
      <c r="H33" s="268"/>
    </row>
    <row r="34" spans="1:14" s="110" customFormat="1" ht="12" customHeight="1" x14ac:dyDescent="0.2">
      <c r="A34" s="267"/>
      <c r="B34" s="272"/>
      <c r="C34" s="273"/>
      <c r="D34" s="272"/>
      <c r="E34" s="272"/>
      <c r="F34" s="272"/>
      <c r="G34" s="273"/>
      <c r="H34" s="268"/>
      <c r="I34" s="268"/>
      <c r="J34" s="268"/>
      <c r="K34" s="268"/>
      <c r="L34" s="268"/>
      <c r="M34" s="268"/>
      <c r="N34" s="268"/>
    </row>
    <row r="35" spans="1:14" s="110" customFormat="1" ht="12" customHeight="1" x14ac:dyDescent="0.2">
      <c r="A35" s="267"/>
      <c r="B35" s="518" t="s">
        <v>282</v>
      </c>
      <c r="C35" s="518"/>
      <c r="D35" s="518"/>
      <c r="E35" s="518"/>
      <c r="F35" s="518"/>
      <c r="G35" s="518"/>
    </row>
    <row r="36" spans="1:14" s="110" customFormat="1" ht="12" customHeight="1" x14ac:dyDescent="0.2">
      <c r="A36" s="267">
        <v>1990</v>
      </c>
      <c r="B36" s="258">
        <v>100</v>
      </c>
      <c r="C36" s="258">
        <v>13.663</v>
      </c>
      <c r="D36" s="258">
        <v>23.456</v>
      </c>
      <c r="E36" s="258">
        <v>62.881</v>
      </c>
      <c r="F36" s="258">
        <v>34.173000000000002</v>
      </c>
      <c r="G36" s="258">
        <v>28.707999999999998</v>
      </c>
    </row>
    <row r="37" spans="1:14" s="110" customFormat="1" ht="12" customHeight="1" x14ac:dyDescent="0.2">
      <c r="A37" s="267">
        <v>2000</v>
      </c>
      <c r="B37" s="258">
        <v>100</v>
      </c>
      <c r="C37" s="258">
        <v>8.093</v>
      </c>
      <c r="D37" s="258">
        <v>26.382999999999999</v>
      </c>
      <c r="E37" s="258">
        <v>65.522999999999996</v>
      </c>
      <c r="F37" s="258">
        <v>0</v>
      </c>
      <c r="G37" s="258">
        <v>0</v>
      </c>
    </row>
    <row r="38" spans="1:14" s="110" customFormat="1" ht="12" hidden="1" customHeight="1" outlineLevel="1" x14ac:dyDescent="0.2">
      <c r="A38" s="267">
        <v>2001</v>
      </c>
      <c r="B38" s="258">
        <v>100</v>
      </c>
      <c r="C38" s="258">
        <v>6.9649999999999999</v>
      </c>
      <c r="D38" s="258">
        <v>25.696999999999999</v>
      </c>
      <c r="E38" s="258">
        <v>67.337999999999994</v>
      </c>
      <c r="F38" s="258">
        <v>0</v>
      </c>
      <c r="G38" s="258">
        <v>0</v>
      </c>
    </row>
    <row r="39" spans="1:14" s="110" customFormat="1" ht="12" hidden="1" customHeight="1" outlineLevel="1" x14ac:dyDescent="0.2">
      <c r="A39" s="267">
        <v>2002</v>
      </c>
      <c r="B39" s="258">
        <v>100</v>
      </c>
      <c r="C39" s="258">
        <v>7.0810000000000004</v>
      </c>
      <c r="D39" s="258">
        <v>26.143000000000001</v>
      </c>
      <c r="E39" s="258">
        <v>66.775000000000006</v>
      </c>
      <c r="F39" s="258">
        <v>0</v>
      </c>
      <c r="G39" s="258">
        <v>0</v>
      </c>
    </row>
    <row r="40" spans="1:14" s="110" customFormat="1" ht="12" hidden="1" customHeight="1" outlineLevel="1" x14ac:dyDescent="0.2">
      <c r="A40" s="267">
        <v>2003</v>
      </c>
      <c r="B40" s="258">
        <v>100</v>
      </c>
      <c r="C40" s="258">
        <v>6.0750000000000002</v>
      </c>
      <c r="D40" s="258">
        <v>25.140999999999998</v>
      </c>
      <c r="E40" s="258">
        <v>68.784000000000006</v>
      </c>
      <c r="F40" s="258">
        <v>0</v>
      </c>
      <c r="G40" s="258">
        <v>0</v>
      </c>
    </row>
    <row r="41" spans="1:14" s="110" customFormat="1" ht="12" hidden="1" customHeight="1" outlineLevel="1" x14ac:dyDescent="0.2">
      <c r="A41" s="267">
        <v>2004</v>
      </c>
      <c r="B41" s="258">
        <v>100</v>
      </c>
      <c r="C41" s="258">
        <v>5.5819999999999999</v>
      </c>
      <c r="D41" s="258">
        <v>25.641999999999999</v>
      </c>
      <c r="E41" s="258">
        <v>68.775000000000006</v>
      </c>
      <c r="F41" s="258">
        <v>0</v>
      </c>
      <c r="G41" s="258">
        <v>0</v>
      </c>
    </row>
    <row r="42" spans="1:14" s="110" customFormat="1" ht="12" hidden="1" customHeight="1" outlineLevel="1" x14ac:dyDescent="0.2">
      <c r="A42" s="267">
        <v>2005</v>
      </c>
      <c r="B42" s="258">
        <v>100</v>
      </c>
      <c r="C42" s="258">
        <v>5.4489999999999998</v>
      </c>
      <c r="D42" s="258">
        <v>25.565999999999999</v>
      </c>
      <c r="E42" s="258">
        <v>68.984999999999999</v>
      </c>
      <c r="F42" s="258">
        <v>0</v>
      </c>
      <c r="G42" s="258">
        <v>0</v>
      </c>
    </row>
    <row r="43" spans="1:14" s="110" customFormat="1" ht="12" hidden="1" customHeight="1" outlineLevel="1" x14ac:dyDescent="0.2">
      <c r="A43" s="267">
        <v>2006</v>
      </c>
      <c r="B43" s="258">
        <v>100</v>
      </c>
      <c r="C43" s="258">
        <v>7.3109999999999999</v>
      </c>
      <c r="D43" s="258">
        <v>25.731999999999999</v>
      </c>
      <c r="E43" s="258">
        <v>66.956999999999994</v>
      </c>
      <c r="F43" s="258">
        <v>0</v>
      </c>
      <c r="G43" s="258">
        <v>0</v>
      </c>
    </row>
    <row r="44" spans="1:14" s="110" customFormat="1" ht="12" hidden="1" customHeight="1" outlineLevel="1" x14ac:dyDescent="0.2">
      <c r="A44" s="267">
        <v>2007</v>
      </c>
      <c r="B44" s="258">
        <v>100</v>
      </c>
      <c r="C44" s="258">
        <v>8.1839999999999993</v>
      </c>
      <c r="D44" s="258">
        <v>28.802</v>
      </c>
      <c r="E44" s="258">
        <v>63.014000000000003</v>
      </c>
      <c r="F44" s="258">
        <v>0</v>
      </c>
      <c r="G44" s="258">
        <v>0</v>
      </c>
    </row>
    <row r="45" spans="1:14" s="110" customFormat="1" ht="12" hidden="1" customHeight="1" outlineLevel="1" x14ac:dyDescent="0.2">
      <c r="A45" s="267">
        <v>2008</v>
      </c>
      <c r="B45" s="258">
        <v>100</v>
      </c>
      <c r="C45" s="258">
        <v>7.907</v>
      </c>
      <c r="D45" s="258">
        <v>26.704999999999998</v>
      </c>
      <c r="E45" s="258">
        <v>65.388999999999996</v>
      </c>
      <c r="F45" s="258">
        <v>0</v>
      </c>
      <c r="G45" s="258">
        <v>0</v>
      </c>
    </row>
    <row r="46" spans="1:14" s="110" customFormat="1" ht="12" hidden="1" customHeight="1" outlineLevel="1" x14ac:dyDescent="0.2">
      <c r="A46" s="267">
        <v>2009</v>
      </c>
      <c r="B46" s="258">
        <v>100</v>
      </c>
      <c r="C46" s="258">
        <v>6.2370000000000001</v>
      </c>
      <c r="D46" s="258">
        <v>25.523</v>
      </c>
      <c r="E46" s="258">
        <v>68.239999999999995</v>
      </c>
      <c r="F46" s="258">
        <v>0</v>
      </c>
      <c r="G46" s="258">
        <v>0</v>
      </c>
    </row>
    <row r="47" spans="1:14" s="110" customFormat="1" ht="12" customHeight="1" collapsed="1" x14ac:dyDescent="0.2">
      <c r="A47" s="267">
        <v>2010</v>
      </c>
      <c r="B47" s="258">
        <v>100</v>
      </c>
      <c r="C47" s="258">
        <v>6.2590000000000003</v>
      </c>
      <c r="D47" s="258">
        <v>24.256</v>
      </c>
      <c r="E47" s="258">
        <v>69.483999999999995</v>
      </c>
      <c r="F47" s="258">
        <v>0</v>
      </c>
      <c r="G47" s="258">
        <v>0</v>
      </c>
    </row>
    <row r="48" spans="1:14" s="110" customFormat="1" ht="12" hidden="1" customHeight="1" outlineLevel="1" x14ac:dyDescent="0.2">
      <c r="A48" s="267">
        <v>2011</v>
      </c>
      <c r="B48" s="258">
        <v>100</v>
      </c>
      <c r="C48" s="258">
        <v>7.1289999999999996</v>
      </c>
      <c r="D48" s="258">
        <v>27.2</v>
      </c>
      <c r="E48" s="258">
        <v>65.671000000000006</v>
      </c>
      <c r="F48" s="258">
        <v>0</v>
      </c>
      <c r="G48" s="258">
        <v>0</v>
      </c>
    </row>
    <row r="49" spans="1:7" s="110" customFormat="1" ht="12" hidden="1" customHeight="1" outlineLevel="1" x14ac:dyDescent="0.2">
      <c r="A49" s="267">
        <v>2012</v>
      </c>
      <c r="B49" s="258">
        <v>100</v>
      </c>
      <c r="C49" s="258">
        <v>6.6959999999999997</v>
      </c>
      <c r="D49" s="258">
        <v>27.172000000000001</v>
      </c>
      <c r="E49" s="258">
        <v>66.132000000000005</v>
      </c>
      <c r="F49" s="258">
        <v>0</v>
      </c>
      <c r="G49" s="258">
        <v>0</v>
      </c>
    </row>
    <row r="50" spans="1:7" s="110" customFormat="1" ht="12" hidden="1" customHeight="1" outlineLevel="1" x14ac:dyDescent="0.2">
      <c r="A50" s="267">
        <v>2013</v>
      </c>
      <c r="B50" s="258">
        <v>100</v>
      </c>
      <c r="C50" s="258">
        <v>6.1230000000000002</v>
      </c>
      <c r="D50" s="258">
        <v>27.439</v>
      </c>
      <c r="E50" s="258">
        <v>66.438000000000002</v>
      </c>
      <c r="F50" s="258">
        <v>0</v>
      </c>
      <c r="G50" s="258">
        <v>0</v>
      </c>
    </row>
    <row r="51" spans="1:7" s="110" customFormat="1" ht="12" hidden="1" customHeight="1" outlineLevel="1" x14ac:dyDescent="0.2">
      <c r="A51" s="267">
        <v>2014</v>
      </c>
      <c r="B51" s="258">
        <v>100</v>
      </c>
      <c r="C51" s="258">
        <v>5.33</v>
      </c>
      <c r="D51" s="258">
        <v>31.811</v>
      </c>
      <c r="E51" s="258">
        <v>62.857999999999997</v>
      </c>
      <c r="F51" s="258">
        <v>0</v>
      </c>
      <c r="G51" s="258">
        <v>0</v>
      </c>
    </row>
    <row r="52" spans="1:7" s="110" customFormat="1" ht="12" hidden="1" customHeight="1" outlineLevel="1" x14ac:dyDescent="0.2">
      <c r="A52" s="267">
        <v>2015</v>
      </c>
      <c r="B52" s="258">
        <v>100</v>
      </c>
      <c r="C52" s="258">
        <v>5.49</v>
      </c>
      <c r="D52" s="258">
        <v>31.527999999999999</v>
      </c>
      <c r="E52" s="258">
        <v>62.982999999999997</v>
      </c>
      <c r="F52" s="258">
        <v>0</v>
      </c>
      <c r="G52" s="258">
        <v>0</v>
      </c>
    </row>
    <row r="53" spans="1:7" s="110" customFormat="1" ht="12" hidden="1" customHeight="1" outlineLevel="1" x14ac:dyDescent="0.2">
      <c r="A53" s="267">
        <v>2016</v>
      </c>
      <c r="B53" s="258">
        <v>100</v>
      </c>
      <c r="C53" s="258">
        <v>5.0590000000000002</v>
      </c>
      <c r="D53" s="258">
        <v>31.565000000000001</v>
      </c>
      <c r="E53" s="258">
        <v>63.375999999999998</v>
      </c>
      <c r="F53" s="258">
        <v>0</v>
      </c>
      <c r="G53" s="258">
        <v>0</v>
      </c>
    </row>
    <row r="54" spans="1:7" s="110" customFormat="1" ht="12" hidden="1" customHeight="1" outlineLevel="1" x14ac:dyDescent="0.2">
      <c r="A54" s="267">
        <v>2017</v>
      </c>
      <c r="B54" s="258">
        <v>100</v>
      </c>
      <c r="C54" s="258">
        <v>5.0110000000000001</v>
      </c>
      <c r="D54" s="258">
        <v>32.177999999999997</v>
      </c>
      <c r="E54" s="258">
        <v>62.811</v>
      </c>
      <c r="F54" s="258">
        <v>30.170999999999999</v>
      </c>
      <c r="G54" s="258">
        <v>32.64</v>
      </c>
    </row>
    <row r="55" spans="1:7" s="110" customFormat="1" ht="12" hidden="1" customHeight="1" outlineLevel="1" x14ac:dyDescent="0.2">
      <c r="A55" s="267">
        <v>2018</v>
      </c>
      <c r="B55" s="258">
        <v>100</v>
      </c>
      <c r="C55" s="258">
        <v>5.1159999999999997</v>
      </c>
      <c r="D55" s="258">
        <v>32.665999999999997</v>
      </c>
      <c r="E55" s="258">
        <v>62.216999999999999</v>
      </c>
      <c r="F55" s="258">
        <v>29.940999999999999</v>
      </c>
      <c r="G55" s="258">
        <v>32.277000000000001</v>
      </c>
    </row>
    <row r="56" spans="1:7" s="110" customFormat="1" ht="12" hidden="1" customHeight="1" outlineLevel="1" x14ac:dyDescent="0.2">
      <c r="A56" s="267">
        <v>2019</v>
      </c>
      <c r="B56" s="258">
        <v>100</v>
      </c>
      <c r="C56" s="258">
        <v>4.9009999999999998</v>
      </c>
      <c r="D56" s="258">
        <v>33.399000000000001</v>
      </c>
      <c r="E56" s="258">
        <v>61.7</v>
      </c>
      <c r="F56" s="258">
        <v>29.367999999999999</v>
      </c>
      <c r="G56" s="258">
        <v>32.332000000000001</v>
      </c>
    </row>
    <row r="57" spans="1:7" s="110" customFormat="1" ht="12" customHeight="1" collapsed="1" x14ac:dyDescent="0.2">
      <c r="A57" s="267">
        <v>2020</v>
      </c>
      <c r="B57" s="258">
        <v>100</v>
      </c>
      <c r="C57" s="258">
        <v>5.0990000000000002</v>
      </c>
      <c r="D57" s="258">
        <v>29.183</v>
      </c>
      <c r="E57" s="258">
        <v>65.718000000000004</v>
      </c>
      <c r="F57" s="258">
        <v>31.905000000000001</v>
      </c>
      <c r="G57" s="258">
        <v>33.813000000000002</v>
      </c>
    </row>
    <row r="58" spans="1:7" s="110" customFormat="1" ht="12" customHeight="1" x14ac:dyDescent="0.2">
      <c r="A58" s="267">
        <v>2021</v>
      </c>
      <c r="B58" s="258">
        <v>100</v>
      </c>
      <c r="C58" s="258">
        <v>5.1849999999999996</v>
      </c>
      <c r="D58" s="258">
        <v>26.472999999999999</v>
      </c>
      <c r="E58" s="258">
        <v>68.341999999999999</v>
      </c>
      <c r="F58" s="258">
        <v>32.747999999999998</v>
      </c>
      <c r="G58" s="258">
        <v>35.594000000000001</v>
      </c>
    </row>
    <row r="59" spans="1:7" s="110" customFormat="1" ht="12" customHeight="1" x14ac:dyDescent="0.2">
      <c r="A59" s="267">
        <v>2022</v>
      </c>
      <c r="B59" s="258">
        <v>100</v>
      </c>
      <c r="C59" s="258">
        <v>5.1989999999999998</v>
      </c>
      <c r="D59" s="258">
        <v>28.361999999999998</v>
      </c>
      <c r="E59" s="258">
        <v>66.44</v>
      </c>
      <c r="F59" s="258">
        <v>36.073999999999998</v>
      </c>
      <c r="G59" s="258">
        <v>30.364999999999998</v>
      </c>
    </row>
    <row r="60" spans="1:7" s="110" customFormat="1" ht="12" customHeight="1" x14ac:dyDescent="0.2">
      <c r="A60" s="267">
        <v>2023</v>
      </c>
      <c r="B60" s="258">
        <v>100</v>
      </c>
      <c r="C60" s="258">
        <v>4.9550000000000001</v>
      </c>
      <c r="D60" s="258">
        <v>28.629000000000001</v>
      </c>
      <c r="E60" s="258">
        <v>66.415999999999997</v>
      </c>
      <c r="F60" s="258">
        <v>35.070999999999998</v>
      </c>
      <c r="G60" s="258">
        <v>31.344999999999999</v>
      </c>
    </row>
    <row r="61" spans="1:7" s="110" customFormat="1" ht="12" customHeight="1" x14ac:dyDescent="0.2">
      <c r="A61" s="267">
        <v>2024</v>
      </c>
      <c r="B61" s="258">
        <v>100</v>
      </c>
      <c r="C61" s="258">
        <v>4.867</v>
      </c>
      <c r="D61" s="258">
        <v>29.04</v>
      </c>
      <c r="E61" s="258">
        <v>66.093999999999994</v>
      </c>
      <c r="F61" s="258">
        <v>34.491999999999997</v>
      </c>
      <c r="G61" s="258">
        <v>31.602</v>
      </c>
    </row>
    <row r="62" spans="1:7" s="110" customFormat="1" ht="12" customHeight="1" x14ac:dyDescent="0.2">
      <c r="A62" s="267"/>
      <c r="B62" s="26"/>
      <c r="C62" s="26"/>
      <c r="D62" s="26"/>
      <c r="E62" s="26"/>
      <c r="F62" s="26"/>
      <c r="G62" s="26"/>
    </row>
    <row r="63" spans="1:7" s="110" customFormat="1" ht="12" customHeight="1" x14ac:dyDescent="0.2">
      <c r="A63" s="267"/>
      <c r="B63" s="518" t="s">
        <v>274</v>
      </c>
      <c r="C63" s="518"/>
      <c r="D63" s="518"/>
      <c r="E63" s="518"/>
      <c r="F63" s="518"/>
      <c r="G63" s="518"/>
    </row>
    <row r="64" spans="1:7" s="110" customFormat="1" ht="12" customHeight="1" x14ac:dyDescent="0.2">
      <c r="A64" s="267">
        <v>2000</v>
      </c>
      <c r="B64" s="258">
        <v>3.347</v>
      </c>
      <c r="C64" s="258">
        <v>-38.783000000000001</v>
      </c>
      <c r="D64" s="258">
        <v>16.244</v>
      </c>
      <c r="E64" s="258">
        <v>7.69</v>
      </c>
      <c r="F64" s="258">
        <v>0</v>
      </c>
      <c r="G64" s="258">
        <v>0</v>
      </c>
    </row>
    <row r="65" spans="1:7" s="110" customFormat="1" ht="12" hidden="1" customHeight="1" outlineLevel="1" x14ac:dyDescent="0.2">
      <c r="A65" s="267">
        <v>2001</v>
      </c>
      <c r="B65" s="258">
        <v>6.0149999999999997</v>
      </c>
      <c r="C65" s="258">
        <v>-45.957000000000001</v>
      </c>
      <c r="D65" s="258">
        <v>16.143999999999998</v>
      </c>
      <c r="E65" s="258">
        <v>13.529</v>
      </c>
      <c r="F65" s="258">
        <v>0</v>
      </c>
      <c r="G65" s="258">
        <v>0</v>
      </c>
    </row>
    <row r="66" spans="1:7" s="110" customFormat="1" ht="12" hidden="1" customHeight="1" outlineLevel="1" x14ac:dyDescent="0.2">
      <c r="A66" s="267">
        <v>2002</v>
      </c>
      <c r="B66" s="258">
        <v>1.4690000000000001</v>
      </c>
      <c r="C66" s="258">
        <v>-47.41</v>
      </c>
      <c r="D66" s="258">
        <v>13.093999999999999</v>
      </c>
      <c r="E66" s="258">
        <v>7.7530000000000001</v>
      </c>
      <c r="F66" s="258">
        <v>0</v>
      </c>
      <c r="G66" s="258">
        <v>0</v>
      </c>
    </row>
    <row r="67" spans="1:7" s="110" customFormat="1" ht="12" hidden="1" customHeight="1" outlineLevel="1" x14ac:dyDescent="0.2">
      <c r="A67" s="267">
        <v>2003</v>
      </c>
      <c r="B67" s="258">
        <v>5.6539999999999999</v>
      </c>
      <c r="C67" s="258">
        <v>-53.02</v>
      </c>
      <c r="D67" s="258">
        <v>13.244</v>
      </c>
      <c r="E67" s="258">
        <v>15.571999999999999</v>
      </c>
      <c r="F67" s="258">
        <v>0</v>
      </c>
      <c r="G67" s="258">
        <v>0</v>
      </c>
    </row>
    <row r="68" spans="1:7" s="110" customFormat="1" ht="12" hidden="1" customHeight="1" outlineLevel="1" x14ac:dyDescent="0.2">
      <c r="A68" s="267">
        <v>2004</v>
      </c>
      <c r="B68" s="258">
        <v>3.649</v>
      </c>
      <c r="C68" s="258">
        <v>-57.651000000000003</v>
      </c>
      <c r="D68" s="258">
        <v>13.31</v>
      </c>
      <c r="E68" s="258">
        <v>13.365</v>
      </c>
      <c r="F68" s="258">
        <v>0</v>
      </c>
      <c r="G68" s="258">
        <v>0</v>
      </c>
    </row>
    <row r="69" spans="1:7" s="110" customFormat="1" ht="12" hidden="1" customHeight="1" outlineLevel="1" x14ac:dyDescent="0.2">
      <c r="A69" s="267">
        <v>2005</v>
      </c>
      <c r="B69" s="258">
        <v>-0.74399999999999999</v>
      </c>
      <c r="C69" s="258">
        <v>-60.417000000000002</v>
      </c>
      <c r="D69" s="258">
        <v>8.1869999999999994</v>
      </c>
      <c r="E69" s="258">
        <v>8.8919999999999995</v>
      </c>
      <c r="F69" s="258">
        <v>0</v>
      </c>
      <c r="G69" s="258">
        <v>0</v>
      </c>
    </row>
    <row r="70" spans="1:7" s="110" customFormat="1" ht="12" hidden="1" customHeight="1" outlineLevel="1" x14ac:dyDescent="0.2">
      <c r="A70" s="267">
        <v>2006</v>
      </c>
      <c r="B70" s="258">
        <v>1.097</v>
      </c>
      <c r="C70" s="258">
        <v>-45.904000000000003</v>
      </c>
      <c r="D70" s="258">
        <v>10.907999999999999</v>
      </c>
      <c r="E70" s="258">
        <v>7.65</v>
      </c>
      <c r="F70" s="258">
        <v>0</v>
      </c>
      <c r="G70" s="258">
        <v>0</v>
      </c>
    </row>
    <row r="71" spans="1:7" s="110" customFormat="1" ht="12" hidden="1" customHeight="1" outlineLevel="1" x14ac:dyDescent="0.2">
      <c r="A71" s="267">
        <v>2007</v>
      </c>
      <c r="B71" s="258">
        <v>-11.015000000000001</v>
      </c>
      <c r="C71" s="258">
        <v>-46.697000000000003</v>
      </c>
      <c r="D71" s="258">
        <v>9.266</v>
      </c>
      <c r="E71" s="258">
        <v>-10.826000000000001</v>
      </c>
      <c r="F71" s="258">
        <v>0</v>
      </c>
      <c r="G71" s="258">
        <v>0</v>
      </c>
    </row>
    <row r="72" spans="1:7" s="110" customFormat="1" ht="12" hidden="1" customHeight="1" outlineLevel="1" x14ac:dyDescent="0.2">
      <c r="A72" s="267">
        <v>2008</v>
      </c>
      <c r="B72" s="258">
        <v>-5.117</v>
      </c>
      <c r="C72" s="258">
        <v>-45.093000000000004</v>
      </c>
      <c r="D72" s="258">
        <v>8.0239999999999991</v>
      </c>
      <c r="E72" s="258">
        <v>-1.333</v>
      </c>
      <c r="F72" s="258">
        <v>0</v>
      </c>
      <c r="G72" s="258">
        <v>0</v>
      </c>
    </row>
    <row r="73" spans="1:7" s="110" customFormat="1" ht="12" hidden="1" customHeight="1" outlineLevel="1" x14ac:dyDescent="0.2">
      <c r="A73" s="267">
        <v>2009</v>
      </c>
      <c r="B73" s="258">
        <v>-4.6079999999999997</v>
      </c>
      <c r="C73" s="258">
        <v>-56.454999999999998</v>
      </c>
      <c r="D73" s="258">
        <v>3.8</v>
      </c>
      <c r="E73" s="258">
        <v>3.5209999999999999</v>
      </c>
      <c r="F73" s="258">
        <v>0</v>
      </c>
      <c r="G73" s="258">
        <v>0</v>
      </c>
    </row>
    <row r="74" spans="1:7" s="110" customFormat="1" ht="12" customHeight="1" collapsed="1" x14ac:dyDescent="0.2">
      <c r="A74" s="267">
        <v>2010</v>
      </c>
      <c r="B74" s="258">
        <v>3.7250000000000001</v>
      </c>
      <c r="C74" s="258">
        <v>-52.481000000000002</v>
      </c>
      <c r="D74" s="258">
        <v>7.2640000000000002</v>
      </c>
      <c r="E74" s="258">
        <v>14.618</v>
      </c>
      <c r="F74" s="258">
        <v>0</v>
      </c>
      <c r="G74" s="258">
        <v>0</v>
      </c>
    </row>
    <row r="75" spans="1:7" s="110" customFormat="1" ht="12" hidden="1" customHeight="1" outlineLevel="1" x14ac:dyDescent="0.2">
      <c r="A75" s="267">
        <v>2011</v>
      </c>
      <c r="B75" s="258">
        <v>-7.492</v>
      </c>
      <c r="C75" s="258">
        <v>-51.732999999999997</v>
      </c>
      <c r="D75" s="258">
        <v>7.274</v>
      </c>
      <c r="E75" s="258">
        <v>-3.387</v>
      </c>
      <c r="F75" s="258">
        <v>0</v>
      </c>
      <c r="G75" s="258">
        <v>0</v>
      </c>
    </row>
    <row r="76" spans="1:7" s="110" customFormat="1" ht="12" hidden="1" customHeight="1" outlineLevel="1" x14ac:dyDescent="0.2">
      <c r="A76" s="267">
        <v>2012</v>
      </c>
      <c r="B76" s="258">
        <v>-6.46</v>
      </c>
      <c r="C76" s="258">
        <v>-54.161000000000001</v>
      </c>
      <c r="D76" s="258">
        <v>8.36</v>
      </c>
      <c r="E76" s="258">
        <v>-1.6240000000000001</v>
      </c>
      <c r="F76" s="258">
        <v>0</v>
      </c>
      <c r="G76" s="258">
        <v>0</v>
      </c>
    </row>
    <row r="77" spans="1:7" s="110" customFormat="1" ht="12" hidden="1" customHeight="1" outlineLevel="1" x14ac:dyDescent="0.2">
      <c r="A77" s="267">
        <v>2013</v>
      </c>
      <c r="B77" s="258">
        <v>-3.8050000000000002</v>
      </c>
      <c r="C77" s="258">
        <v>-56.893000000000001</v>
      </c>
      <c r="D77" s="258">
        <v>12.529</v>
      </c>
      <c r="E77" s="258">
        <v>1.637</v>
      </c>
      <c r="F77" s="258">
        <v>0</v>
      </c>
      <c r="G77" s="258">
        <v>0</v>
      </c>
    </row>
    <row r="78" spans="1:7" s="110" customFormat="1" ht="12" hidden="1" customHeight="1" outlineLevel="1" x14ac:dyDescent="0.2">
      <c r="A78" s="267">
        <v>2014</v>
      </c>
      <c r="B78" s="258">
        <v>-10.305999999999999</v>
      </c>
      <c r="C78" s="258">
        <v>-65.007999999999996</v>
      </c>
      <c r="D78" s="258">
        <v>21.643000000000001</v>
      </c>
      <c r="E78" s="258">
        <v>-10.337999999999999</v>
      </c>
      <c r="F78" s="258">
        <v>0</v>
      </c>
      <c r="G78" s="258">
        <v>0</v>
      </c>
    </row>
    <row r="79" spans="1:7" s="110" customFormat="1" ht="12" hidden="1" customHeight="1" outlineLevel="1" x14ac:dyDescent="0.2">
      <c r="A79" s="267">
        <v>2015</v>
      </c>
      <c r="B79" s="258">
        <v>-12.035</v>
      </c>
      <c r="C79" s="258">
        <v>-64.656999999999996</v>
      </c>
      <c r="D79" s="258">
        <v>18.234999999999999</v>
      </c>
      <c r="E79" s="258">
        <v>-11.891999999999999</v>
      </c>
      <c r="F79" s="258">
        <v>0</v>
      </c>
      <c r="G79" s="258">
        <v>0</v>
      </c>
    </row>
    <row r="80" spans="1:7" s="110" customFormat="1" ht="12" hidden="1" customHeight="1" outlineLevel="1" x14ac:dyDescent="0.2">
      <c r="A80" s="267">
        <v>2016</v>
      </c>
      <c r="B80" s="258">
        <v>-9.3740000000000006</v>
      </c>
      <c r="C80" s="258">
        <v>-66.442999999999998</v>
      </c>
      <c r="D80" s="258">
        <v>21.957000000000001</v>
      </c>
      <c r="E80" s="258">
        <v>-8.6609999999999996</v>
      </c>
      <c r="F80" s="258">
        <v>0</v>
      </c>
      <c r="G80" s="258">
        <v>0</v>
      </c>
    </row>
    <row r="81" spans="1:7" s="110" customFormat="1" ht="12" hidden="1" customHeight="1" outlineLevel="1" x14ac:dyDescent="0.2">
      <c r="A81" s="267">
        <v>2017</v>
      </c>
      <c r="B81" s="258">
        <v>-9.4670000000000005</v>
      </c>
      <c r="C81" s="258">
        <v>-66.796999999999997</v>
      </c>
      <c r="D81" s="258">
        <v>24.196000000000002</v>
      </c>
      <c r="E81" s="258">
        <v>-9.5670000000000002</v>
      </c>
      <c r="F81" s="258">
        <v>-20.068000000000001</v>
      </c>
      <c r="G81" s="258">
        <v>2.9329999999999998</v>
      </c>
    </row>
    <row r="82" spans="1:7" s="110" customFormat="1" ht="12" hidden="1" customHeight="1" outlineLevel="1" x14ac:dyDescent="0.2">
      <c r="A82" s="267">
        <v>2018</v>
      </c>
      <c r="B82" s="258">
        <v>-10.14</v>
      </c>
      <c r="C82" s="258">
        <v>-66.349999999999994</v>
      </c>
      <c r="D82" s="258">
        <v>25.143999999999998</v>
      </c>
      <c r="E82" s="258">
        <v>-11.087999999999999</v>
      </c>
      <c r="F82" s="258">
        <v>-21.268000000000001</v>
      </c>
      <c r="G82" s="258">
        <v>1.03</v>
      </c>
    </row>
    <row r="83" spans="1:7" s="110" customFormat="1" ht="12" hidden="1" customHeight="1" outlineLevel="1" x14ac:dyDescent="0.2">
      <c r="A83" s="267">
        <v>2019</v>
      </c>
      <c r="B83" s="258">
        <v>-12.87</v>
      </c>
      <c r="C83" s="258">
        <v>-68.744</v>
      </c>
      <c r="D83" s="258">
        <v>24.065000000000001</v>
      </c>
      <c r="E83" s="258">
        <v>-14.506</v>
      </c>
      <c r="F83" s="258">
        <v>-25.120999999999999</v>
      </c>
      <c r="G83" s="258">
        <v>-1.8720000000000001</v>
      </c>
    </row>
    <row r="84" spans="1:7" s="110" customFormat="1" ht="12" customHeight="1" collapsed="1" x14ac:dyDescent="0.2">
      <c r="A84" s="267">
        <v>2020</v>
      </c>
      <c r="B84" s="258">
        <v>-21.789000000000001</v>
      </c>
      <c r="C84" s="258">
        <v>-70.811999999999998</v>
      </c>
      <c r="D84" s="258">
        <v>-2.6930000000000001</v>
      </c>
      <c r="E84" s="258">
        <v>-18.260000000000002</v>
      </c>
      <c r="F84" s="258">
        <v>-26.978999999999999</v>
      </c>
      <c r="G84" s="258">
        <v>-7.883</v>
      </c>
    </row>
    <row r="85" spans="1:7" s="110" customFormat="1" ht="12" customHeight="1" x14ac:dyDescent="0.2">
      <c r="A85" s="267">
        <v>2021</v>
      </c>
      <c r="B85" s="258">
        <v>-19.524999999999999</v>
      </c>
      <c r="C85" s="258">
        <v>-69.459000000000003</v>
      </c>
      <c r="D85" s="258">
        <v>-9.1750000000000007</v>
      </c>
      <c r="E85" s="258">
        <v>-12.536</v>
      </c>
      <c r="F85" s="258">
        <v>-22.881</v>
      </c>
      <c r="G85" s="258">
        <v>-0.223</v>
      </c>
    </row>
    <row r="86" spans="1:7" s="110" customFormat="1" ht="12" customHeight="1" x14ac:dyDescent="0.2">
      <c r="A86" s="267">
        <v>2022</v>
      </c>
      <c r="B86" s="258">
        <v>-23.966000000000001</v>
      </c>
      <c r="C86" s="258">
        <v>-71.067999999999998</v>
      </c>
      <c r="D86" s="258">
        <v>-8.0649999999999995</v>
      </c>
      <c r="E86" s="258">
        <v>-19.663</v>
      </c>
      <c r="F86" s="258">
        <v>-19.734999999999999</v>
      </c>
      <c r="G86" s="258">
        <v>-19.577999999999999</v>
      </c>
    </row>
    <row r="87" spans="1:7" s="110" customFormat="1" ht="12" customHeight="1" x14ac:dyDescent="0.2">
      <c r="A87" s="267">
        <v>2023</v>
      </c>
      <c r="B87" s="258">
        <v>-25.803999999999998</v>
      </c>
      <c r="C87" s="258">
        <v>-73.091999999999999</v>
      </c>
      <c r="D87" s="258">
        <v>-9.4420000000000002</v>
      </c>
      <c r="E87" s="258">
        <v>-21.632000000000001</v>
      </c>
      <c r="F87" s="258">
        <v>-23.853000000000002</v>
      </c>
      <c r="G87" s="258">
        <v>-18.988</v>
      </c>
    </row>
    <row r="88" spans="1:7" s="110" customFormat="1" ht="12" customHeight="1" x14ac:dyDescent="0.2">
      <c r="A88" s="267">
        <v>2024</v>
      </c>
      <c r="B88" s="258">
        <v>-27.164000000000001</v>
      </c>
      <c r="C88" s="258">
        <v>-74.057000000000002</v>
      </c>
      <c r="D88" s="258">
        <v>-9.8260000000000005</v>
      </c>
      <c r="E88" s="258">
        <v>-23.443000000000001</v>
      </c>
      <c r="F88" s="258">
        <v>-26.483000000000001</v>
      </c>
      <c r="G88" s="258">
        <v>-19.824000000000002</v>
      </c>
    </row>
    <row r="89" spans="1:7" s="110" customFormat="1" ht="12" customHeight="1" x14ac:dyDescent="0.2">
      <c r="A89" s="267"/>
      <c r="B89" s="274"/>
      <c r="C89" s="26"/>
      <c r="D89" s="26"/>
      <c r="E89" s="26"/>
      <c r="F89" s="26"/>
      <c r="G89" s="26"/>
    </row>
    <row r="90" spans="1:7" s="110" customFormat="1" ht="12" customHeight="1" x14ac:dyDescent="0.2">
      <c r="A90" s="267"/>
      <c r="B90" s="518" t="s">
        <v>284</v>
      </c>
      <c r="C90" s="518"/>
      <c r="D90" s="518"/>
      <c r="E90" s="518"/>
      <c r="F90" s="518"/>
      <c r="G90" s="518"/>
    </row>
    <row r="91" spans="1:7" s="110" customFormat="1" ht="12" customHeight="1" x14ac:dyDescent="0.2">
      <c r="A91" s="267">
        <v>2000</v>
      </c>
      <c r="B91" s="258">
        <v>1.6850000000000001</v>
      </c>
      <c r="C91" s="258">
        <v>16.117999999999999</v>
      </c>
      <c r="D91" s="258">
        <v>-0.501</v>
      </c>
      <c r="E91" s="258">
        <v>1.0269999999999999</v>
      </c>
      <c r="F91" s="258">
        <v>0</v>
      </c>
      <c r="G91" s="258">
        <v>0</v>
      </c>
    </row>
    <row r="92" spans="1:7" s="110" customFormat="1" ht="12" hidden="1" customHeight="1" outlineLevel="1" x14ac:dyDescent="0.2">
      <c r="A92" s="267">
        <v>2001</v>
      </c>
      <c r="B92" s="258">
        <v>2.5819999999999999</v>
      </c>
      <c r="C92" s="258">
        <v>-11.718999999999999</v>
      </c>
      <c r="D92" s="258">
        <v>-8.5999999999999993E-2</v>
      </c>
      <c r="E92" s="258">
        <v>5.423</v>
      </c>
      <c r="F92" s="258">
        <v>0</v>
      </c>
      <c r="G92" s="258">
        <v>0</v>
      </c>
    </row>
    <row r="93" spans="1:7" s="110" customFormat="1" ht="12" hidden="1" customHeight="1" outlineLevel="1" x14ac:dyDescent="0.2">
      <c r="A93" s="267">
        <v>2002</v>
      </c>
      <c r="B93" s="258">
        <v>-4.2880000000000003</v>
      </c>
      <c r="C93" s="258">
        <v>-2.6890000000000001</v>
      </c>
      <c r="D93" s="258">
        <v>-2.6269999999999998</v>
      </c>
      <c r="E93" s="258">
        <v>-5.0880000000000001</v>
      </c>
      <c r="F93" s="258">
        <v>0</v>
      </c>
      <c r="G93" s="258">
        <v>0</v>
      </c>
    </row>
    <row r="94" spans="1:7" s="110" customFormat="1" ht="12" hidden="1" customHeight="1" outlineLevel="1" x14ac:dyDescent="0.2">
      <c r="A94" s="267">
        <v>2003</v>
      </c>
      <c r="B94" s="258">
        <v>4.125</v>
      </c>
      <c r="C94" s="258">
        <v>-10.667</v>
      </c>
      <c r="D94" s="258">
        <v>0.13300000000000001</v>
      </c>
      <c r="E94" s="258">
        <v>7.2569999999999997</v>
      </c>
      <c r="F94" s="258">
        <v>0</v>
      </c>
      <c r="G94" s="258">
        <v>0</v>
      </c>
    </row>
    <row r="95" spans="1:7" s="110" customFormat="1" ht="12" hidden="1" customHeight="1" outlineLevel="1" x14ac:dyDescent="0.2">
      <c r="A95" s="267">
        <v>2004</v>
      </c>
      <c r="B95" s="258">
        <v>-1.8979999999999999</v>
      </c>
      <c r="C95" s="258">
        <v>-9.8569999999999993</v>
      </c>
      <c r="D95" s="258">
        <v>5.8000000000000003E-2</v>
      </c>
      <c r="E95" s="258">
        <v>-1.909</v>
      </c>
      <c r="F95" s="258">
        <v>0</v>
      </c>
      <c r="G95" s="258">
        <v>0</v>
      </c>
    </row>
    <row r="96" spans="1:7" s="110" customFormat="1" ht="12" hidden="1" customHeight="1" outlineLevel="1" x14ac:dyDescent="0.2">
      <c r="A96" s="267">
        <v>2005</v>
      </c>
      <c r="B96" s="258">
        <v>-4.2380000000000004</v>
      </c>
      <c r="C96" s="258">
        <v>-6.5309999999999997</v>
      </c>
      <c r="D96" s="258">
        <v>-4.5209999999999999</v>
      </c>
      <c r="E96" s="258">
        <v>-3.9460000000000002</v>
      </c>
      <c r="F96" s="258">
        <v>0</v>
      </c>
      <c r="G96" s="258">
        <v>0</v>
      </c>
    </row>
    <row r="97" spans="1:7" s="110" customFormat="1" ht="12" hidden="1" customHeight="1" outlineLevel="1" x14ac:dyDescent="0.2">
      <c r="A97" s="267">
        <v>2006</v>
      </c>
      <c r="B97" s="258">
        <v>1.8540000000000001</v>
      </c>
      <c r="C97" s="258">
        <v>36.664000000000001</v>
      </c>
      <c r="D97" s="258">
        <v>2.5150000000000001</v>
      </c>
      <c r="E97" s="258">
        <v>-1.141</v>
      </c>
      <c r="F97" s="258">
        <v>0</v>
      </c>
      <c r="G97" s="258">
        <v>0</v>
      </c>
    </row>
    <row r="98" spans="1:7" s="110" customFormat="1" ht="12" hidden="1" customHeight="1" outlineLevel="1" x14ac:dyDescent="0.2">
      <c r="A98" s="267">
        <v>2007</v>
      </c>
      <c r="B98" s="258">
        <v>-11.98</v>
      </c>
      <c r="C98" s="258">
        <v>-1.4650000000000001</v>
      </c>
      <c r="D98" s="258">
        <v>-1.48</v>
      </c>
      <c r="E98" s="258">
        <v>-17.163</v>
      </c>
      <c r="F98" s="258">
        <v>0</v>
      </c>
      <c r="G98" s="258">
        <v>0</v>
      </c>
    </row>
    <row r="99" spans="1:7" s="110" customFormat="1" ht="12" hidden="1" customHeight="1" outlineLevel="1" x14ac:dyDescent="0.2">
      <c r="A99" s="267">
        <v>2008</v>
      </c>
      <c r="B99" s="258">
        <v>6.6280000000000001</v>
      </c>
      <c r="C99" s="258">
        <v>3.008</v>
      </c>
      <c r="D99" s="258">
        <v>-1.1359999999999999</v>
      </c>
      <c r="E99" s="258">
        <v>10.646000000000001</v>
      </c>
      <c r="F99" s="258">
        <v>0</v>
      </c>
      <c r="G99" s="258">
        <v>0</v>
      </c>
    </row>
    <row r="100" spans="1:7" s="110" customFormat="1" ht="12" hidden="1" customHeight="1" outlineLevel="1" x14ac:dyDescent="0.2">
      <c r="A100" s="267">
        <v>2009</v>
      </c>
      <c r="B100" s="258">
        <v>0.53600000000000003</v>
      </c>
      <c r="C100" s="258">
        <v>-20.693000000000001</v>
      </c>
      <c r="D100" s="258">
        <v>-3.91</v>
      </c>
      <c r="E100" s="258">
        <v>4.9189999999999996</v>
      </c>
      <c r="F100" s="258">
        <v>0</v>
      </c>
      <c r="G100" s="258">
        <v>0</v>
      </c>
    </row>
    <row r="101" spans="1:7" s="110" customFormat="1" ht="12" customHeight="1" collapsed="1" x14ac:dyDescent="0.2">
      <c r="A101" s="267">
        <v>2010</v>
      </c>
      <c r="B101" s="258">
        <v>8.7360000000000007</v>
      </c>
      <c r="C101" s="258">
        <v>9.1259999999999994</v>
      </c>
      <c r="D101" s="258">
        <v>3.3370000000000002</v>
      </c>
      <c r="E101" s="258">
        <v>10.718999999999999</v>
      </c>
      <c r="F101" s="258">
        <v>0</v>
      </c>
      <c r="G101" s="258">
        <v>0</v>
      </c>
    </row>
    <row r="102" spans="1:7" s="110" customFormat="1" ht="12" hidden="1" customHeight="1" outlineLevel="1" x14ac:dyDescent="0.2">
      <c r="A102" s="267">
        <v>2011</v>
      </c>
      <c r="B102" s="258">
        <v>-10.814</v>
      </c>
      <c r="C102" s="258">
        <v>1.5740000000000001</v>
      </c>
      <c r="D102" s="258">
        <v>0.01</v>
      </c>
      <c r="E102" s="258">
        <v>-15.708</v>
      </c>
      <c r="F102" s="258">
        <v>0</v>
      </c>
      <c r="G102" s="258">
        <v>0</v>
      </c>
    </row>
    <row r="103" spans="1:7" s="110" customFormat="1" ht="12" hidden="1" customHeight="1" outlineLevel="1" x14ac:dyDescent="0.2">
      <c r="A103" s="267">
        <v>2012</v>
      </c>
      <c r="B103" s="258">
        <v>1.115</v>
      </c>
      <c r="C103" s="258">
        <v>-5.03</v>
      </c>
      <c r="D103" s="258">
        <v>1.012</v>
      </c>
      <c r="E103" s="258">
        <v>1.8240000000000001</v>
      </c>
      <c r="F103" s="258">
        <v>0</v>
      </c>
      <c r="G103" s="258">
        <v>0</v>
      </c>
    </row>
    <row r="104" spans="1:7" s="110" customFormat="1" ht="12" hidden="1" customHeight="1" outlineLevel="1" x14ac:dyDescent="0.2">
      <c r="A104" s="267">
        <v>2013</v>
      </c>
      <c r="B104" s="258">
        <v>2.839</v>
      </c>
      <c r="C104" s="258">
        <v>-5.96</v>
      </c>
      <c r="D104" s="258">
        <v>3.8479999999999999</v>
      </c>
      <c r="E104" s="258">
        <v>3.3149999999999999</v>
      </c>
      <c r="F104" s="258">
        <v>0</v>
      </c>
      <c r="G104" s="258">
        <v>0</v>
      </c>
    </row>
    <row r="105" spans="1:7" s="110" customFormat="1" ht="12" hidden="1" customHeight="1" outlineLevel="1" x14ac:dyDescent="0.2">
      <c r="A105" s="267">
        <v>2014</v>
      </c>
      <c r="B105" s="258">
        <v>-6.758</v>
      </c>
      <c r="C105" s="258">
        <v>-18.826000000000001</v>
      </c>
      <c r="D105" s="258">
        <v>8.0990000000000002</v>
      </c>
      <c r="E105" s="258">
        <v>-11.782</v>
      </c>
      <c r="F105" s="258">
        <v>0</v>
      </c>
      <c r="G105" s="258">
        <v>0</v>
      </c>
    </row>
    <row r="106" spans="1:7" s="110" customFormat="1" ht="12" hidden="1" customHeight="1" outlineLevel="1" x14ac:dyDescent="0.2">
      <c r="A106" s="267">
        <v>2015</v>
      </c>
      <c r="B106" s="258">
        <v>-1.927</v>
      </c>
      <c r="C106" s="258">
        <v>1.002</v>
      </c>
      <c r="D106" s="258">
        <v>-2.802</v>
      </c>
      <c r="E106" s="258">
        <v>-1.7330000000000001</v>
      </c>
      <c r="F106" s="258">
        <v>0</v>
      </c>
      <c r="G106" s="258">
        <v>0</v>
      </c>
    </row>
    <row r="107" spans="1:7" s="110" customFormat="1" ht="12" hidden="1" customHeight="1" outlineLevel="1" x14ac:dyDescent="0.2">
      <c r="A107" s="267">
        <v>2016</v>
      </c>
      <c r="B107" s="258">
        <v>3.0249999999999999</v>
      </c>
      <c r="C107" s="258">
        <v>-5.0529999999999999</v>
      </c>
      <c r="D107" s="258">
        <v>3.1480000000000001</v>
      </c>
      <c r="E107" s="258">
        <v>3.6680000000000001</v>
      </c>
      <c r="F107" s="258">
        <v>0</v>
      </c>
      <c r="G107" s="258">
        <v>0</v>
      </c>
    </row>
    <row r="108" spans="1:7" s="110" customFormat="1" hidden="1" outlineLevel="1" x14ac:dyDescent="0.2">
      <c r="A108" s="267">
        <v>2017</v>
      </c>
      <c r="B108" s="258">
        <v>-0.10199999999999999</v>
      </c>
      <c r="C108" s="258">
        <v>-1.054</v>
      </c>
      <c r="D108" s="258">
        <v>1.8360000000000001</v>
      </c>
      <c r="E108" s="258">
        <v>-0.99199999999999999</v>
      </c>
      <c r="F108" s="258">
        <v>0</v>
      </c>
      <c r="G108" s="258">
        <v>0</v>
      </c>
    </row>
    <row r="109" spans="1:7" s="110" customFormat="1" hidden="1" outlineLevel="1" x14ac:dyDescent="0.2">
      <c r="A109" s="267">
        <v>2018</v>
      </c>
      <c r="B109" s="258">
        <v>-0.74399999999999999</v>
      </c>
      <c r="C109" s="258">
        <v>1.3460000000000001</v>
      </c>
      <c r="D109" s="258">
        <v>0.76300000000000001</v>
      </c>
      <c r="E109" s="258">
        <v>-1.6830000000000001</v>
      </c>
      <c r="F109" s="258">
        <v>-1.502</v>
      </c>
      <c r="G109" s="258">
        <v>-1.849</v>
      </c>
    </row>
    <row r="110" spans="1:7" s="110" customFormat="1" hidden="1" outlineLevel="1" x14ac:dyDescent="0.2">
      <c r="A110" s="267">
        <v>2019</v>
      </c>
      <c r="B110" s="258">
        <v>-3.0379999999999998</v>
      </c>
      <c r="C110" s="258">
        <v>-7.1130000000000004</v>
      </c>
      <c r="D110" s="258">
        <v>-0.86199999999999999</v>
      </c>
      <c r="E110" s="258">
        <v>-3.8450000000000002</v>
      </c>
      <c r="F110" s="258">
        <v>-4.8929999999999998</v>
      </c>
      <c r="G110" s="258">
        <v>-2.8719999999999999</v>
      </c>
    </row>
    <row r="111" spans="1:7" s="110" customFormat="1" collapsed="1" x14ac:dyDescent="0.2">
      <c r="A111" s="267">
        <v>2020</v>
      </c>
      <c r="B111" s="258">
        <v>-10.237</v>
      </c>
      <c r="C111" s="258">
        <v>-6.617</v>
      </c>
      <c r="D111" s="258">
        <v>-21.568000000000001</v>
      </c>
      <c r="E111" s="258">
        <v>-4.391</v>
      </c>
      <c r="F111" s="258">
        <v>-2.4809999999999999</v>
      </c>
      <c r="G111" s="258">
        <v>-6.1260000000000003</v>
      </c>
    </row>
    <row r="112" spans="1:7" s="110" customFormat="1" x14ac:dyDescent="0.2">
      <c r="A112" s="267">
        <v>2021</v>
      </c>
      <c r="B112" s="258">
        <v>2.895</v>
      </c>
      <c r="C112" s="258">
        <v>4.6349999999999998</v>
      </c>
      <c r="D112" s="258">
        <v>-6.6609999999999996</v>
      </c>
      <c r="E112" s="258">
        <v>7.0030000000000001</v>
      </c>
      <c r="F112" s="258">
        <v>5.6120000000000001</v>
      </c>
      <c r="G112" s="258">
        <v>8.3160000000000007</v>
      </c>
    </row>
    <row r="113" spans="1:7" s="110" customFormat="1" x14ac:dyDescent="0.2">
      <c r="A113" s="267">
        <v>2022</v>
      </c>
      <c r="B113" s="258">
        <v>-5.5179999999999998</v>
      </c>
      <c r="C113" s="258">
        <v>-5.2670000000000003</v>
      </c>
      <c r="D113" s="258">
        <v>1.222</v>
      </c>
      <c r="E113" s="258">
        <v>-8.1479999999999997</v>
      </c>
      <c r="F113" s="258">
        <v>4.0789999999999997</v>
      </c>
      <c r="G113" s="258">
        <v>-19.398</v>
      </c>
    </row>
    <row r="114" spans="1:7" s="110" customFormat="1" x14ac:dyDescent="0.2">
      <c r="A114" s="267">
        <v>2023</v>
      </c>
      <c r="B114" s="258">
        <v>-2.4169999999999998</v>
      </c>
      <c r="C114" s="258">
        <v>-6.9939999999999998</v>
      </c>
      <c r="D114" s="258">
        <v>-1.498</v>
      </c>
      <c r="E114" s="258">
        <v>-2.4510000000000001</v>
      </c>
      <c r="F114" s="258">
        <v>-5.1310000000000002</v>
      </c>
      <c r="G114" s="258">
        <v>0.73299999999999998</v>
      </c>
    </row>
    <row r="115" spans="1:7" s="110" customFormat="1" x14ac:dyDescent="0.2">
      <c r="A115" s="267">
        <v>2024</v>
      </c>
      <c r="B115" s="258">
        <v>-1.8340000000000001</v>
      </c>
      <c r="C115" s="258">
        <v>-3.589</v>
      </c>
      <c r="D115" s="258">
        <v>-0.42499999999999999</v>
      </c>
      <c r="E115" s="258">
        <v>-2.3109999999999999</v>
      </c>
      <c r="F115" s="258">
        <v>-3.4540000000000002</v>
      </c>
      <c r="G115" s="258">
        <v>-1.0309999999999999</v>
      </c>
    </row>
    <row r="116" spans="1:7" s="110" customFormat="1" x14ac:dyDescent="0.2">
      <c r="A116" s="275"/>
    </row>
    <row r="117" spans="1:7" s="110" customFormat="1" x14ac:dyDescent="0.2">
      <c r="A117" s="262"/>
    </row>
    <row r="118" spans="1:7" s="110" customFormat="1" x14ac:dyDescent="0.2"/>
    <row r="119" spans="1:7" s="110" customFormat="1" x14ac:dyDescent="0.2"/>
    <row r="120" spans="1:7" s="110" customFormat="1" x14ac:dyDescent="0.2"/>
    <row r="121" spans="1:7" s="110" customFormat="1" x14ac:dyDescent="0.2"/>
    <row r="122" spans="1:7" s="110" customFormat="1" x14ac:dyDescent="0.2"/>
    <row r="123" spans="1:7" s="110" customFormat="1" x14ac:dyDescent="0.2"/>
    <row r="124" spans="1:7" s="110" customFormat="1" x14ac:dyDescent="0.2"/>
    <row r="125" spans="1:7" s="110" customFormat="1" x14ac:dyDescent="0.2"/>
    <row r="126" spans="1:7" s="110" customFormat="1" x14ac:dyDescent="0.2"/>
    <row r="127" spans="1:7" s="110" customFormat="1" x14ac:dyDescent="0.2"/>
    <row r="128" spans="1:7" s="110" customFormat="1" x14ac:dyDescent="0.2"/>
    <row r="129" s="110" customFormat="1" x14ac:dyDescent="0.2"/>
    <row r="130" s="110" customFormat="1" x14ac:dyDescent="0.2"/>
    <row r="131" s="110" customFormat="1" x14ac:dyDescent="0.2"/>
    <row r="132" s="110" customFormat="1" x14ac:dyDescent="0.2"/>
    <row r="133" s="110" customFormat="1" x14ac:dyDescent="0.2"/>
    <row r="134" s="110" customFormat="1" x14ac:dyDescent="0.2"/>
    <row r="135" s="110" customFormat="1" x14ac:dyDescent="0.2"/>
    <row r="136" s="110" customFormat="1" x14ac:dyDescent="0.2"/>
    <row r="137" s="110" customFormat="1" x14ac:dyDescent="0.2"/>
    <row r="138" s="110" customFormat="1" x14ac:dyDescent="0.2"/>
    <row r="139" s="110" customFormat="1" x14ac:dyDescent="0.2"/>
    <row r="140" s="110" customFormat="1" x14ac:dyDescent="0.2"/>
    <row r="141" s="110" customFormat="1" x14ac:dyDescent="0.2"/>
    <row r="142" s="110" customFormat="1" x14ac:dyDescent="0.2"/>
    <row r="143" s="110" customFormat="1" x14ac:dyDescent="0.2"/>
    <row r="144" s="110" customFormat="1" x14ac:dyDescent="0.2"/>
    <row r="145" s="110" customFormat="1" x14ac:dyDescent="0.2"/>
    <row r="146" s="110" customFormat="1" x14ac:dyDescent="0.2"/>
    <row r="147" s="110" customFormat="1" x14ac:dyDescent="0.2"/>
    <row r="148" s="110" customFormat="1" x14ac:dyDescent="0.2"/>
    <row r="149" s="110" customFormat="1" x14ac:dyDescent="0.2"/>
    <row r="150" s="110" customFormat="1" x14ac:dyDescent="0.2"/>
    <row r="151" s="110" customFormat="1" x14ac:dyDescent="0.2"/>
    <row r="152" s="110" customFormat="1" x14ac:dyDescent="0.2"/>
    <row r="153" s="110" customFormat="1" x14ac:dyDescent="0.2"/>
    <row r="154" s="110" customFormat="1" x14ac:dyDescent="0.2"/>
    <row r="155" s="110" customFormat="1" x14ac:dyDescent="0.2"/>
    <row r="156" s="110" customFormat="1" x14ac:dyDescent="0.2"/>
    <row r="157" s="110" customFormat="1" x14ac:dyDescent="0.2"/>
    <row r="158" s="110" customFormat="1" x14ac:dyDescent="0.2"/>
    <row r="159" s="110" customFormat="1" x14ac:dyDescent="0.2"/>
    <row r="160" s="110" customFormat="1" x14ac:dyDescent="0.2"/>
    <row r="161" s="110" customFormat="1" x14ac:dyDescent="0.2"/>
    <row r="162" s="110" customFormat="1" x14ac:dyDescent="0.2"/>
    <row r="163" s="110" customFormat="1" x14ac:dyDescent="0.2"/>
    <row r="164" s="110" customFormat="1" x14ac:dyDescent="0.2"/>
    <row r="165" s="110" customFormat="1" x14ac:dyDescent="0.2"/>
    <row r="166" s="110" customFormat="1" x14ac:dyDescent="0.2"/>
    <row r="167" s="110" customFormat="1" x14ac:dyDescent="0.2"/>
    <row r="168" s="110" customFormat="1" x14ac:dyDescent="0.2"/>
    <row r="169" s="110" customFormat="1" x14ac:dyDescent="0.2"/>
    <row r="170" s="110" customFormat="1" x14ac:dyDescent="0.2"/>
    <row r="171" s="110" customFormat="1" x14ac:dyDescent="0.2"/>
    <row r="172" s="110" customFormat="1" x14ac:dyDescent="0.2"/>
    <row r="173" s="110" customFormat="1" x14ac:dyDescent="0.2"/>
    <row r="174" s="110" customFormat="1" x14ac:dyDescent="0.2"/>
    <row r="175" s="110" customFormat="1" x14ac:dyDescent="0.2"/>
    <row r="176" s="110" customFormat="1" x14ac:dyDescent="0.2"/>
    <row r="177" s="110" customFormat="1" x14ac:dyDescent="0.2"/>
    <row r="178" s="110" customFormat="1" x14ac:dyDescent="0.2"/>
    <row r="179" s="110" customFormat="1" x14ac:dyDescent="0.2"/>
    <row r="180" s="110" customFormat="1" x14ac:dyDescent="0.2"/>
    <row r="181" s="110" customFormat="1" x14ac:dyDescent="0.2"/>
    <row r="182" s="110" customFormat="1" x14ac:dyDescent="0.2"/>
    <row r="183" s="110" customFormat="1" x14ac:dyDescent="0.2"/>
    <row r="184" s="110" customFormat="1" x14ac:dyDescent="0.2"/>
    <row r="185" s="110" customFormat="1" x14ac:dyDescent="0.2"/>
    <row r="186" s="110" customFormat="1" x14ac:dyDescent="0.2"/>
    <row r="187" s="110" customFormat="1" x14ac:dyDescent="0.2"/>
    <row r="188" s="110" customFormat="1" x14ac:dyDescent="0.2"/>
    <row r="189" s="110" customFormat="1" x14ac:dyDescent="0.2"/>
    <row r="190" s="110" customFormat="1" x14ac:dyDescent="0.2"/>
    <row r="191" s="110" customFormat="1" x14ac:dyDescent="0.2"/>
    <row r="192" s="110" customFormat="1" x14ac:dyDescent="0.2"/>
    <row r="193" s="110" customFormat="1" x14ac:dyDescent="0.2"/>
    <row r="194" s="110" customFormat="1" x14ac:dyDescent="0.2"/>
    <row r="195" s="110" customFormat="1" x14ac:dyDescent="0.2"/>
    <row r="196" s="110" customFormat="1" x14ac:dyDescent="0.2"/>
    <row r="197" s="110" customFormat="1" x14ac:dyDescent="0.2"/>
    <row r="198" s="110" customFormat="1" x14ac:dyDescent="0.2"/>
    <row r="199" s="110" customFormat="1" x14ac:dyDescent="0.2"/>
    <row r="200" s="110" customFormat="1" x14ac:dyDescent="0.2"/>
    <row r="201" s="110" customFormat="1" x14ac:dyDescent="0.2"/>
    <row r="202" s="110" customFormat="1" x14ac:dyDescent="0.2"/>
    <row r="203" s="110" customFormat="1" x14ac:dyDescent="0.2"/>
    <row r="204" s="110" customFormat="1" x14ac:dyDescent="0.2"/>
    <row r="205" s="110" customFormat="1" x14ac:dyDescent="0.2"/>
    <row r="206" s="110" customFormat="1" x14ac:dyDescent="0.2"/>
    <row r="207" s="110" customFormat="1" x14ac:dyDescent="0.2"/>
    <row r="208" s="110" customFormat="1" x14ac:dyDescent="0.2"/>
    <row r="209" s="110" customFormat="1" x14ac:dyDescent="0.2"/>
    <row r="210" s="110" customFormat="1" x14ac:dyDescent="0.2"/>
    <row r="211" s="110" customFormat="1" x14ac:dyDescent="0.2"/>
    <row r="212" s="110" customFormat="1" x14ac:dyDescent="0.2"/>
    <row r="213" s="110" customFormat="1" x14ac:dyDescent="0.2"/>
    <row r="214" s="110" customFormat="1" x14ac:dyDescent="0.2"/>
    <row r="215" s="110" customFormat="1" x14ac:dyDescent="0.2"/>
    <row r="216" s="110" customFormat="1" x14ac:dyDescent="0.2"/>
    <row r="217" s="110" customFormat="1" x14ac:dyDescent="0.2"/>
    <row r="218" s="110" customFormat="1" x14ac:dyDescent="0.2"/>
    <row r="219" s="110" customFormat="1" x14ac:dyDescent="0.2"/>
    <row r="220" s="110" customFormat="1" x14ac:dyDescent="0.2"/>
    <row r="221" s="110" customFormat="1" x14ac:dyDescent="0.2"/>
    <row r="222" s="110" customFormat="1" x14ac:dyDescent="0.2"/>
    <row r="223" s="110" customFormat="1" x14ac:dyDescent="0.2"/>
    <row r="224" s="110" customFormat="1" x14ac:dyDescent="0.2"/>
    <row r="225" s="110" customFormat="1" x14ac:dyDescent="0.2"/>
    <row r="226" s="110" customFormat="1" x14ac:dyDescent="0.2"/>
    <row r="227" s="110" customFormat="1" x14ac:dyDescent="0.2"/>
    <row r="228" s="110" customFormat="1" x14ac:dyDescent="0.2"/>
    <row r="229" s="110" customFormat="1" x14ac:dyDescent="0.2"/>
    <row r="230" s="110" customFormat="1" x14ac:dyDescent="0.2"/>
    <row r="231" s="110" customFormat="1" x14ac:dyDescent="0.2"/>
    <row r="232" s="110" customFormat="1" x14ac:dyDescent="0.2"/>
    <row r="233" s="110" customFormat="1" x14ac:dyDescent="0.2"/>
    <row r="234" s="110" customFormat="1" x14ac:dyDescent="0.2"/>
    <row r="235" s="110" customFormat="1" x14ac:dyDescent="0.2"/>
    <row r="236" s="110" customFormat="1" x14ac:dyDescent="0.2"/>
    <row r="237" s="110" customFormat="1" x14ac:dyDescent="0.2"/>
    <row r="238" s="110" customFormat="1" x14ac:dyDescent="0.2"/>
    <row r="239" s="110" customFormat="1" x14ac:dyDescent="0.2"/>
    <row r="240" s="110" customFormat="1" x14ac:dyDescent="0.2"/>
  </sheetData>
  <mergeCells count="11">
    <mergeCell ref="B7:G7"/>
    <mergeCell ref="B35:G35"/>
    <mergeCell ref="B63:G63"/>
    <mergeCell ref="B90:G90"/>
    <mergeCell ref="A1:G1"/>
    <mergeCell ref="A3:A5"/>
    <mergeCell ref="B3:B5"/>
    <mergeCell ref="C4:C5"/>
    <mergeCell ref="D4:D5"/>
    <mergeCell ref="E4:E5"/>
    <mergeCell ref="F4:G4"/>
  </mergeCells>
  <pageMargins left="0.59055118110236227" right="0.59055118110236227" top="0.78740157480314965" bottom="0.59055118110236227" header="0.31496062992125984" footer="0.23622047244094491"/>
  <pageSetup paperSize="9" firstPageNumber="26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rowBreaks count="1" manualBreakCount="1">
    <brk id="115" max="6" man="1"/>
  </rowBreaks>
  <colBreaks count="1" manualBreakCount="1">
    <brk id="7" max="1048575" man="1"/>
  </col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4E92-6C0C-47C8-9D44-06388EE8AF35}">
  <dimension ref="A1:T53"/>
  <sheetViews>
    <sheetView zoomScaleNormal="100" workbookViewId="0">
      <selection activeCell="A2" sqref="A2"/>
    </sheetView>
  </sheetViews>
  <sheetFormatPr baseColWidth="10" defaultColWidth="11.5703125" defaultRowHeight="12" outlineLevelCol="1" x14ac:dyDescent="0.2"/>
  <cols>
    <col min="1" max="1" width="34.140625" style="38" customWidth="1"/>
    <col min="2" max="2" width="6.5703125" style="38" customWidth="1"/>
    <col min="3" max="3" width="7.42578125" style="38" customWidth="1"/>
    <col min="4" max="11" width="7.42578125" style="38" hidden="1" customWidth="1" outlineLevel="1"/>
    <col min="12" max="12" width="7.5703125" style="38" hidden="1" customWidth="1" outlineLevel="1"/>
    <col min="13" max="13" width="7.42578125" style="38" customWidth="1" collapsed="1"/>
    <col min="14" max="17" width="7.42578125" style="38" customWidth="1"/>
    <col min="18" max="16384" width="11.5703125" style="38"/>
  </cols>
  <sheetData>
    <row r="1" spans="1:17" x14ac:dyDescent="0.2">
      <c r="A1" s="163" t="s">
        <v>285</v>
      </c>
      <c r="B1" s="142"/>
    </row>
    <row r="2" spans="1:17" x14ac:dyDescent="0.2">
      <c r="A2" s="136"/>
      <c r="B2" s="136"/>
    </row>
    <row r="3" spans="1:17" s="132" customFormat="1" ht="17.100000000000001" customHeight="1" x14ac:dyDescent="0.2">
      <c r="A3" s="131" t="s">
        <v>286</v>
      </c>
      <c r="B3" s="134" t="s">
        <v>287</v>
      </c>
      <c r="C3" s="135">
        <v>2010</v>
      </c>
      <c r="D3" s="135">
        <v>2011</v>
      </c>
      <c r="E3" s="135">
        <v>2012</v>
      </c>
      <c r="F3" s="135">
        <v>2013</v>
      </c>
      <c r="G3" s="135">
        <v>2014</v>
      </c>
      <c r="H3" s="135">
        <v>2015</v>
      </c>
      <c r="I3" s="135">
        <v>2016</v>
      </c>
      <c r="J3" s="135">
        <v>2017</v>
      </c>
      <c r="K3" s="135">
        <v>2018</v>
      </c>
      <c r="L3" s="135">
        <v>2019</v>
      </c>
      <c r="M3" s="135">
        <v>2020</v>
      </c>
      <c r="N3" s="135">
        <v>2021</v>
      </c>
      <c r="O3" s="135">
        <v>2022</v>
      </c>
      <c r="P3" s="135">
        <v>2023</v>
      </c>
      <c r="Q3" s="135">
        <v>2024</v>
      </c>
    </row>
    <row r="4" spans="1:17" s="132" customFormat="1" ht="12" customHeight="1" x14ac:dyDescent="0.2">
      <c r="A4" s="143"/>
      <c r="B4" s="143"/>
    </row>
    <row r="5" spans="1:17" s="132" customFormat="1" ht="33" customHeight="1" x14ac:dyDescent="0.2">
      <c r="A5" s="144" t="s">
        <v>288</v>
      </c>
      <c r="B5" s="138" t="s">
        <v>157</v>
      </c>
      <c r="C5" s="133">
        <v>9108.1589999999997</v>
      </c>
      <c r="D5" s="133">
        <v>8406.6640000000007</v>
      </c>
      <c r="E5" s="133">
        <v>8120.6769999999997</v>
      </c>
      <c r="F5" s="133">
        <v>8215.277</v>
      </c>
      <c r="G5" s="133">
        <v>7816.5370000000003</v>
      </c>
      <c r="H5" s="133">
        <v>7467.3280000000004</v>
      </c>
      <c r="I5" s="133">
        <v>7777.5469999999996</v>
      </c>
      <c r="J5" s="133">
        <v>7835.3109999999997</v>
      </c>
      <c r="K5" s="133">
        <v>7042.5820000000003</v>
      </c>
      <c r="L5" s="133">
        <v>6444.5150000000003</v>
      </c>
      <c r="M5" s="133">
        <v>7189.15</v>
      </c>
      <c r="N5" s="133">
        <v>8167.9989999999998</v>
      </c>
      <c r="O5" s="133">
        <v>7411.4409999999998</v>
      </c>
      <c r="P5" s="133">
        <v>7262.7470000000003</v>
      </c>
      <c r="Q5" s="133">
        <v>6493.1570000000002</v>
      </c>
    </row>
    <row r="6" spans="1:17" s="132" customFormat="1" ht="12" customHeight="1" x14ac:dyDescent="0.2">
      <c r="A6" s="140" t="s">
        <v>289</v>
      </c>
      <c r="B6" s="138" t="s">
        <v>157</v>
      </c>
      <c r="C6" s="133">
        <v>6244.732</v>
      </c>
      <c r="D6" s="133">
        <v>6505.1809999999996</v>
      </c>
      <c r="E6" s="133">
        <v>6674.3029999999999</v>
      </c>
      <c r="F6" s="133">
        <v>6367.2240000000002</v>
      </c>
      <c r="G6" s="133">
        <v>6517.1790000000001</v>
      </c>
      <c r="H6" s="133">
        <v>6750.0550000000003</v>
      </c>
      <c r="I6" s="133">
        <v>6495.9830000000002</v>
      </c>
      <c r="J6" s="133">
        <v>6193.7780000000002</v>
      </c>
      <c r="K6" s="133">
        <v>6812.18</v>
      </c>
      <c r="L6" s="133">
        <v>7187.9769999999999</v>
      </c>
      <c r="M6" s="133">
        <v>5949.8429999999998</v>
      </c>
      <c r="N6" s="133">
        <v>5164.3580000000002</v>
      </c>
      <c r="O6" s="133">
        <v>5612.8959999999997</v>
      </c>
      <c r="P6" s="133">
        <v>5377.1080000000002</v>
      </c>
      <c r="Q6" s="133">
        <v>6118.0349999999999</v>
      </c>
    </row>
    <row r="7" spans="1:17" s="132" customFormat="1" ht="12" customHeight="1" x14ac:dyDescent="0.2">
      <c r="A7" s="132" t="s">
        <v>290</v>
      </c>
      <c r="B7" s="138" t="s">
        <v>157</v>
      </c>
      <c r="C7" s="133">
        <v>15352.891</v>
      </c>
      <c r="D7" s="133">
        <v>14911.845000000001</v>
      </c>
      <c r="E7" s="133">
        <v>14794.98</v>
      </c>
      <c r="F7" s="133">
        <v>14582.501</v>
      </c>
      <c r="G7" s="133">
        <v>14333.716</v>
      </c>
      <c r="H7" s="133">
        <v>14217.383</v>
      </c>
      <c r="I7" s="133">
        <v>14273.53</v>
      </c>
      <c r="J7" s="133">
        <v>14029.089</v>
      </c>
      <c r="K7" s="133">
        <v>13854.762000000001</v>
      </c>
      <c r="L7" s="133">
        <v>13632.492</v>
      </c>
      <c r="M7" s="133">
        <v>13138.993</v>
      </c>
      <c r="N7" s="133">
        <v>13332.357</v>
      </c>
      <c r="O7" s="133">
        <v>13024.337</v>
      </c>
      <c r="P7" s="133">
        <v>12639.855</v>
      </c>
      <c r="Q7" s="133">
        <v>12611.191999999999</v>
      </c>
    </row>
    <row r="8" spans="1:17" s="132" customFormat="1" ht="12" customHeight="1" x14ac:dyDescent="0.2">
      <c r="A8" s="132" t="s">
        <v>291</v>
      </c>
      <c r="B8" s="138" t="s">
        <v>157</v>
      </c>
      <c r="C8" s="133" t="s">
        <v>9</v>
      </c>
      <c r="D8" s="133" t="s">
        <v>9</v>
      </c>
      <c r="E8" s="133" t="s">
        <v>9</v>
      </c>
      <c r="F8" s="133" t="s">
        <v>9</v>
      </c>
      <c r="G8" s="133" t="s">
        <v>9</v>
      </c>
      <c r="H8" s="133" t="s">
        <v>9</v>
      </c>
      <c r="I8" s="133" t="s">
        <v>9</v>
      </c>
      <c r="J8" s="133" t="s">
        <v>9</v>
      </c>
      <c r="K8" s="133">
        <v>0</v>
      </c>
      <c r="L8" s="133">
        <v>0</v>
      </c>
      <c r="M8" s="133">
        <v>9.8000000000000004E-2</v>
      </c>
      <c r="N8" s="133">
        <v>102.258</v>
      </c>
      <c r="O8" s="133">
        <v>67.478999999999999</v>
      </c>
      <c r="P8" s="133">
        <v>80.820999999999998</v>
      </c>
      <c r="Q8" s="133">
        <v>33.831000000000003</v>
      </c>
    </row>
    <row r="9" spans="1:17" s="132" customFormat="1" ht="12" customHeight="1" x14ac:dyDescent="0.2">
      <c r="A9" s="140" t="s">
        <v>292</v>
      </c>
      <c r="B9" s="138" t="s">
        <v>157</v>
      </c>
      <c r="C9" s="133">
        <v>656.17899999999997</v>
      </c>
      <c r="D9" s="133">
        <v>603.70899999999995</v>
      </c>
      <c r="E9" s="133">
        <v>604.03200000000004</v>
      </c>
      <c r="F9" s="133">
        <v>642.44799999999998</v>
      </c>
      <c r="G9" s="133">
        <v>606.28300000000002</v>
      </c>
      <c r="H9" s="133">
        <v>561.15300000000002</v>
      </c>
      <c r="I9" s="133">
        <v>557.04600000000005</v>
      </c>
      <c r="J9" s="133">
        <v>529.923</v>
      </c>
      <c r="K9" s="133">
        <v>465.41800000000001</v>
      </c>
      <c r="L9" s="133">
        <v>400.21899999999999</v>
      </c>
      <c r="M9" s="133">
        <v>421.5</v>
      </c>
      <c r="N9" s="133">
        <v>487.113</v>
      </c>
      <c r="O9" s="133">
        <v>416.024</v>
      </c>
      <c r="P9" s="133">
        <v>400.66899999999998</v>
      </c>
      <c r="Q9" s="133">
        <v>357.94200000000001</v>
      </c>
    </row>
    <row r="10" spans="1:17" s="132" customFormat="1" ht="12" customHeight="1" x14ac:dyDescent="0.2">
      <c r="A10" s="140" t="s">
        <v>293</v>
      </c>
      <c r="B10" s="138" t="s">
        <v>157</v>
      </c>
      <c r="C10" s="133">
        <v>366.15600000000001</v>
      </c>
      <c r="D10" s="133">
        <v>362.03</v>
      </c>
      <c r="E10" s="133">
        <v>325.89600000000002</v>
      </c>
      <c r="F10" s="133">
        <v>322.97500000000002</v>
      </c>
      <c r="G10" s="133">
        <v>305.58</v>
      </c>
      <c r="H10" s="133">
        <v>308.45</v>
      </c>
      <c r="I10" s="133">
        <v>324.14999999999998</v>
      </c>
      <c r="J10" s="133">
        <v>345.87</v>
      </c>
      <c r="K10" s="133">
        <v>303.98</v>
      </c>
      <c r="L10" s="133">
        <v>299.41000000000003</v>
      </c>
      <c r="M10" s="133">
        <v>349.6</v>
      </c>
      <c r="N10" s="133">
        <v>383.56200000000001</v>
      </c>
      <c r="O10" s="133">
        <v>339.98700000000002</v>
      </c>
      <c r="P10" s="133">
        <v>378.13600000000002</v>
      </c>
      <c r="Q10" s="133">
        <v>356.53500000000003</v>
      </c>
    </row>
    <row r="11" spans="1:17" s="132" customFormat="1" ht="12" customHeight="1" x14ac:dyDescent="0.2">
      <c r="A11" s="140" t="s">
        <v>52</v>
      </c>
      <c r="B11" s="138" t="s">
        <v>157</v>
      </c>
      <c r="C11" s="133">
        <v>14330.556</v>
      </c>
      <c r="D11" s="133">
        <v>13946.106</v>
      </c>
      <c r="E11" s="133">
        <v>13865.052</v>
      </c>
      <c r="F11" s="133">
        <v>13617.076999999999</v>
      </c>
      <c r="G11" s="133">
        <v>13421.852000000001</v>
      </c>
      <c r="H11" s="133">
        <v>13347.78</v>
      </c>
      <c r="I11" s="133">
        <v>13392.334000000001</v>
      </c>
      <c r="J11" s="133">
        <v>13153.297</v>
      </c>
      <c r="K11" s="133">
        <v>13085.364</v>
      </c>
      <c r="L11" s="133">
        <v>12932.862999999999</v>
      </c>
      <c r="M11" s="133">
        <v>12367.796</v>
      </c>
      <c r="N11" s="133">
        <v>12359.424999999999</v>
      </c>
      <c r="O11" s="133">
        <v>12200.846</v>
      </c>
      <c r="P11" s="133">
        <v>11780.228999999999</v>
      </c>
      <c r="Q11" s="133">
        <v>11862.884</v>
      </c>
    </row>
    <row r="12" spans="1:17" s="132" customFormat="1" ht="11.25" x14ac:dyDescent="0.2">
      <c r="A12" s="137" t="s">
        <v>281</v>
      </c>
      <c r="B12" s="138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</row>
    <row r="13" spans="1:17" s="132" customFormat="1" ht="22.5" x14ac:dyDescent="0.2">
      <c r="A13" s="145" t="s">
        <v>294</v>
      </c>
      <c r="B13" s="138" t="s">
        <v>157</v>
      </c>
      <c r="C13" s="133">
        <v>1982.1179999999999</v>
      </c>
      <c r="D13" s="133">
        <v>1987.7729999999999</v>
      </c>
      <c r="E13" s="133">
        <v>1886.021</v>
      </c>
      <c r="F13" s="133">
        <v>1746.8109999999999</v>
      </c>
      <c r="G13" s="133">
        <v>1749.3019999999999</v>
      </c>
      <c r="H13" s="133">
        <v>1754.2449999999999</v>
      </c>
      <c r="I13" s="133">
        <v>1682.3530000000001</v>
      </c>
      <c r="J13" s="133">
        <v>1620.4829999999999</v>
      </c>
      <c r="K13" s="133">
        <v>1670.6859999999999</v>
      </c>
      <c r="L13" s="133">
        <v>1579.309</v>
      </c>
      <c r="M13" s="133">
        <v>1426.779</v>
      </c>
      <c r="N13" s="133">
        <v>1471.3309999999999</v>
      </c>
      <c r="O13" s="133">
        <v>1379.354</v>
      </c>
      <c r="P13" s="133">
        <v>1293.9939999999999</v>
      </c>
      <c r="Q13" s="133">
        <v>1260.7529999999999</v>
      </c>
    </row>
    <row r="14" spans="1:17" s="132" customFormat="1" ht="11.25" x14ac:dyDescent="0.2">
      <c r="A14" s="146" t="s">
        <v>0</v>
      </c>
      <c r="B14" s="138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</row>
    <row r="15" spans="1:17" s="132" customFormat="1" ht="22.5" x14ac:dyDescent="0.2">
      <c r="A15" s="146" t="s">
        <v>295</v>
      </c>
      <c r="B15" s="138" t="s">
        <v>157</v>
      </c>
      <c r="C15" s="133">
        <v>320.78199999999998</v>
      </c>
      <c r="D15" s="133">
        <v>314.33699999999999</v>
      </c>
      <c r="E15" s="133">
        <v>323.54599999999999</v>
      </c>
      <c r="F15" s="133">
        <v>299.899</v>
      </c>
      <c r="G15" s="133">
        <v>299.85700000000003</v>
      </c>
      <c r="H15" s="133">
        <v>295.46899999999999</v>
      </c>
      <c r="I15" s="133">
        <v>284.577</v>
      </c>
      <c r="J15" s="133">
        <v>274.51900000000001</v>
      </c>
      <c r="K15" s="133">
        <v>289.06099999999998</v>
      </c>
      <c r="L15" s="133">
        <v>282.16500000000002</v>
      </c>
      <c r="M15" s="133">
        <v>240.08099999999999</v>
      </c>
      <c r="N15" s="133">
        <v>286.03199999999998</v>
      </c>
      <c r="O15" s="133">
        <v>278.41300000000001</v>
      </c>
      <c r="P15" s="133">
        <v>272.22800000000001</v>
      </c>
      <c r="Q15" s="133">
        <v>268.00599999999997</v>
      </c>
    </row>
    <row r="16" spans="1:17" s="132" customFormat="1" ht="22.5" x14ac:dyDescent="0.2">
      <c r="A16" s="146" t="s">
        <v>296</v>
      </c>
      <c r="B16" s="138" t="s">
        <v>157</v>
      </c>
      <c r="C16" s="133">
        <v>125.568</v>
      </c>
      <c r="D16" s="133">
        <v>118.76900000000001</v>
      </c>
      <c r="E16" s="133">
        <v>114.48099999999999</v>
      </c>
      <c r="F16" s="133">
        <v>116.726</v>
      </c>
      <c r="G16" s="133">
        <v>119.063</v>
      </c>
      <c r="H16" s="133">
        <v>119.26600000000001</v>
      </c>
      <c r="I16" s="133">
        <v>117.315</v>
      </c>
      <c r="J16" s="133">
        <v>117.551</v>
      </c>
      <c r="K16" s="133">
        <v>119.33799999999999</v>
      </c>
      <c r="L16" s="133">
        <v>120.066</v>
      </c>
      <c r="M16" s="133">
        <v>118.669</v>
      </c>
      <c r="N16" s="133">
        <v>115.747</v>
      </c>
      <c r="O16" s="133">
        <v>107.895</v>
      </c>
      <c r="P16" s="133">
        <v>109.255</v>
      </c>
      <c r="Q16" s="133">
        <v>109.262</v>
      </c>
    </row>
    <row r="17" spans="1:17" s="132" customFormat="1" ht="22.5" x14ac:dyDescent="0.2">
      <c r="A17" s="146" t="s">
        <v>297</v>
      </c>
      <c r="B17" s="138" t="s">
        <v>157</v>
      </c>
      <c r="C17" s="133">
        <v>186.363</v>
      </c>
      <c r="D17" s="133">
        <v>161.649</v>
      </c>
      <c r="E17" s="133">
        <v>160.708</v>
      </c>
      <c r="F17" s="133">
        <v>135.417</v>
      </c>
      <c r="G17" s="133">
        <v>137.304</v>
      </c>
      <c r="H17" s="133">
        <v>131.517</v>
      </c>
      <c r="I17" s="133">
        <v>127.449</v>
      </c>
      <c r="J17" s="133">
        <v>138.95500000000001</v>
      </c>
      <c r="K17" s="133">
        <v>139.74299999999999</v>
      </c>
      <c r="L17" s="133">
        <v>128.535</v>
      </c>
      <c r="M17" s="133">
        <v>116.116</v>
      </c>
      <c r="N17" s="133">
        <v>104.026</v>
      </c>
      <c r="O17" s="133">
        <v>89.632999999999996</v>
      </c>
      <c r="P17" s="133">
        <v>77.185000000000002</v>
      </c>
      <c r="Q17" s="133">
        <v>77.7</v>
      </c>
    </row>
    <row r="18" spans="1:17" s="132" customFormat="1" ht="11.25" x14ac:dyDescent="0.2">
      <c r="A18" s="146" t="s">
        <v>298</v>
      </c>
      <c r="B18" s="138" t="s">
        <v>157</v>
      </c>
      <c r="C18" s="133">
        <v>180.64500000000001</v>
      </c>
      <c r="D18" s="133">
        <v>182.102</v>
      </c>
      <c r="E18" s="133">
        <v>180.88300000000001</v>
      </c>
      <c r="F18" s="133">
        <v>178.63900000000001</v>
      </c>
      <c r="G18" s="133">
        <v>169.50700000000001</v>
      </c>
      <c r="H18" s="133">
        <v>154.97399999999999</v>
      </c>
      <c r="I18" s="133">
        <v>126.68899999999999</v>
      </c>
      <c r="J18" s="133">
        <v>116.619</v>
      </c>
      <c r="K18" s="133">
        <v>119.596</v>
      </c>
      <c r="L18" s="133">
        <v>114.01</v>
      </c>
      <c r="M18" s="133">
        <v>101.72799999999999</v>
      </c>
      <c r="N18" s="133">
        <v>102.273</v>
      </c>
      <c r="O18" s="133">
        <v>99.177000000000007</v>
      </c>
      <c r="P18" s="133">
        <v>93.483000000000004</v>
      </c>
      <c r="Q18" s="133">
        <v>81.647999999999996</v>
      </c>
    </row>
    <row r="19" spans="1:17" s="132" customFormat="1" ht="22.5" x14ac:dyDescent="0.2">
      <c r="A19" s="146" t="s">
        <v>299</v>
      </c>
      <c r="B19" s="138" t="s">
        <v>157</v>
      </c>
      <c r="C19" s="133">
        <v>189.87799999999999</v>
      </c>
      <c r="D19" s="133">
        <v>200.72900000000001</v>
      </c>
      <c r="E19" s="133">
        <v>179.42400000000001</v>
      </c>
      <c r="F19" s="133">
        <v>172.35400000000001</v>
      </c>
      <c r="G19" s="133">
        <v>168.815</v>
      </c>
      <c r="H19" s="133">
        <v>203.12799999999999</v>
      </c>
      <c r="I19" s="133">
        <v>203.584</v>
      </c>
      <c r="J19" s="133">
        <v>176.988</v>
      </c>
      <c r="K19" s="133">
        <v>156.56</v>
      </c>
      <c r="L19" s="133">
        <v>138.41800000000001</v>
      </c>
      <c r="M19" s="133">
        <v>114.67400000000001</v>
      </c>
      <c r="N19" s="133">
        <v>109.184</v>
      </c>
      <c r="O19" s="133">
        <v>101.15900000000001</v>
      </c>
      <c r="P19" s="133">
        <v>94.14</v>
      </c>
      <c r="Q19" s="133">
        <v>85.245999999999995</v>
      </c>
    </row>
    <row r="20" spans="1:17" s="132" customFormat="1" ht="6" customHeight="1" x14ac:dyDescent="0.2">
      <c r="A20" s="145"/>
      <c r="B20" s="138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</row>
    <row r="21" spans="1:17" s="132" customFormat="1" ht="12" customHeight="1" x14ac:dyDescent="0.2">
      <c r="A21" s="147" t="s">
        <v>223</v>
      </c>
      <c r="B21" s="138" t="s">
        <v>157</v>
      </c>
      <c r="C21" s="133">
        <v>875.91800000000001</v>
      </c>
      <c r="D21" s="133">
        <v>880.83699999999999</v>
      </c>
      <c r="E21" s="133">
        <v>895.74599999999998</v>
      </c>
      <c r="F21" s="133">
        <v>836.64099999999996</v>
      </c>
      <c r="G21" s="133">
        <v>869.59199999999998</v>
      </c>
      <c r="H21" s="133">
        <v>934.56700000000001</v>
      </c>
      <c r="I21" s="133">
        <v>956.84299999999996</v>
      </c>
      <c r="J21" s="133">
        <v>1018.479</v>
      </c>
      <c r="K21" s="133">
        <v>875.57799999999997</v>
      </c>
      <c r="L21" s="133">
        <v>875.52099999999996</v>
      </c>
      <c r="M21" s="133">
        <v>837.995</v>
      </c>
      <c r="N21" s="133">
        <v>891.49800000000005</v>
      </c>
      <c r="O21" s="133">
        <v>873.47199999999998</v>
      </c>
      <c r="P21" s="133">
        <v>911.64099999999996</v>
      </c>
      <c r="Q21" s="133">
        <v>979.04100000000005</v>
      </c>
    </row>
    <row r="22" spans="1:17" s="132" customFormat="1" ht="11.25" x14ac:dyDescent="0.2">
      <c r="A22" s="147" t="s">
        <v>225</v>
      </c>
      <c r="B22" s="138" t="s">
        <v>157</v>
      </c>
      <c r="C22" s="133">
        <v>4631.2650000000003</v>
      </c>
      <c r="D22" s="133">
        <v>4569.7190000000001</v>
      </c>
      <c r="E22" s="133">
        <v>4457.7280000000001</v>
      </c>
      <c r="F22" s="133">
        <v>4396.384</v>
      </c>
      <c r="G22" s="133">
        <v>4188.3890000000001</v>
      </c>
      <c r="H22" s="133">
        <v>4187.9210000000003</v>
      </c>
      <c r="I22" s="133">
        <v>4334.5940000000001</v>
      </c>
      <c r="J22" s="133">
        <v>4182.1549999999997</v>
      </c>
      <c r="K22" s="133">
        <v>4157.4139999999998</v>
      </c>
      <c r="L22" s="133">
        <v>4085.165</v>
      </c>
      <c r="M22" s="133">
        <v>4226.893</v>
      </c>
      <c r="N22" s="133">
        <v>4126.4340000000002</v>
      </c>
      <c r="O22" s="133">
        <v>4028.6289999999999</v>
      </c>
      <c r="P22" s="133">
        <v>3965.6469999999999</v>
      </c>
      <c r="Q22" s="133">
        <v>4127.5810000000001</v>
      </c>
    </row>
    <row r="23" spans="1:17" s="132" customFormat="1" ht="22.5" x14ac:dyDescent="0.2">
      <c r="A23" s="147" t="s">
        <v>300</v>
      </c>
      <c r="B23" s="138" t="s">
        <v>157</v>
      </c>
      <c r="C23" s="133">
        <v>6841.2550000000001</v>
      </c>
      <c r="D23" s="133">
        <v>6507.777</v>
      </c>
      <c r="E23" s="133">
        <v>6625.5569999999998</v>
      </c>
      <c r="F23" s="133">
        <v>6637.2430000000004</v>
      </c>
      <c r="G23" s="133">
        <v>6614.5690000000004</v>
      </c>
      <c r="H23" s="133">
        <v>6471.0469999999996</v>
      </c>
      <c r="I23" s="133">
        <v>6418.5439999999999</v>
      </c>
      <c r="J23" s="133">
        <v>6332.18</v>
      </c>
      <c r="K23" s="133">
        <v>6381.6850000000004</v>
      </c>
      <c r="L23" s="133">
        <v>6392.8680000000004</v>
      </c>
      <c r="M23" s="133">
        <v>5876.1289999999999</v>
      </c>
      <c r="N23" s="133">
        <v>5870.1620000000003</v>
      </c>
      <c r="O23" s="133">
        <v>5919.3909999999996</v>
      </c>
      <c r="P23" s="133">
        <v>5608.9470000000001</v>
      </c>
      <c r="Q23" s="133">
        <v>5495.51</v>
      </c>
    </row>
    <row r="24" spans="1:17" s="132" customFormat="1" ht="12" customHeight="1" x14ac:dyDescent="0.2">
      <c r="A24" s="140" t="s">
        <v>301</v>
      </c>
      <c r="B24" s="138" t="s">
        <v>157</v>
      </c>
      <c r="C24" s="133" t="s">
        <v>9</v>
      </c>
      <c r="D24" s="133" t="s">
        <v>9</v>
      </c>
      <c r="E24" s="133" t="s">
        <v>9</v>
      </c>
      <c r="F24" s="133" t="s">
        <v>9</v>
      </c>
      <c r="G24" s="133" t="s">
        <v>9</v>
      </c>
      <c r="H24" s="133" t="s">
        <v>9</v>
      </c>
      <c r="I24" s="133" t="s">
        <v>9</v>
      </c>
      <c r="J24" s="133" t="s">
        <v>9</v>
      </c>
      <c r="K24" s="133" t="s">
        <v>9</v>
      </c>
      <c r="L24" s="133" t="s">
        <v>9</v>
      </c>
      <c r="M24" s="133" t="s">
        <v>9</v>
      </c>
      <c r="N24" s="133" t="s">
        <v>9</v>
      </c>
      <c r="O24" s="133" t="s">
        <v>9</v>
      </c>
      <c r="P24" s="133" t="s">
        <v>9</v>
      </c>
      <c r="Q24" s="133" t="s">
        <v>9</v>
      </c>
    </row>
    <row r="25" spans="1:17" s="132" customFormat="1" ht="12" customHeight="1" x14ac:dyDescent="0.2">
      <c r="A25" s="140" t="s">
        <v>184</v>
      </c>
      <c r="B25" s="138" t="s">
        <v>157</v>
      </c>
      <c r="C25" s="133" t="s">
        <v>9</v>
      </c>
      <c r="D25" s="133" t="s">
        <v>9</v>
      </c>
      <c r="E25" s="133" t="s">
        <v>9</v>
      </c>
      <c r="F25" s="133" t="s">
        <v>9</v>
      </c>
      <c r="G25" s="133" t="s">
        <v>9</v>
      </c>
      <c r="H25" s="133" t="s">
        <v>9</v>
      </c>
      <c r="I25" s="133" t="s">
        <v>9</v>
      </c>
      <c r="J25" s="133" t="s">
        <v>9</v>
      </c>
      <c r="K25" s="133" t="s">
        <v>9</v>
      </c>
      <c r="L25" s="133" t="s">
        <v>9</v>
      </c>
      <c r="M25" s="133" t="s">
        <v>9</v>
      </c>
      <c r="N25" s="133" t="s">
        <v>9</v>
      </c>
      <c r="O25" s="133" t="s">
        <v>9</v>
      </c>
      <c r="P25" s="133" t="s">
        <v>9</v>
      </c>
      <c r="Q25" s="133" t="s">
        <v>9</v>
      </c>
    </row>
    <row r="26" spans="1:17" s="132" customFormat="1" ht="12" customHeight="1" x14ac:dyDescent="0.2">
      <c r="A26" s="132" t="s">
        <v>302</v>
      </c>
      <c r="B26" s="138" t="s">
        <v>157</v>
      </c>
      <c r="C26" s="133">
        <v>15352.891</v>
      </c>
      <c r="D26" s="133">
        <v>14911.844999999999</v>
      </c>
      <c r="E26" s="133">
        <v>14794.98</v>
      </c>
      <c r="F26" s="133">
        <v>14582.5</v>
      </c>
      <c r="G26" s="133">
        <v>14333.715</v>
      </c>
      <c r="H26" s="133">
        <v>14217.383</v>
      </c>
      <c r="I26" s="133">
        <v>14273.53</v>
      </c>
      <c r="J26" s="133">
        <v>14029.09</v>
      </c>
      <c r="K26" s="133">
        <v>13854.762000000001</v>
      </c>
      <c r="L26" s="133">
        <v>13632.492</v>
      </c>
      <c r="M26" s="133">
        <v>13138.896000000001</v>
      </c>
      <c r="N26" s="133">
        <v>13230.1</v>
      </c>
      <c r="O26" s="133">
        <v>12956.857</v>
      </c>
      <c r="P26" s="133">
        <v>12559.034</v>
      </c>
      <c r="Q26" s="133">
        <v>12577.361000000001</v>
      </c>
    </row>
    <row r="27" spans="1:17" s="132" customFormat="1" ht="9" customHeight="1" x14ac:dyDescent="0.2">
      <c r="B27" s="138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</row>
    <row r="28" spans="1:17" s="132" customFormat="1" x14ac:dyDescent="0.2">
      <c r="A28" s="163" t="s">
        <v>303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</row>
    <row r="29" spans="1:17" s="132" customFormat="1" ht="11.25" x14ac:dyDescent="0.2">
      <c r="A29" s="148" t="s">
        <v>304</v>
      </c>
      <c r="B29" s="138" t="s">
        <v>157</v>
      </c>
      <c r="C29" s="133">
        <v>9108.1589999999997</v>
      </c>
      <c r="D29" s="133">
        <v>8406.6640000000007</v>
      </c>
      <c r="E29" s="133">
        <v>8120.6769999999997</v>
      </c>
      <c r="F29" s="133">
        <v>8215.277</v>
      </c>
      <c r="G29" s="133">
        <v>7816.5370000000003</v>
      </c>
      <c r="H29" s="133">
        <v>7467.3280000000004</v>
      </c>
      <c r="I29" s="133">
        <v>7777.5469999999996</v>
      </c>
      <c r="J29" s="133">
        <v>7835.3109999999997</v>
      </c>
      <c r="K29" s="133">
        <v>7042.5820000000003</v>
      </c>
      <c r="L29" s="133">
        <v>6444.5150000000003</v>
      </c>
      <c r="M29" s="133">
        <v>7189.15</v>
      </c>
      <c r="N29" s="133">
        <v>8167.9989999999998</v>
      </c>
      <c r="O29" s="133">
        <v>7411.4409999999998</v>
      </c>
      <c r="P29" s="133">
        <v>7262.7340000000004</v>
      </c>
      <c r="Q29" s="133">
        <v>6492.4568660000014</v>
      </c>
    </row>
    <row r="30" spans="1:17" s="132" customFormat="1" ht="12" customHeight="1" x14ac:dyDescent="0.2">
      <c r="A30" s="140" t="s">
        <v>281</v>
      </c>
      <c r="B30" s="149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</row>
    <row r="31" spans="1:17" s="132" customFormat="1" ht="12" customHeight="1" x14ac:dyDescent="0.2">
      <c r="A31" s="140" t="s">
        <v>209</v>
      </c>
      <c r="B31" s="149" t="s">
        <v>157</v>
      </c>
      <c r="C31" s="133">
        <v>4134.9660000000003</v>
      </c>
      <c r="D31" s="133">
        <v>3643.03</v>
      </c>
      <c r="E31" s="133">
        <v>3413.5929999999998</v>
      </c>
      <c r="F31" s="133">
        <v>3971.933</v>
      </c>
      <c r="G31" s="133">
        <v>4167.5780000000004</v>
      </c>
      <c r="H31" s="133">
        <v>3710.9609999999998</v>
      </c>
      <c r="I31" s="133">
        <v>3487.433</v>
      </c>
      <c r="J31" s="133">
        <v>3379.6750000000002</v>
      </c>
      <c r="K31" s="133">
        <v>2813.203</v>
      </c>
      <c r="L31" s="133">
        <v>1866.6120000000001</v>
      </c>
      <c r="M31" s="133">
        <v>1936.5329999999999</v>
      </c>
      <c r="N31" s="133">
        <v>1854.653</v>
      </c>
      <c r="O31" s="133">
        <v>2007.751</v>
      </c>
      <c r="P31" s="133">
        <v>1714.67</v>
      </c>
      <c r="Q31" s="133">
        <v>1576.8213400000002</v>
      </c>
    </row>
    <row r="32" spans="1:17" s="132" customFormat="1" ht="12" customHeight="1" x14ac:dyDescent="0.2">
      <c r="A32" s="140" t="s">
        <v>124</v>
      </c>
      <c r="B32" s="149" t="s">
        <v>157</v>
      </c>
      <c r="C32" s="133">
        <v>787.82899999999995</v>
      </c>
      <c r="D32" s="133">
        <v>728.69799999999998</v>
      </c>
      <c r="E32" s="133">
        <v>745.35299999999995</v>
      </c>
      <c r="F32" s="133">
        <v>679.31200000000001</v>
      </c>
      <c r="G32" s="133">
        <v>689.17899999999997</v>
      </c>
      <c r="H32" s="133">
        <v>654.02300000000002</v>
      </c>
      <c r="I32" s="133">
        <v>685.70799999999997</v>
      </c>
      <c r="J32" s="133">
        <v>333.89499999999998</v>
      </c>
      <c r="K32" s="133" t="s">
        <v>9</v>
      </c>
      <c r="L32" s="133" t="s">
        <v>9</v>
      </c>
      <c r="M32" s="133" t="s">
        <v>9</v>
      </c>
      <c r="N32" s="133" t="s">
        <v>9</v>
      </c>
      <c r="O32" s="133" t="s">
        <v>9</v>
      </c>
      <c r="P32" s="133" t="s">
        <v>9</v>
      </c>
      <c r="Q32" s="133" t="s">
        <v>9</v>
      </c>
    </row>
    <row r="33" spans="1:20" s="132" customFormat="1" ht="12" customHeight="1" x14ac:dyDescent="0.2">
      <c r="A33" s="140" t="s">
        <v>210</v>
      </c>
      <c r="B33" s="149" t="s">
        <v>157</v>
      </c>
      <c r="C33" s="133">
        <v>51.347999999999999</v>
      </c>
      <c r="D33" s="133">
        <v>32.088999999999999</v>
      </c>
      <c r="E33" s="133">
        <v>125</v>
      </c>
      <c r="F33" s="133">
        <v>53.469000000000001</v>
      </c>
      <c r="G33" s="133">
        <v>34.213000000000001</v>
      </c>
      <c r="H33" s="133">
        <v>27.408000000000001</v>
      </c>
      <c r="I33" s="133">
        <v>34.479999999999997</v>
      </c>
      <c r="J33" s="133">
        <v>41.807000000000002</v>
      </c>
      <c r="K33" s="133">
        <v>30.564</v>
      </c>
      <c r="L33" s="133">
        <v>22.571000000000002</v>
      </c>
      <c r="M33" s="133">
        <v>17.934000000000001</v>
      </c>
      <c r="N33" s="133">
        <v>38.770000000000003</v>
      </c>
      <c r="O33" s="133">
        <v>21.373999999999999</v>
      </c>
      <c r="P33" s="133">
        <v>35.198</v>
      </c>
      <c r="Q33" s="133">
        <v>10.873439999999999</v>
      </c>
    </row>
    <row r="34" spans="1:20" s="132" customFormat="1" ht="12" customHeight="1" x14ac:dyDescent="0.2">
      <c r="A34" s="140" t="s">
        <v>140</v>
      </c>
      <c r="B34" s="149" t="s">
        <v>157</v>
      </c>
      <c r="C34" s="133">
        <v>3633.1370000000002</v>
      </c>
      <c r="D34" s="133">
        <v>3501.54</v>
      </c>
      <c r="E34" s="133">
        <v>3485</v>
      </c>
      <c r="F34" s="133">
        <v>3165.7750000000001</v>
      </c>
      <c r="G34" s="133">
        <v>2426.944</v>
      </c>
      <c r="H34" s="133">
        <v>2540.8380000000002</v>
      </c>
      <c r="I34" s="133">
        <v>3029.2060000000001</v>
      </c>
      <c r="J34" s="133">
        <v>3501.5529999999999</v>
      </c>
      <c r="K34" s="133">
        <v>3569.5079999999998</v>
      </c>
      <c r="L34" s="133">
        <v>3951.7220000000002</v>
      </c>
      <c r="M34" s="133">
        <v>4645.473</v>
      </c>
      <c r="N34" s="133">
        <v>5655.9070000000002</v>
      </c>
      <c r="O34" s="133">
        <v>4919.5569999999998</v>
      </c>
      <c r="P34" s="133">
        <v>4985.2539999999999</v>
      </c>
      <c r="Q34" s="133">
        <v>4293.46666</v>
      </c>
    </row>
    <row r="35" spans="1:20" s="132" customFormat="1" ht="12" customHeight="1" x14ac:dyDescent="0.2">
      <c r="A35" s="140" t="s">
        <v>214</v>
      </c>
      <c r="B35" s="149" t="s">
        <v>157</v>
      </c>
      <c r="C35" s="133">
        <v>5</v>
      </c>
      <c r="D35" s="133">
        <v>6</v>
      </c>
      <c r="E35" s="133">
        <v>5</v>
      </c>
      <c r="F35" s="133">
        <v>5</v>
      </c>
      <c r="G35" s="133">
        <v>6</v>
      </c>
      <c r="H35" s="133">
        <v>12</v>
      </c>
      <c r="I35" s="133">
        <v>19</v>
      </c>
      <c r="J35" s="133">
        <v>28</v>
      </c>
      <c r="K35" s="133">
        <v>27.440999999999999</v>
      </c>
      <c r="L35" s="133">
        <v>29.213000000000001</v>
      </c>
      <c r="M35" s="133">
        <v>27.523</v>
      </c>
      <c r="N35" s="133">
        <v>27.463000000000001</v>
      </c>
      <c r="O35" s="133">
        <v>35.225999999999999</v>
      </c>
      <c r="P35" s="133">
        <v>38.728000000000002</v>
      </c>
      <c r="Q35" s="133">
        <v>46.058999999999997</v>
      </c>
    </row>
    <row r="36" spans="1:20" s="132" customFormat="1" ht="12" customHeight="1" x14ac:dyDescent="0.2">
      <c r="A36" s="140" t="s">
        <v>305</v>
      </c>
      <c r="B36" s="149" t="s">
        <v>157</v>
      </c>
      <c r="C36" s="133">
        <v>19</v>
      </c>
      <c r="D36" s="133">
        <v>37</v>
      </c>
      <c r="E36" s="133">
        <v>48</v>
      </c>
      <c r="F36" s="133">
        <v>48</v>
      </c>
      <c r="G36" s="133">
        <v>58</v>
      </c>
      <c r="H36" s="133">
        <v>67</v>
      </c>
      <c r="I36" s="133">
        <v>66</v>
      </c>
      <c r="J36" s="133">
        <v>66</v>
      </c>
      <c r="K36" s="133">
        <v>87.581999999999994</v>
      </c>
      <c r="L36" s="133">
        <v>78.259</v>
      </c>
      <c r="M36" s="133">
        <v>99.433999999999997</v>
      </c>
      <c r="N36" s="133">
        <v>68.573999999999998</v>
      </c>
      <c r="O36" s="133">
        <v>89.75</v>
      </c>
      <c r="P36" s="133">
        <v>95.04</v>
      </c>
      <c r="Q36" s="133">
        <v>124.31322999999999</v>
      </c>
    </row>
    <row r="37" spans="1:20" s="132" customFormat="1" ht="12" customHeight="1" x14ac:dyDescent="0.2">
      <c r="A37" s="140" t="s">
        <v>306</v>
      </c>
      <c r="B37" s="149" t="s">
        <v>157</v>
      </c>
      <c r="C37" s="545">
        <v>337</v>
      </c>
      <c r="D37" s="545">
        <v>313</v>
      </c>
      <c r="E37" s="545">
        <v>199</v>
      </c>
      <c r="F37" s="545">
        <v>223</v>
      </c>
      <c r="G37" s="545">
        <v>247</v>
      </c>
      <c r="H37" s="545">
        <v>273</v>
      </c>
      <c r="I37" s="545">
        <v>267</v>
      </c>
      <c r="J37" s="545">
        <v>287</v>
      </c>
      <c r="K37" s="133">
        <v>208.738</v>
      </c>
      <c r="L37" s="133">
        <v>212.36199999999999</v>
      </c>
      <c r="M37" s="133">
        <v>224.148</v>
      </c>
      <c r="N37" s="133">
        <v>203.935</v>
      </c>
      <c r="O37" s="133">
        <v>191.012</v>
      </c>
      <c r="P37" s="133">
        <v>139.28299999999999</v>
      </c>
      <c r="Q37" s="133">
        <v>145.64267000000001</v>
      </c>
    </row>
    <row r="38" spans="1:20" s="132" customFormat="1" ht="12" customHeight="1" x14ac:dyDescent="0.2">
      <c r="A38" s="140" t="s">
        <v>307</v>
      </c>
      <c r="B38" s="149" t="s">
        <v>157</v>
      </c>
      <c r="C38" s="545"/>
      <c r="D38" s="545"/>
      <c r="E38" s="545"/>
      <c r="F38" s="545"/>
      <c r="G38" s="545"/>
      <c r="H38" s="545"/>
      <c r="I38" s="545"/>
      <c r="J38" s="545"/>
      <c r="K38" s="133">
        <v>119.925</v>
      </c>
      <c r="L38" s="133">
        <v>106.449</v>
      </c>
      <c r="M38" s="133">
        <v>121.333</v>
      </c>
      <c r="N38" s="133">
        <v>128.33699999999999</v>
      </c>
      <c r="O38" s="133">
        <v>115.126</v>
      </c>
      <c r="P38" s="133">
        <v>84.813000000000002</v>
      </c>
      <c r="Q38" s="133">
        <v>78.0304</v>
      </c>
    </row>
    <row r="39" spans="1:20" s="132" customFormat="1" ht="12" customHeight="1" x14ac:dyDescent="0.2">
      <c r="A39" s="140" t="s">
        <v>308</v>
      </c>
      <c r="B39" s="149" t="s">
        <v>157</v>
      </c>
      <c r="C39" s="133" t="s">
        <v>9</v>
      </c>
      <c r="D39" s="133" t="s">
        <v>9</v>
      </c>
      <c r="E39" s="133" t="s">
        <v>9</v>
      </c>
      <c r="F39" s="133" t="s">
        <v>9</v>
      </c>
      <c r="G39" s="133" t="s">
        <v>9</v>
      </c>
      <c r="H39" s="133" t="s">
        <v>9</v>
      </c>
      <c r="I39" s="133" t="s">
        <v>9</v>
      </c>
      <c r="J39" s="133" t="s">
        <v>9</v>
      </c>
      <c r="K39" s="133">
        <v>24.469000000000001</v>
      </c>
      <c r="L39" s="133">
        <v>26.193999999999999</v>
      </c>
      <c r="M39" s="133">
        <v>25.698</v>
      </c>
      <c r="N39" s="133">
        <v>24.634</v>
      </c>
      <c r="O39" s="133">
        <v>26.15</v>
      </c>
      <c r="P39" s="133">
        <v>23.672999999999998</v>
      </c>
      <c r="Q39" s="133">
        <v>24.382276000000001</v>
      </c>
    </row>
    <row r="40" spans="1:20" s="132" customFormat="1" ht="12" customHeight="1" x14ac:dyDescent="0.2">
      <c r="A40" s="140" t="s">
        <v>309</v>
      </c>
      <c r="B40" s="149" t="s">
        <v>157</v>
      </c>
      <c r="C40" s="133">
        <v>140.12</v>
      </c>
      <c r="D40" s="133">
        <v>145.62200000000001</v>
      </c>
      <c r="E40" s="133">
        <v>99.599000000000004</v>
      </c>
      <c r="F40" s="133">
        <v>69.087999999999994</v>
      </c>
      <c r="G40" s="133">
        <v>187.85300000000001</v>
      </c>
      <c r="H40" s="133">
        <v>182.727</v>
      </c>
      <c r="I40" s="133">
        <v>188.57900000000001</v>
      </c>
      <c r="J40" s="133">
        <v>197.43899999999999</v>
      </c>
      <c r="K40" s="133">
        <v>161.15199999999999</v>
      </c>
      <c r="L40" s="133">
        <v>151.12299999999999</v>
      </c>
      <c r="M40" s="133">
        <v>91.063999999999993</v>
      </c>
      <c r="N40" s="133">
        <v>165.715</v>
      </c>
      <c r="O40" s="133">
        <v>5.4950000000000001</v>
      </c>
      <c r="P40" s="133">
        <v>146.07499999999999</v>
      </c>
      <c r="Q40" s="133">
        <v>192.86785</v>
      </c>
    </row>
    <row r="41" spans="1:20" s="132" customFormat="1" ht="12" customHeight="1" x14ac:dyDescent="0.2">
      <c r="A41" s="139"/>
      <c r="B41" s="149"/>
    </row>
    <row r="42" spans="1:20" s="132" customFormat="1" ht="12" customHeight="1" x14ac:dyDescent="0.2">
      <c r="A42" s="150"/>
      <c r="B42" s="149"/>
    </row>
    <row r="43" spans="1:20" x14ac:dyDescent="0.2">
      <c r="A43" s="132"/>
    </row>
    <row r="47" spans="1:20" x14ac:dyDescent="0.2">
      <c r="T47" s="151"/>
    </row>
    <row r="48" spans="1:20" x14ac:dyDescent="0.2">
      <c r="T48" s="151"/>
    </row>
    <row r="49" spans="20:20" x14ac:dyDescent="0.2">
      <c r="T49" s="151"/>
    </row>
    <row r="50" spans="20:20" x14ac:dyDescent="0.2">
      <c r="T50" s="151"/>
    </row>
    <row r="51" spans="20:20" x14ac:dyDescent="0.2">
      <c r="T51" s="151"/>
    </row>
    <row r="52" spans="20:20" x14ac:dyDescent="0.2">
      <c r="T52" s="151"/>
    </row>
    <row r="53" spans="20:20" x14ac:dyDescent="0.2">
      <c r="T53" s="151"/>
    </row>
  </sheetData>
  <mergeCells count="8">
    <mergeCell ref="I37:I38"/>
    <mergeCell ref="J37:J38"/>
    <mergeCell ref="C37:C38"/>
    <mergeCell ref="D37:D38"/>
    <mergeCell ref="E37:E38"/>
    <mergeCell ref="F37:F38"/>
    <mergeCell ref="G37:G38"/>
    <mergeCell ref="H37:H38"/>
  </mergeCells>
  <hyperlinks>
    <hyperlink ref="A1" location="Inhaltsverzeichnis!A25" display="3.5 Strombilanz  Berlin 2003 bis 2009" xr:uid="{2676D04A-F300-41EE-998B-1BC53B9720AF}"/>
    <hyperlink ref="A28:B28" location="Inhaltsverzeichnis!A26" display="3.6 Brennstoffeinsatz zur Stromerzeugung in Berlin 2009" xr:uid="{80BD2FC7-9444-4915-9E2E-36A708A03B95}"/>
  </hyperlinks>
  <pageMargins left="0.59055118110236227" right="0.59055118110236227" top="0.78740157480314965" bottom="0.59055118110236227" header="0.31496062992125984" footer="0.23622047244094491"/>
  <pageSetup paperSize="9" firstPageNumber="27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9761-EA07-4663-97D4-C6E9EC85DE05}">
  <dimension ref="A1:J99"/>
  <sheetViews>
    <sheetView zoomScaleNormal="100" workbookViewId="0">
      <pane ySplit="4" topLeftCell="A5" activePane="bottomLeft" state="frozen"/>
      <selection sqref="A1:D1"/>
      <selection pane="bottomLeft" activeCell="A2" sqref="A2"/>
    </sheetView>
  </sheetViews>
  <sheetFormatPr baseColWidth="10" defaultColWidth="11.42578125" defaultRowHeight="11.25" outlineLevelRow="1" x14ac:dyDescent="0.2"/>
  <cols>
    <col min="1" max="1" width="8.5703125" style="132" customWidth="1"/>
    <col min="2" max="2" width="11" style="132" customWidth="1"/>
    <col min="3" max="3" width="12.5703125" style="132" customWidth="1"/>
    <col min="4" max="4" width="8.5703125" style="132" customWidth="1"/>
    <col min="5" max="5" width="12.5703125" style="132" customWidth="1"/>
    <col min="6" max="6" width="8.5703125" style="132" customWidth="1"/>
    <col min="7" max="7" width="8.42578125" style="132" customWidth="1"/>
    <col min="8" max="10" width="7.5703125" style="132" customWidth="1"/>
    <col min="11" max="16384" width="11.42578125" style="132"/>
  </cols>
  <sheetData>
    <row r="1" spans="1:7" s="263" customFormat="1" ht="12" x14ac:dyDescent="0.2">
      <c r="A1" s="469" t="s">
        <v>310</v>
      </c>
      <c r="B1" s="469"/>
      <c r="C1" s="469"/>
      <c r="D1" s="469"/>
      <c r="E1" s="469"/>
      <c r="F1" s="469"/>
    </row>
    <row r="2" spans="1:7" s="26" customFormat="1" ht="12" customHeight="1" x14ac:dyDescent="0.2"/>
    <row r="3" spans="1:7" s="26" customFormat="1" ht="12.6" customHeight="1" x14ac:dyDescent="0.2">
      <c r="A3" s="546" t="s">
        <v>38</v>
      </c>
      <c r="B3" s="548" t="s">
        <v>311</v>
      </c>
      <c r="C3" s="276" t="s">
        <v>213</v>
      </c>
      <c r="D3" s="276"/>
      <c r="E3" s="276"/>
      <c r="F3" s="242"/>
    </row>
    <row r="4" spans="1:7" s="26" customFormat="1" ht="66" customHeight="1" x14ac:dyDescent="0.2">
      <c r="A4" s="547"/>
      <c r="B4" s="548"/>
      <c r="C4" s="277" t="s">
        <v>222</v>
      </c>
      <c r="D4" s="277" t="s">
        <v>225</v>
      </c>
      <c r="E4" s="176" t="s">
        <v>241</v>
      </c>
      <c r="F4" s="278" t="s">
        <v>223</v>
      </c>
    </row>
    <row r="5" spans="1:7" s="26" customFormat="1" ht="12" customHeight="1" x14ac:dyDescent="0.2">
      <c r="A5" s="279"/>
      <c r="B5" s="280"/>
      <c r="C5" s="280"/>
      <c r="D5" s="280"/>
      <c r="E5" s="280"/>
      <c r="F5" s="280"/>
    </row>
    <row r="6" spans="1:7" s="26" customFormat="1" ht="12" customHeight="1" x14ac:dyDescent="0.2">
      <c r="A6" s="261"/>
      <c r="B6" s="518" t="s">
        <v>157</v>
      </c>
      <c r="C6" s="518"/>
      <c r="D6" s="518"/>
      <c r="E6" s="518"/>
      <c r="F6" s="518"/>
    </row>
    <row r="7" spans="1:7" s="26" customFormat="1" ht="12" customHeight="1" x14ac:dyDescent="0.2">
      <c r="A7" s="267">
        <v>2000</v>
      </c>
      <c r="B7" s="255">
        <v>13215.591</v>
      </c>
      <c r="C7" s="255">
        <v>2490.7019999999998</v>
      </c>
      <c r="D7" s="255">
        <v>4776.6710000000003</v>
      </c>
      <c r="E7" s="255">
        <v>5035.0120000000006</v>
      </c>
      <c r="F7" s="255">
        <v>913.20600000000002</v>
      </c>
      <c r="G7" s="269"/>
    </row>
    <row r="8" spans="1:7" s="26" customFormat="1" ht="12" hidden="1" customHeight="1" outlineLevel="1" x14ac:dyDescent="0.2">
      <c r="A8" s="267">
        <v>2001</v>
      </c>
      <c r="B8" s="255">
        <v>11969.187999999998</v>
      </c>
      <c r="C8" s="255">
        <v>2401.3689999999997</v>
      </c>
      <c r="D8" s="255">
        <v>3949.3969999999999</v>
      </c>
      <c r="E8" s="255">
        <v>4684.6010000000006</v>
      </c>
      <c r="F8" s="255">
        <v>933.82100000000003</v>
      </c>
      <c r="G8" s="269"/>
    </row>
    <row r="9" spans="1:7" s="26" customFormat="1" ht="12" hidden="1" customHeight="1" outlineLevel="1" x14ac:dyDescent="0.2">
      <c r="A9" s="267">
        <v>2002</v>
      </c>
      <c r="B9" s="255">
        <v>11561.669</v>
      </c>
      <c r="C9" s="255">
        <v>2274.279</v>
      </c>
      <c r="D9" s="255">
        <v>3775.9650000000001</v>
      </c>
      <c r="E9" s="255">
        <v>4541.741</v>
      </c>
      <c r="F9" s="255">
        <v>969.68399999999997</v>
      </c>
      <c r="G9" s="269"/>
    </row>
    <row r="10" spans="1:7" s="26" customFormat="1" ht="12" hidden="1" customHeight="1" outlineLevel="1" x14ac:dyDescent="0.2">
      <c r="A10" s="267">
        <v>2003</v>
      </c>
      <c r="B10" s="255">
        <v>13072.262999999999</v>
      </c>
      <c r="C10" s="255">
        <v>2439</v>
      </c>
      <c r="D10" s="255">
        <v>4080.9569999999999</v>
      </c>
      <c r="E10" s="255">
        <v>5151.1229999999996</v>
      </c>
      <c r="F10" s="255">
        <v>1401.183</v>
      </c>
      <c r="G10" s="269"/>
    </row>
    <row r="11" spans="1:7" s="26" customFormat="1" ht="12" hidden="1" customHeight="1" outlineLevel="1" x14ac:dyDescent="0.2">
      <c r="A11" s="267">
        <v>2004</v>
      </c>
      <c r="B11" s="255">
        <v>12976.492989999999</v>
      </c>
      <c r="C11" s="255">
        <v>2086.9529900000002</v>
      </c>
      <c r="D11" s="255">
        <v>3762.884</v>
      </c>
      <c r="E11" s="255">
        <v>5881.665</v>
      </c>
      <c r="F11" s="255">
        <v>1244.991</v>
      </c>
      <c r="G11" s="269"/>
    </row>
    <row r="12" spans="1:7" s="26" customFormat="1" ht="12" hidden="1" customHeight="1" outlineLevel="1" x14ac:dyDescent="0.2">
      <c r="A12" s="267">
        <v>2005</v>
      </c>
      <c r="B12" s="255">
        <v>12320.356</v>
      </c>
      <c r="C12" s="255">
        <v>2024.3150000000003</v>
      </c>
      <c r="D12" s="255">
        <v>3703.7649999999999</v>
      </c>
      <c r="E12" s="255">
        <v>5827.9930000000004</v>
      </c>
      <c r="F12" s="255">
        <v>764.28300000000002</v>
      </c>
      <c r="G12" s="269"/>
    </row>
    <row r="13" spans="1:7" s="26" customFormat="1" ht="12" hidden="1" customHeight="1" outlineLevel="1" x14ac:dyDescent="0.2">
      <c r="A13" s="267">
        <v>2006</v>
      </c>
      <c r="B13" s="255">
        <v>13419.512999999999</v>
      </c>
      <c r="C13" s="255">
        <v>2113.8049999999994</v>
      </c>
      <c r="D13" s="255">
        <v>4376.8379999999997</v>
      </c>
      <c r="E13" s="255">
        <v>5884.3767429999998</v>
      </c>
      <c r="F13" s="255">
        <v>1044.4932570000001</v>
      </c>
      <c r="G13" s="269"/>
    </row>
    <row r="14" spans="1:7" s="26" customFormat="1" ht="12" hidden="1" customHeight="1" outlineLevel="1" x14ac:dyDescent="0.2">
      <c r="A14" s="267">
        <v>2007</v>
      </c>
      <c r="B14" s="255">
        <v>13216.806</v>
      </c>
      <c r="C14" s="255">
        <v>2098.1940000000004</v>
      </c>
      <c r="D14" s="255">
        <v>4148.2299999999996</v>
      </c>
      <c r="E14" s="255">
        <v>5998.82</v>
      </c>
      <c r="F14" s="255">
        <v>971.56200000000001</v>
      </c>
      <c r="G14" s="269"/>
    </row>
    <row r="15" spans="1:7" s="26" customFormat="1" ht="12" hidden="1" customHeight="1" outlineLevel="1" x14ac:dyDescent="0.2">
      <c r="A15" s="267">
        <v>2008</v>
      </c>
      <c r="B15" s="255">
        <v>13379.809000000001</v>
      </c>
      <c r="C15" s="255">
        <v>2315.4070000000002</v>
      </c>
      <c r="D15" s="255">
        <v>4173.9830000000002</v>
      </c>
      <c r="E15" s="255">
        <v>5947.0325000000003</v>
      </c>
      <c r="F15" s="255">
        <v>943.38649999999996</v>
      </c>
      <c r="G15" s="269"/>
    </row>
    <row r="16" spans="1:7" s="26" customFormat="1" ht="12" hidden="1" customHeight="1" outlineLevel="1" x14ac:dyDescent="0.2">
      <c r="A16" s="267">
        <v>2009</v>
      </c>
      <c r="B16" s="255">
        <v>12222.34139</v>
      </c>
      <c r="C16" s="255">
        <v>1821.3113900000001</v>
      </c>
      <c r="D16" s="255">
        <v>4162.6980000000003</v>
      </c>
      <c r="E16" s="255">
        <v>5325.3305999999993</v>
      </c>
      <c r="F16" s="255">
        <v>913.00139999999999</v>
      </c>
      <c r="G16" s="269"/>
    </row>
    <row r="17" spans="1:6" s="26" customFormat="1" ht="12" customHeight="1" collapsed="1" x14ac:dyDescent="0.2">
      <c r="A17" s="267">
        <v>2010</v>
      </c>
      <c r="B17" s="255">
        <v>14330.556111111113</v>
      </c>
      <c r="C17" s="255">
        <v>1982.1179899999997</v>
      </c>
      <c r="D17" s="255">
        <v>4631.2653333333328</v>
      </c>
      <c r="E17" s="255">
        <v>6841.2548188888895</v>
      </c>
      <c r="F17" s="255">
        <v>875.91796888888894</v>
      </c>
    </row>
    <row r="18" spans="1:6" s="26" customFormat="1" ht="12" hidden="1" customHeight="1" outlineLevel="1" x14ac:dyDescent="0.2">
      <c r="A18" s="267">
        <v>2011</v>
      </c>
      <c r="B18" s="255">
        <v>13946.105666666666</v>
      </c>
      <c r="C18" s="255">
        <v>1987.7726800000003</v>
      </c>
      <c r="D18" s="255">
        <v>4569.7187777777772</v>
      </c>
      <c r="E18" s="255">
        <v>6507.7773195555556</v>
      </c>
      <c r="F18" s="255">
        <v>880.83688933333337</v>
      </c>
    </row>
    <row r="19" spans="1:6" s="26" customFormat="1" ht="12" hidden="1" customHeight="1" outlineLevel="1" x14ac:dyDescent="0.2">
      <c r="A19" s="267">
        <v>2012</v>
      </c>
      <c r="B19" s="255">
        <v>13865.052111111112</v>
      </c>
      <c r="C19" s="255">
        <v>1886.021</v>
      </c>
      <c r="D19" s="255">
        <v>4457.728444444444</v>
      </c>
      <c r="E19" s="255">
        <v>6625.5567777777787</v>
      </c>
      <c r="F19" s="255">
        <v>895.74588888888889</v>
      </c>
    </row>
    <row r="20" spans="1:6" s="26" customFormat="1" ht="12" hidden="1" customHeight="1" outlineLevel="1" x14ac:dyDescent="0.2">
      <c r="A20" s="267">
        <v>2013</v>
      </c>
      <c r="B20" s="255">
        <v>13617.076999999999</v>
      </c>
      <c r="C20" s="255">
        <v>1746.8109999999999</v>
      </c>
      <c r="D20" s="255">
        <v>4396.384</v>
      </c>
      <c r="E20" s="255">
        <v>6637.2430000000004</v>
      </c>
      <c r="F20" s="255">
        <v>836.64099999999996</v>
      </c>
    </row>
    <row r="21" spans="1:6" s="26" customFormat="1" ht="12" hidden="1" customHeight="1" outlineLevel="1" x14ac:dyDescent="0.2">
      <c r="A21" s="267">
        <v>2014</v>
      </c>
      <c r="B21" s="255">
        <v>13421.852000000001</v>
      </c>
      <c r="C21" s="255">
        <v>1749.3019999999999</v>
      </c>
      <c r="D21" s="255">
        <v>4188.3890000000001</v>
      </c>
      <c r="E21" s="255">
        <v>6614.5690000000004</v>
      </c>
      <c r="F21" s="255">
        <v>869.59199999999998</v>
      </c>
    </row>
    <row r="22" spans="1:6" s="26" customFormat="1" ht="12" hidden="1" customHeight="1" outlineLevel="1" x14ac:dyDescent="0.2">
      <c r="A22" s="267">
        <v>2015</v>
      </c>
      <c r="B22" s="255">
        <v>13347.78</v>
      </c>
      <c r="C22" s="255">
        <v>1754.2449999999999</v>
      </c>
      <c r="D22" s="255">
        <v>4187.9210000000003</v>
      </c>
      <c r="E22" s="255">
        <v>6471.0469999999996</v>
      </c>
      <c r="F22" s="255">
        <v>934.56700000000001</v>
      </c>
    </row>
    <row r="23" spans="1:6" s="26" customFormat="1" ht="12" hidden="1" customHeight="1" outlineLevel="1" x14ac:dyDescent="0.2">
      <c r="A23" s="267">
        <v>2016</v>
      </c>
      <c r="B23" s="255">
        <v>13392.334000000001</v>
      </c>
      <c r="C23" s="255">
        <v>1682.3530000000001</v>
      </c>
      <c r="D23" s="255">
        <v>4334.5940000000001</v>
      </c>
      <c r="E23" s="255">
        <v>6418.5439999999999</v>
      </c>
      <c r="F23" s="255">
        <v>956.84299999999996</v>
      </c>
    </row>
    <row r="24" spans="1:6" s="26" customFormat="1" ht="12" hidden="1" customHeight="1" outlineLevel="1" x14ac:dyDescent="0.2">
      <c r="A24" s="267">
        <v>2017</v>
      </c>
      <c r="B24" s="255">
        <v>13153.297</v>
      </c>
      <c r="C24" s="255">
        <v>1620.4829999999999</v>
      </c>
      <c r="D24" s="255">
        <v>4182.1549999999997</v>
      </c>
      <c r="E24" s="255">
        <v>6332.18</v>
      </c>
      <c r="F24" s="255">
        <v>1018.479</v>
      </c>
    </row>
    <row r="25" spans="1:6" s="26" customFormat="1" ht="12" hidden="1" customHeight="1" outlineLevel="1" x14ac:dyDescent="0.2">
      <c r="A25" s="267">
        <v>2018</v>
      </c>
      <c r="B25" s="255">
        <v>13085.364</v>
      </c>
      <c r="C25" s="255">
        <v>1670.6859999999999</v>
      </c>
      <c r="D25" s="255">
        <v>4157.4139999999998</v>
      </c>
      <c r="E25" s="255">
        <v>6381.6850000000004</v>
      </c>
      <c r="F25" s="255">
        <v>875.57799999999997</v>
      </c>
    </row>
    <row r="26" spans="1:6" s="26" customFormat="1" ht="12" hidden="1" customHeight="1" outlineLevel="1" x14ac:dyDescent="0.2">
      <c r="A26" s="267">
        <v>2019</v>
      </c>
      <c r="B26" s="255">
        <v>12932.862999999999</v>
      </c>
      <c r="C26" s="255">
        <v>1579.309</v>
      </c>
      <c r="D26" s="255">
        <v>4085.165</v>
      </c>
      <c r="E26" s="255">
        <v>6392.8680000000004</v>
      </c>
      <c r="F26" s="255">
        <v>875.52099999999996</v>
      </c>
    </row>
    <row r="27" spans="1:6" s="26" customFormat="1" ht="12" customHeight="1" collapsed="1" x14ac:dyDescent="0.2">
      <c r="A27" s="267">
        <v>2020</v>
      </c>
      <c r="B27" s="255">
        <v>12367.796</v>
      </c>
      <c r="C27" s="255">
        <v>1426.779</v>
      </c>
      <c r="D27" s="255">
        <v>4226.893</v>
      </c>
      <c r="E27" s="255">
        <v>5876.1289999999999</v>
      </c>
      <c r="F27" s="255">
        <v>837.995</v>
      </c>
    </row>
    <row r="28" spans="1:6" s="26" customFormat="1" ht="12" customHeight="1" x14ac:dyDescent="0.2">
      <c r="A28" s="267">
        <v>2021</v>
      </c>
      <c r="B28" s="255">
        <v>12359.424999999999</v>
      </c>
      <c r="C28" s="255">
        <v>1471.3309999999999</v>
      </c>
      <c r="D28" s="255">
        <v>4126.4340000000002</v>
      </c>
      <c r="E28" s="255">
        <v>5870.1620000000003</v>
      </c>
      <c r="F28" s="255">
        <v>891.49800000000005</v>
      </c>
    </row>
    <row r="29" spans="1:6" s="26" customFormat="1" ht="12" customHeight="1" x14ac:dyDescent="0.2">
      <c r="A29" s="267">
        <v>2022</v>
      </c>
      <c r="B29" s="255">
        <v>12200.846</v>
      </c>
      <c r="C29" s="255">
        <v>1379.354</v>
      </c>
      <c r="D29" s="255">
        <v>4028.6289999999999</v>
      </c>
      <c r="E29" s="255">
        <v>5919.3909999999996</v>
      </c>
      <c r="F29" s="255">
        <v>873.47199999999998</v>
      </c>
    </row>
    <row r="30" spans="1:6" s="26" customFormat="1" ht="12" customHeight="1" x14ac:dyDescent="0.2">
      <c r="A30" s="267">
        <v>2023</v>
      </c>
      <c r="B30" s="255">
        <v>11780.228999999999</v>
      </c>
      <c r="C30" s="255">
        <v>1293.9939999999999</v>
      </c>
      <c r="D30" s="255">
        <v>3965.6469999999999</v>
      </c>
      <c r="E30" s="255">
        <v>5608.9470000000001</v>
      </c>
      <c r="F30" s="255">
        <v>911.64099999999996</v>
      </c>
    </row>
    <row r="31" spans="1:6" s="26" customFormat="1" ht="12" customHeight="1" x14ac:dyDescent="0.2">
      <c r="A31" s="267">
        <v>2024</v>
      </c>
      <c r="B31" s="255">
        <v>11862.884</v>
      </c>
      <c r="C31" s="255">
        <v>1260.7529999999999</v>
      </c>
      <c r="D31" s="255">
        <v>4127.5810000000001</v>
      </c>
      <c r="E31" s="255">
        <v>5495.51</v>
      </c>
      <c r="F31" s="255">
        <v>979.04100000000005</v>
      </c>
    </row>
    <row r="32" spans="1:6" s="26" customFormat="1" ht="12" customHeight="1" x14ac:dyDescent="0.2">
      <c r="A32" s="281"/>
    </row>
    <row r="33" spans="1:10" s="26" customFormat="1" ht="12" customHeight="1" x14ac:dyDescent="0.2">
      <c r="A33" s="281"/>
      <c r="B33" s="518" t="s">
        <v>312</v>
      </c>
      <c r="C33" s="518"/>
      <c r="D33" s="518"/>
      <c r="E33" s="518"/>
      <c r="F33" s="518"/>
      <c r="G33" s="110"/>
      <c r="H33" s="110"/>
      <c r="I33" s="110"/>
      <c r="J33" s="110"/>
    </row>
    <row r="34" spans="1:10" s="26" customFormat="1" ht="12" customHeight="1" x14ac:dyDescent="0.2">
      <c r="A34" s="267">
        <v>2000</v>
      </c>
      <c r="B34" s="258">
        <v>100</v>
      </c>
      <c r="C34" s="258">
        <v>18.847000000000001</v>
      </c>
      <c r="D34" s="258">
        <v>36.143999999999998</v>
      </c>
      <c r="E34" s="258">
        <v>38.098999999999997</v>
      </c>
      <c r="F34" s="258">
        <v>6.91</v>
      </c>
    </row>
    <row r="35" spans="1:10" s="26" customFormat="1" ht="12" hidden="1" customHeight="1" outlineLevel="1" x14ac:dyDescent="0.2">
      <c r="A35" s="267">
        <v>2001</v>
      </c>
      <c r="B35" s="258">
        <v>100</v>
      </c>
      <c r="C35" s="258">
        <v>20.062999999999999</v>
      </c>
      <c r="D35" s="258">
        <v>32.996000000000002</v>
      </c>
      <c r="E35" s="258">
        <v>39.139000000000003</v>
      </c>
      <c r="F35" s="258">
        <v>7.8019999999999996</v>
      </c>
    </row>
    <row r="36" spans="1:10" s="26" customFormat="1" ht="12" hidden="1" customHeight="1" outlineLevel="1" x14ac:dyDescent="0.2">
      <c r="A36" s="267">
        <v>2002</v>
      </c>
      <c r="B36" s="258">
        <v>100</v>
      </c>
      <c r="C36" s="258">
        <v>19.670999999999999</v>
      </c>
      <c r="D36" s="258">
        <v>32.658999999999999</v>
      </c>
      <c r="E36" s="258">
        <v>39.283000000000001</v>
      </c>
      <c r="F36" s="258">
        <v>8.3870000000000005</v>
      </c>
    </row>
    <row r="37" spans="1:10" s="26" customFormat="1" ht="12" hidden="1" customHeight="1" outlineLevel="1" x14ac:dyDescent="0.2">
      <c r="A37" s="267">
        <v>2003</v>
      </c>
      <c r="B37" s="258">
        <v>100</v>
      </c>
      <c r="C37" s="258">
        <v>18.658000000000001</v>
      </c>
      <c r="D37" s="258">
        <v>31.218</v>
      </c>
      <c r="E37" s="258">
        <v>39.405000000000001</v>
      </c>
      <c r="F37" s="258">
        <v>10.718999999999999</v>
      </c>
    </row>
    <row r="38" spans="1:10" s="26" customFormat="1" ht="12" hidden="1" customHeight="1" outlineLevel="1" x14ac:dyDescent="0.2">
      <c r="A38" s="267">
        <v>2004</v>
      </c>
      <c r="B38" s="258">
        <v>100</v>
      </c>
      <c r="C38" s="258">
        <v>16.082999999999998</v>
      </c>
      <c r="D38" s="258">
        <v>28.998000000000001</v>
      </c>
      <c r="E38" s="258">
        <v>45.326000000000001</v>
      </c>
      <c r="F38" s="258">
        <v>9.5939999999999994</v>
      </c>
    </row>
    <row r="39" spans="1:10" s="26" customFormat="1" ht="12" hidden="1" customHeight="1" outlineLevel="1" x14ac:dyDescent="0.2">
      <c r="A39" s="267">
        <v>2005</v>
      </c>
      <c r="B39" s="258">
        <v>100</v>
      </c>
      <c r="C39" s="258">
        <v>16.431000000000001</v>
      </c>
      <c r="D39" s="258">
        <v>30.062000000000001</v>
      </c>
      <c r="E39" s="258">
        <v>47.304000000000002</v>
      </c>
      <c r="F39" s="258">
        <v>6.2030000000000003</v>
      </c>
    </row>
    <row r="40" spans="1:10" s="26" customFormat="1" ht="12" hidden="1" customHeight="1" outlineLevel="1" x14ac:dyDescent="0.2">
      <c r="A40" s="267">
        <v>2006</v>
      </c>
      <c r="B40" s="258">
        <v>100</v>
      </c>
      <c r="C40" s="258">
        <v>15.752000000000001</v>
      </c>
      <c r="D40" s="258">
        <v>32.615000000000002</v>
      </c>
      <c r="E40" s="258">
        <v>43.848999999999997</v>
      </c>
      <c r="F40" s="258">
        <v>7.7830000000000004</v>
      </c>
    </row>
    <row r="41" spans="1:10" s="26" customFormat="1" ht="12" hidden="1" customHeight="1" outlineLevel="1" x14ac:dyDescent="0.2">
      <c r="A41" s="267">
        <v>2007</v>
      </c>
      <c r="B41" s="258">
        <v>100</v>
      </c>
      <c r="C41" s="258">
        <v>15.875</v>
      </c>
      <c r="D41" s="258">
        <v>31.385999999999999</v>
      </c>
      <c r="E41" s="258">
        <v>45.387999999999998</v>
      </c>
      <c r="F41" s="258">
        <v>7.351</v>
      </c>
    </row>
    <row r="42" spans="1:10" s="26" customFormat="1" ht="12" hidden="1" customHeight="1" outlineLevel="1" x14ac:dyDescent="0.2">
      <c r="A42" s="267">
        <v>2008</v>
      </c>
      <c r="B42" s="258">
        <v>100</v>
      </c>
      <c r="C42" s="258">
        <v>17.305</v>
      </c>
      <c r="D42" s="258">
        <v>31.196000000000002</v>
      </c>
      <c r="E42" s="258">
        <v>44.448</v>
      </c>
      <c r="F42" s="258">
        <v>7.0510000000000002</v>
      </c>
    </row>
    <row r="43" spans="1:10" s="26" customFormat="1" ht="12" hidden="1" customHeight="1" outlineLevel="1" x14ac:dyDescent="0.2">
      <c r="A43" s="267">
        <v>2009</v>
      </c>
      <c r="B43" s="258">
        <v>100</v>
      </c>
      <c r="C43" s="258">
        <v>14.901</v>
      </c>
      <c r="D43" s="258">
        <v>34.058</v>
      </c>
      <c r="E43" s="258">
        <v>43.57</v>
      </c>
      <c r="F43" s="258">
        <v>7.47</v>
      </c>
    </row>
    <row r="44" spans="1:10" s="26" customFormat="1" ht="12" customHeight="1" collapsed="1" x14ac:dyDescent="0.2">
      <c r="A44" s="267">
        <v>2010</v>
      </c>
      <c r="B44" s="258">
        <v>100</v>
      </c>
      <c r="C44" s="258">
        <v>13.831</v>
      </c>
      <c r="D44" s="258">
        <v>32.317</v>
      </c>
      <c r="E44" s="258">
        <v>47.738999999999997</v>
      </c>
      <c r="F44" s="258">
        <v>6.1120000000000001</v>
      </c>
    </row>
    <row r="45" spans="1:10" s="26" customFormat="1" ht="12" hidden="1" customHeight="1" outlineLevel="1" x14ac:dyDescent="0.2">
      <c r="A45" s="267">
        <v>2011</v>
      </c>
      <c r="B45" s="258">
        <v>100</v>
      </c>
      <c r="C45" s="258">
        <v>14.253</v>
      </c>
      <c r="D45" s="258">
        <v>32.767000000000003</v>
      </c>
      <c r="E45" s="258">
        <v>46.664000000000001</v>
      </c>
      <c r="F45" s="258">
        <v>6.3159999999999998</v>
      </c>
    </row>
    <row r="46" spans="1:10" s="26" customFormat="1" ht="12" hidden="1" customHeight="1" outlineLevel="1" x14ac:dyDescent="0.2">
      <c r="A46" s="267">
        <v>2012</v>
      </c>
      <c r="B46" s="258">
        <v>100</v>
      </c>
      <c r="C46" s="258">
        <v>13.603</v>
      </c>
      <c r="D46" s="258">
        <v>32.151000000000003</v>
      </c>
      <c r="E46" s="258">
        <v>47.786000000000001</v>
      </c>
      <c r="F46" s="258">
        <v>6.46</v>
      </c>
    </row>
    <row r="47" spans="1:10" s="26" customFormat="1" ht="12" hidden="1" customHeight="1" outlineLevel="1" x14ac:dyDescent="0.2">
      <c r="A47" s="267">
        <v>2013</v>
      </c>
      <c r="B47" s="258">
        <v>100</v>
      </c>
      <c r="C47" s="258">
        <v>12.827999999999999</v>
      </c>
      <c r="D47" s="258">
        <v>32.286000000000001</v>
      </c>
      <c r="E47" s="258">
        <v>48.741999999999997</v>
      </c>
      <c r="F47" s="258">
        <v>6.1440000000000001</v>
      </c>
    </row>
    <row r="48" spans="1:10" s="26" customFormat="1" ht="12" hidden="1" customHeight="1" outlineLevel="1" x14ac:dyDescent="0.2">
      <c r="A48" s="267">
        <v>2014</v>
      </c>
      <c r="B48" s="258">
        <v>100</v>
      </c>
      <c r="C48" s="258">
        <v>13.032999999999999</v>
      </c>
      <c r="D48" s="258">
        <v>31.206</v>
      </c>
      <c r="E48" s="258">
        <v>49.281999999999996</v>
      </c>
      <c r="F48" s="258">
        <v>6.4790000000000001</v>
      </c>
    </row>
    <row r="49" spans="1:6" s="26" customFormat="1" ht="12" hidden="1" customHeight="1" outlineLevel="1" x14ac:dyDescent="0.2">
      <c r="A49" s="267">
        <v>2015</v>
      </c>
      <c r="B49" s="258">
        <v>100</v>
      </c>
      <c r="C49" s="258">
        <v>13.143000000000001</v>
      </c>
      <c r="D49" s="258">
        <v>31.375</v>
      </c>
      <c r="E49" s="258">
        <v>48.48</v>
      </c>
      <c r="F49" s="258">
        <v>7.0019999999999998</v>
      </c>
    </row>
    <row r="50" spans="1:6" s="26" customFormat="1" ht="12" hidden="1" customHeight="1" outlineLevel="1" x14ac:dyDescent="0.2">
      <c r="A50" s="267">
        <v>2016</v>
      </c>
      <c r="B50" s="258">
        <v>100</v>
      </c>
      <c r="C50" s="258">
        <v>12.561999999999999</v>
      </c>
      <c r="D50" s="258">
        <v>32.366</v>
      </c>
      <c r="E50" s="258">
        <v>47.927</v>
      </c>
      <c r="F50" s="258">
        <v>7.1449999999999996</v>
      </c>
    </row>
    <row r="51" spans="1:6" s="26" customFormat="1" ht="12" hidden="1" customHeight="1" outlineLevel="1" x14ac:dyDescent="0.2">
      <c r="A51" s="267">
        <v>2017</v>
      </c>
      <c r="B51" s="258">
        <v>100</v>
      </c>
      <c r="C51" s="258">
        <v>12.32</v>
      </c>
      <c r="D51" s="258">
        <v>31.795000000000002</v>
      </c>
      <c r="E51" s="258">
        <v>48.140999999999998</v>
      </c>
      <c r="F51" s="258">
        <v>7.7430000000000003</v>
      </c>
    </row>
    <row r="52" spans="1:6" s="26" customFormat="1" ht="12" hidden="1" customHeight="1" outlineLevel="1" x14ac:dyDescent="0.2">
      <c r="A52" s="267">
        <v>2018</v>
      </c>
      <c r="B52" s="258">
        <v>100</v>
      </c>
      <c r="C52" s="258">
        <v>12.768000000000001</v>
      </c>
      <c r="D52" s="258">
        <v>31.771000000000001</v>
      </c>
      <c r="E52" s="258">
        <v>48.77</v>
      </c>
      <c r="F52" s="258">
        <v>6.6909999999999998</v>
      </c>
    </row>
    <row r="53" spans="1:6" s="26" customFormat="1" ht="12" hidden="1" customHeight="1" outlineLevel="1" x14ac:dyDescent="0.2">
      <c r="A53" s="267">
        <v>2019</v>
      </c>
      <c r="B53" s="258">
        <v>100</v>
      </c>
      <c r="C53" s="258">
        <v>12.212</v>
      </c>
      <c r="D53" s="258">
        <v>31.587</v>
      </c>
      <c r="E53" s="258">
        <v>49.430999999999997</v>
      </c>
      <c r="F53" s="258">
        <v>6.77</v>
      </c>
    </row>
    <row r="54" spans="1:6" s="26" customFormat="1" ht="12" customHeight="1" collapsed="1" x14ac:dyDescent="0.2">
      <c r="A54" s="267">
        <v>2020</v>
      </c>
      <c r="B54" s="258">
        <v>100</v>
      </c>
      <c r="C54" s="258">
        <v>11.536</v>
      </c>
      <c r="D54" s="258">
        <v>34.177</v>
      </c>
      <c r="E54" s="258">
        <v>47.512</v>
      </c>
      <c r="F54" s="258">
        <v>6.7759999999999998</v>
      </c>
    </row>
    <row r="55" spans="1:6" s="26" customFormat="1" ht="12" customHeight="1" x14ac:dyDescent="0.2">
      <c r="A55" s="267">
        <v>2021</v>
      </c>
      <c r="B55" s="258">
        <v>100</v>
      </c>
      <c r="C55" s="258">
        <v>11.904999999999999</v>
      </c>
      <c r="D55" s="258">
        <v>33.387</v>
      </c>
      <c r="E55" s="258">
        <v>47.494999999999997</v>
      </c>
      <c r="F55" s="258">
        <v>7.2130000000000001</v>
      </c>
    </row>
    <row r="56" spans="1:6" s="26" customFormat="1" ht="12" customHeight="1" x14ac:dyDescent="0.2">
      <c r="A56" s="267">
        <v>2022</v>
      </c>
      <c r="B56" s="258">
        <v>100</v>
      </c>
      <c r="C56" s="258">
        <v>11.305</v>
      </c>
      <c r="D56" s="258">
        <v>33.018999999999998</v>
      </c>
      <c r="E56" s="258">
        <v>48.515999999999998</v>
      </c>
      <c r="F56" s="258">
        <v>7.1589999999999998</v>
      </c>
    </row>
    <row r="57" spans="1:6" s="26" customFormat="1" ht="12" customHeight="1" x14ac:dyDescent="0.2">
      <c r="A57" s="267">
        <v>2023</v>
      </c>
      <c r="B57" s="258">
        <v>100</v>
      </c>
      <c r="C57" s="258">
        <v>10.984</v>
      </c>
      <c r="D57" s="258">
        <v>33.664000000000001</v>
      </c>
      <c r="E57" s="258">
        <v>47.613</v>
      </c>
      <c r="F57" s="258">
        <v>7.7389999999999999</v>
      </c>
    </row>
    <row r="58" spans="1:6" s="26" customFormat="1" ht="12" customHeight="1" x14ac:dyDescent="0.2">
      <c r="A58" s="267">
        <v>2024</v>
      </c>
      <c r="B58" s="258">
        <v>100</v>
      </c>
      <c r="C58" s="258">
        <v>10.628</v>
      </c>
      <c r="D58" s="258">
        <v>34.793999999999997</v>
      </c>
      <c r="E58" s="258">
        <v>46.325000000000003</v>
      </c>
      <c r="F58" s="258">
        <v>8.2530000000000001</v>
      </c>
    </row>
    <row r="59" spans="1:6" s="26" customFormat="1" ht="12" customHeight="1" x14ac:dyDescent="0.2">
      <c r="A59" s="261"/>
      <c r="B59" s="282"/>
      <c r="C59" s="282"/>
      <c r="D59" s="282"/>
      <c r="E59" s="282"/>
      <c r="F59" s="282"/>
    </row>
    <row r="60" spans="1:6" s="26" customFormat="1" ht="12" customHeight="1" x14ac:dyDescent="0.2">
      <c r="B60" s="518" t="s">
        <v>275</v>
      </c>
      <c r="C60" s="518"/>
      <c r="D60" s="518"/>
      <c r="E60" s="518"/>
      <c r="F60" s="518"/>
    </row>
    <row r="61" spans="1:6" s="26" customFormat="1" ht="12" customHeight="1" x14ac:dyDescent="0.2">
      <c r="A61" s="267">
        <v>2000</v>
      </c>
      <c r="B61" s="258">
        <v>1.627</v>
      </c>
      <c r="C61" s="258">
        <v>11.734</v>
      </c>
      <c r="D61" s="258">
        <v>-1.67</v>
      </c>
      <c r="E61" s="258">
        <v>0.33300000000000002</v>
      </c>
      <c r="F61" s="258">
        <v>1.609</v>
      </c>
    </row>
    <row r="62" spans="1:6" s="26" customFormat="1" ht="12" hidden="1" customHeight="1" outlineLevel="1" x14ac:dyDescent="0.2">
      <c r="A62" s="267">
        <v>2001</v>
      </c>
      <c r="B62" s="258">
        <v>-9.4309999999999992</v>
      </c>
      <c r="C62" s="258">
        <v>-3.5870000000000002</v>
      </c>
      <c r="D62" s="258">
        <v>-17.318999999999999</v>
      </c>
      <c r="E62" s="258">
        <v>-6.9589999999999996</v>
      </c>
      <c r="F62" s="258">
        <v>2.2570000000000001</v>
      </c>
    </row>
    <row r="63" spans="1:6" s="26" customFormat="1" ht="12" hidden="1" customHeight="1" outlineLevel="1" x14ac:dyDescent="0.2">
      <c r="A63" s="267">
        <v>2002</v>
      </c>
      <c r="B63" s="258">
        <v>-3.4049999999999998</v>
      </c>
      <c r="C63" s="258">
        <v>-5.2919999999999998</v>
      </c>
      <c r="D63" s="258">
        <v>-4.391</v>
      </c>
      <c r="E63" s="258">
        <v>-3.05</v>
      </c>
      <c r="F63" s="258">
        <v>3.84</v>
      </c>
    </row>
    <row r="64" spans="1:6" s="26" customFormat="1" ht="12" hidden="1" customHeight="1" outlineLevel="1" x14ac:dyDescent="0.2">
      <c r="A64" s="267">
        <v>2003</v>
      </c>
      <c r="B64" s="258">
        <v>13.066000000000001</v>
      </c>
      <c r="C64" s="258">
        <v>7.2430000000000003</v>
      </c>
      <c r="D64" s="258">
        <v>8.077</v>
      </c>
      <c r="E64" s="258">
        <v>13.417</v>
      </c>
      <c r="F64" s="258">
        <v>44.499000000000002</v>
      </c>
    </row>
    <row r="65" spans="1:6" s="26" customFormat="1" ht="12" hidden="1" customHeight="1" outlineLevel="1" x14ac:dyDescent="0.2">
      <c r="A65" s="267">
        <v>2004</v>
      </c>
      <c r="B65" s="258">
        <v>-0.73299999999999998</v>
      </c>
      <c r="C65" s="258">
        <v>-14.433999999999999</v>
      </c>
      <c r="D65" s="258">
        <v>-7.7939999999999996</v>
      </c>
      <c r="E65" s="258">
        <v>14.182</v>
      </c>
      <c r="F65" s="258">
        <v>-11.147</v>
      </c>
    </row>
    <row r="66" spans="1:6" s="26" customFormat="1" ht="12" hidden="1" customHeight="1" outlineLevel="1" x14ac:dyDescent="0.2">
      <c r="A66" s="267">
        <v>2005</v>
      </c>
      <c r="B66" s="258">
        <v>-5.056</v>
      </c>
      <c r="C66" s="258">
        <v>-3.0009999999999999</v>
      </c>
      <c r="D66" s="258">
        <v>-1.571</v>
      </c>
      <c r="E66" s="258">
        <v>-0.91300000000000003</v>
      </c>
      <c r="F66" s="258">
        <v>-38.610999999999997</v>
      </c>
    </row>
    <row r="67" spans="1:6" s="26" customFormat="1" ht="12" hidden="1" customHeight="1" outlineLevel="1" x14ac:dyDescent="0.2">
      <c r="A67" s="267">
        <v>2006</v>
      </c>
      <c r="B67" s="258">
        <v>8.9209999999999994</v>
      </c>
      <c r="C67" s="258">
        <v>4.4210000000000003</v>
      </c>
      <c r="D67" s="258">
        <v>18.172999999999998</v>
      </c>
      <c r="E67" s="258">
        <v>0.96699999999999997</v>
      </c>
      <c r="F67" s="258">
        <v>36.662999999999997</v>
      </c>
    </row>
    <row r="68" spans="1:6" s="26" customFormat="1" ht="12" hidden="1" customHeight="1" outlineLevel="1" x14ac:dyDescent="0.2">
      <c r="A68" s="267">
        <v>2007</v>
      </c>
      <c r="B68" s="258">
        <v>-1.5109999999999999</v>
      </c>
      <c r="C68" s="258">
        <v>-0.73899999999999999</v>
      </c>
      <c r="D68" s="258">
        <v>-5.2229999999999999</v>
      </c>
      <c r="E68" s="258">
        <v>1.9450000000000001</v>
      </c>
      <c r="F68" s="258">
        <v>-6.9820000000000002</v>
      </c>
    </row>
    <row r="69" spans="1:6" s="26" customFormat="1" ht="12" hidden="1" customHeight="1" outlineLevel="1" x14ac:dyDescent="0.2">
      <c r="A69" s="267">
        <v>2008</v>
      </c>
      <c r="B69" s="258">
        <v>1.2330000000000001</v>
      </c>
      <c r="C69" s="258">
        <v>10.352</v>
      </c>
      <c r="D69" s="258">
        <v>0.621</v>
      </c>
      <c r="E69" s="258">
        <v>-0.86299999999999999</v>
      </c>
      <c r="F69" s="258">
        <v>-2.9</v>
      </c>
    </row>
    <row r="70" spans="1:6" s="26" customFormat="1" ht="12" hidden="1" customHeight="1" outlineLevel="1" x14ac:dyDescent="0.2">
      <c r="A70" s="267">
        <v>2009</v>
      </c>
      <c r="B70" s="258">
        <v>-8.6509999999999998</v>
      </c>
      <c r="C70" s="258">
        <v>-21.338999999999999</v>
      </c>
      <c r="D70" s="258">
        <v>-0.27</v>
      </c>
      <c r="E70" s="258">
        <v>-10.454000000000001</v>
      </c>
      <c r="F70" s="258">
        <v>-3.2210000000000001</v>
      </c>
    </row>
    <row r="71" spans="1:6" s="26" customFormat="1" ht="12" customHeight="1" collapsed="1" x14ac:dyDescent="0.2">
      <c r="A71" s="267">
        <v>2010</v>
      </c>
      <c r="B71" s="258">
        <v>17.248999999999999</v>
      </c>
      <c r="C71" s="258">
        <v>8.8290000000000006</v>
      </c>
      <c r="D71" s="258">
        <v>11.256</v>
      </c>
      <c r="E71" s="258">
        <v>28.466000000000001</v>
      </c>
      <c r="F71" s="258">
        <v>-4.0620000000000003</v>
      </c>
    </row>
    <row r="72" spans="1:6" s="26" customFormat="1" ht="12" hidden="1" customHeight="1" outlineLevel="1" x14ac:dyDescent="0.2">
      <c r="A72" s="267">
        <v>2011</v>
      </c>
      <c r="B72" s="258">
        <v>-2.6829999999999998</v>
      </c>
      <c r="C72" s="258">
        <v>0.28499999999999998</v>
      </c>
      <c r="D72" s="258">
        <v>-1.329</v>
      </c>
      <c r="E72" s="258">
        <v>-4.875</v>
      </c>
      <c r="F72" s="258">
        <v>0.56200000000000006</v>
      </c>
    </row>
    <row r="73" spans="1:6" s="26" customFormat="1" ht="12" hidden="1" customHeight="1" outlineLevel="1" x14ac:dyDescent="0.2">
      <c r="A73" s="267">
        <v>2012</v>
      </c>
      <c r="B73" s="258">
        <v>-0.58099999999999996</v>
      </c>
      <c r="C73" s="258">
        <v>-5.1189999999999998</v>
      </c>
      <c r="D73" s="258">
        <v>-2.4510000000000001</v>
      </c>
      <c r="E73" s="258">
        <v>1.81</v>
      </c>
      <c r="F73" s="258">
        <v>1.6930000000000001</v>
      </c>
    </row>
    <row r="74" spans="1:6" s="26" customFormat="1" ht="12" hidden="1" customHeight="1" outlineLevel="1" x14ac:dyDescent="0.2">
      <c r="A74" s="267">
        <v>2013</v>
      </c>
      <c r="B74" s="258">
        <v>-1.788</v>
      </c>
      <c r="C74" s="258">
        <v>-7.3810000000000002</v>
      </c>
      <c r="D74" s="258">
        <v>-1.3759999999999999</v>
      </c>
      <c r="E74" s="258">
        <v>0.17599999999999999</v>
      </c>
      <c r="F74" s="258">
        <v>-6.5979999999999999</v>
      </c>
    </row>
    <row r="75" spans="1:6" s="26" customFormat="1" ht="12" hidden="1" customHeight="1" outlineLevel="1" x14ac:dyDescent="0.2">
      <c r="A75" s="267">
        <v>2014</v>
      </c>
      <c r="B75" s="258">
        <v>-1.4339999999999999</v>
      </c>
      <c r="C75" s="258">
        <v>0.14299999999999999</v>
      </c>
      <c r="D75" s="258">
        <v>-4.7309999999999999</v>
      </c>
      <c r="E75" s="258">
        <v>-0.34200000000000003</v>
      </c>
      <c r="F75" s="258">
        <v>3.9380000000000002</v>
      </c>
    </row>
    <row r="76" spans="1:6" s="26" customFormat="1" ht="12" hidden="1" customHeight="1" outlineLevel="1" x14ac:dyDescent="0.2">
      <c r="A76" s="267">
        <v>2015</v>
      </c>
      <c r="B76" s="258">
        <v>-0.55200000000000005</v>
      </c>
      <c r="C76" s="258">
        <v>0.28299999999999997</v>
      </c>
      <c r="D76" s="258">
        <v>-1.0999999999999999E-2</v>
      </c>
      <c r="E76" s="258">
        <v>-2.17</v>
      </c>
      <c r="F76" s="258">
        <v>7.4720000000000004</v>
      </c>
    </row>
    <row r="77" spans="1:6" s="26" customFormat="1" ht="12" hidden="1" customHeight="1" outlineLevel="1" x14ac:dyDescent="0.2">
      <c r="A77" s="267">
        <v>2016</v>
      </c>
      <c r="B77" s="258">
        <v>0.33400000000000002</v>
      </c>
      <c r="C77" s="258">
        <v>-4.0979999999999999</v>
      </c>
      <c r="D77" s="258">
        <v>3.5019999999999998</v>
      </c>
      <c r="E77" s="258">
        <v>-0.81100000000000005</v>
      </c>
      <c r="F77" s="258">
        <v>2.3839999999999999</v>
      </c>
    </row>
    <row r="78" spans="1:6" s="26" customFormat="1" ht="12" hidden="1" customHeight="1" outlineLevel="1" x14ac:dyDescent="0.2">
      <c r="A78" s="267">
        <v>2017</v>
      </c>
      <c r="B78" s="258">
        <v>-1.7849999999999999</v>
      </c>
      <c r="C78" s="258">
        <v>-3.6779999999999999</v>
      </c>
      <c r="D78" s="258">
        <v>-3.5169999999999999</v>
      </c>
      <c r="E78" s="258">
        <v>-1.3460000000000001</v>
      </c>
      <c r="F78" s="258">
        <v>6.4420000000000002</v>
      </c>
    </row>
    <row r="79" spans="1:6" s="26" customFormat="1" ht="12" hidden="1" customHeight="1" outlineLevel="1" x14ac:dyDescent="0.2">
      <c r="A79" s="267">
        <v>2018</v>
      </c>
      <c r="B79" s="258">
        <v>-0.51600000000000001</v>
      </c>
      <c r="C79" s="258">
        <v>3.0979999999999999</v>
      </c>
      <c r="D79" s="258">
        <v>-0.59199999999999997</v>
      </c>
      <c r="E79" s="258">
        <v>0.78200000000000003</v>
      </c>
      <c r="F79" s="258">
        <v>-14.031000000000001</v>
      </c>
    </row>
    <row r="80" spans="1:6" s="26" customFormat="1" hidden="1" outlineLevel="1" x14ac:dyDescent="0.2">
      <c r="A80" s="267">
        <v>2019</v>
      </c>
      <c r="B80" s="258">
        <v>-1.165</v>
      </c>
      <c r="C80" s="258">
        <v>-5.4690000000000003</v>
      </c>
      <c r="D80" s="258">
        <v>-1.738</v>
      </c>
      <c r="E80" s="258">
        <v>0.17499999999999999</v>
      </c>
      <c r="F80" s="258">
        <v>-7.0000000000000001E-3</v>
      </c>
    </row>
    <row r="81" spans="1:7" s="26" customFormat="1" collapsed="1" x14ac:dyDescent="0.2">
      <c r="A81" s="267">
        <v>2020</v>
      </c>
      <c r="B81" s="258">
        <v>-4.3689999999999998</v>
      </c>
      <c r="C81" s="258">
        <v>-9.6579999999999995</v>
      </c>
      <c r="D81" s="258">
        <v>3.4689999999999999</v>
      </c>
      <c r="E81" s="258">
        <v>-8.0830000000000002</v>
      </c>
      <c r="F81" s="258">
        <v>-4.2859999999999996</v>
      </c>
    </row>
    <row r="82" spans="1:7" s="26" customFormat="1" x14ac:dyDescent="0.2">
      <c r="A82" s="267">
        <v>2021</v>
      </c>
      <c r="B82" s="258">
        <v>-6.8000000000000005E-2</v>
      </c>
      <c r="C82" s="258">
        <v>3.1230000000000002</v>
      </c>
      <c r="D82" s="258">
        <v>-2.3769999999999998</v>
      </c>
      <c r="E82" s="258">
        <v>-0.10199999999999999</v>
      </c>
      <c r="F82" s="258">
        <v>6.3849999999999998</v>
      </c>
    </row>
    <row r="83" spans="1:7" s="26" customFormat="1" x14ac:dyDescent="0.2">
      <c r="A83" s="267">
        <v>2022</v>
      </c>
      <c r="B83" s="258">
        <v>-1.2829999999999999</v>
      </c>
      <c r="C83" s="258">
        <v>-6.2510000000000003</v>
      </c>
      <c r="D83" s="258">
        <v>-2.37</v>
      </c>
      <c r="E83" s="258">
        <v>0.83899999999999997</v>
      </c>
      <c r="F83" s="258">
        <v>-2.0219999999999998</v>
      </c>
    </row>
    <row r="84" spans="1:7" s="26" customFormat="1" x14ac:dyDescent="0.2">
      <c r="A84" s="267">
        <v>2023</v>
      </c>
      <c r="B84" s="258">
        <v>-3.4470000000000001</v>
      </c>
      <c r="C84" s="258">
        <v>-6.1879999999999997</v>
      </c>
      <c r="D84" s="258">
        <v>-1.5629999999999999</v>
      </c>
      <c r="E84" s="258">
        <v>-5.2450000000000001</v>
      </c>
      <c r="F84" s="258">
        <v>4.37</v>
      </c>
    </row>
    <row r="85" spans="1:7" s="26" customFormat="1" x14ac:dyDescent="0.2">
      <c r="A85" s="267">
        <v>2024</v>
      </c>
      <c r="B85" s="258">
        <v>0.70199999999999996</v>
      </c>
      <c r="C85" s="258">
        <v>-2.569</v>
      </c>
      <c r="D85" s="258">
        <v>4.0830000000000002</v>
      </c>
      <c r="E85" s="258">
        <v>-2.0219999999999998</v>
      </c>
      <c r="F85" s="258">
        <v>7.3929999999999998</v>
      </c>
    </row>
    <row r="86" spans="1:7" s="26" customFormat="1" ht="12" x14ac:dyDescent="0.2">
      <c r="A86" s="275"/>
    </row>
    <row r="87" spans="1:7" s="26" customFormat="1" x14ac:dyDescent="0.2">
      <c r="A87" s="262"/>
    </row>
    <row r="88" spans="1:7" s="26" customFormat="1" x14ac:dyDescent="0.2"/>
    <row r="89" spans="1:7" s="26" customFormat="1" x14ac:dyDescent="0.2"/>
    <row r="90" spans="1:7" s="26" customFormat="1" x14ac:dyDescent="0.2">
      <c r="G90" s="283"/>
    </row>
    <row r="91" spans="1:7" s="26" customFormat="1" x14ac:dyDescent="0.2"/>
    <row r="92" spans="1:7" s="26" customFormat="1" x14ac:dyDescent="0.2">
      <c r="G92" s="283"/>
    </row>
    <row r="93" spans="1:7" s="26" customFormat="1" x14ac:dyDescent="0.2">
      <c r="G93" s="283"/>
    </row>
    <row r="94" spans="1:7" s="26" customFormat="1" x14ac:dyDescent="0.2"/>
    <row r="95" spans="1:7" s="26" customFormat="1" x14ac:dyDescent="0.2"/>
    <row r="96" spans="1:7" s="26" customFormat="1" x14ac:dyDescent="0.2"/>
    <row r="97" s="26" customFormat="1" x14ac:dyDescent="0.2"/>
    <row r="98" s="26" customFormat="1" x14ac:dyDescent="0.2"/>
    <row r="99" s="26" customFormat="1" x14ac:dyDescent="0.2"/>
  </sheetData>
  <mergeCells count="6">
    <mergeCell ref="B60:F60"/>
    <mergeCell ref="A1:F1"/>
    <mergeCell ref="A3:A4"/>
    <mergeCell ref="B3:B4"/>
    <mergeCell ref="B6:F6"/>
    <mergeCell ref="B33:F33"/>
  </mergeCells>
  <pageMargins left="0.59055118110236227" right="0.59055118110236227" top="0.78740157480314965" bottom="0.59055118110236227" header="0.31496062992125984" footer="0.23622047244094491"/>
  <pageSetup paperSize="9" firstPageNumber="28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1" manualBreakCount="1">
    <brk id="6" max="1048575" man="1"/>
  </col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E31A-038C-4331-987D-45E9843C68F3}">
  <dimension ref="A1:T83"/>
  <sheetViews>
    <sheetView zoomScaleNormal="100" workbookViewId="0">
      <selection activeCell="A2" sqref="A2"/>
    </sheetView>
  </sheetViews>
  <sheetFormatPr baseColWidth="10" defaultColWidth="11.42578125" defaultRowHeight="12" outlineLevelCol="1" x14ac:dyDescent="0.2"/>
  <cols>
    <col min="1" max="1" width="36.140625" style="38" customWidth="1"/>
    <col min="2" max="2" width="6.140625" style="141" customWidth="1"/>
    <col min="3" max="3" width="7.140625" style="38" customWidth="1"/>
    <col min="4" max="12" width="7.140625" style="38" hidden="1" customWidth="1" outlineLevel="1"/>
    <col min="13" max="13" width="7.140625" style="38" customWidth="1" collapsed="1"/>
    <col min="14" max="17" width="7.140625" style="38" customWidth="1"/>
    <col min="18" max="16384" width="11.42578125" style="38"/>
  </cols>
  <sheetData>
    <row r="1" spans="1:17" s="110" customFormat="1" x14ac:dyDescent="0.2">
      <c r="A1" s="127" t="s">
        <v>313</v>
      </c>
      <c r="B1" s="284"/>
    </row>
    <row r="2" spans="1:17" s="110" customFormat="1" x14ac:dyDescent="0.2">
      <c r="A2" s="240"/>
      <c r="B2" s="241"/>
    </row>
    <row r="3" spans="1:17" s="110" customFormat="1" ht="17.100000000000001" customHeight="1" x14ac:dyDescent="0.2">
      <c r="A3" s="174" t="s">
        <v>286</v>
      </c>
      <c r="B3" s="227" t="s">
        <v>287</v>
      </c>
      <c r="C3" s="228">
        <v>2010</v>
      </c>
      <c r="D3" s="228">
        <v>2011</v>
      </c>
      <c r="E3" s="228">
        <v>2012</v>
      </c>
      <c r="F3" s="228">
        <v>2013</v>
      </c>
      <c r="G3" s="228">
        <v>2014</v>
      </c>
      <c r="H3" s="228">
        <v>2015</v>
      </c>
      <c r="I3" s="228">
        <v>2016</v>
      </c>
      <c r="J3" s="228">
        <v>2017</v>
      </c>
      <c r="K3" s="228">
        <v>2018</v>
      </c>
      <c r="L3" s="228">
        <v>2019</v>
      </c>
      <c r="M3" s="228">
        <v>2020</v>
      </c>
      <c r="N3" s="228">
        <v>2021</v>
      </c>
      <c r="O3" s="228">
        <v>2022</v>
      </c>
      <c r="P3" s="228">
        <v>2023</v>
      </c>
      <c r="Q3" s="228">
        <v>2024</v>
      </c>
    </row>
    <row r="4" spans="1:17" s="110" customFormat="1" ht="12" customHeight="1" x14ac:dyDescent="0.2">
      <c r="A4" s="230"/>
      <c r="B4" s="230"/>
    </row>
    <row r="5" spans="1:17" s="110" customFormat="1" ht="12" customHeight="1" x14ac:dyDescent="0.2">
      <c r="A5" s="26" t="s">
        <v>314</v>
      </c>
      <c r="B5" s="261" t="s">
        <v>315</v>
      </c>
      <c r="C5" s="255">
        <v>51472.701999999997</v>
      </c>
      <c r="D5" s="255">
        <v>44196.891000000003</v>
      </c>
      <c r="E5" s="255">
        <v>44320.81</v>
      </c>
      <c r="F5" s="255">
        <v>46601.712</v>
      </c>
      <c r="G5" s="255">
        <v>41031.267999999996</v>
      </c>
      <c r="H5" s="255">
        <v>44434.214</v>
      </c>
      <c r="I5" s="255">
        <v>44446.817999999999</v>
      </c>
      <c r="J5" s="255">
        <v>44800.315999999999</v>
      </c>
      <c r="K5" s="255">
        <v>46424.171000000002</v>
      </c>
      <c r="L5" s="255">
        <v>46174.408000000003</v>
      </c>
      <c r="M5" s="255">
        <v>46377.997000000003</v>
      </c>
      <c r="N5" s="255">
        <v>51246.644</v>
      </c>
      <c r="O5" s="255">
        <v>45095.12</v>
      </c>
      <c r="P5" s="255">
        <v>46411.983</v>
      </c>
      <c r="Q5" s="255">
        <v>44063.906000000003</v>
      </c>
    </row>
    <row r="6" spans="1:17" s="110" customFormat="1" ht="12" customHeight="1" x14ac:dyDescent="0.2">
      <c r="A6" s="285" t="s">
        <v>316</v>
      </c>
      <c r="B6" s="261" t="s">
        <v>315</v>
      </c>
      <c r="C6" s="255">
        <v>2023.989</v>
      </c>
      <c r="D6" s="255">
        <v>1486.0540000000001</v>
      </c>
      <c r="E6" s="255">
        <v>1358.6469999999999</v>
      </c>
      <c r="F6" s="255">
        <v>4421.0559999999996</v>
      </c>
      <c r="G6" s="255">
        <v>4423.18</v>
      </c>
      <c r="H6" s="255">
        <v>4473.4440000000004</v>
      </c>
      <c r="I6" s="255">
        <v>4336.01</v>
      </c>
      <c r="J6" s="255">
        <v>3960.7570000000001</v>
      </c>
      <c r="K6" s="255">
        <v>3541.165</v>
      </c>
      <c r="L6" s="255">
        <v>3142.4360000000001</v>
      </c>
      <c r="M6" s="255">
        <v>4527.192</v>
      </c>
      <c r="N6" s="255">
        <v>3992.1770000000001</v>
      </c>
      <c r="O6" s="255">
        <v>4483.41</v>
      </c>
      <c r="P6" s="255">
        <v>3192.18</v>
      </c>
      <c r="Q6" s="255">
        <v>642.94899999999996</v>
      </c>
    </row>
    <row r="7" spans="1:17" s="110" customFormat="1" ht="12" customHeight="1" x14ac:dyDescent="0.2">
      <c r="A7" s="285" t="s">
        <v>184</v>
      </c>
      <c r="B7" s="261" t="s">
        <v>315</v>
      </c>
      <c r="C7" s="255">
        <v>1E-3</v>
      </c>
      <c r="D7" s="255">
        <v>0</v>
      </c>
      <c r="E7" s="255">
        <v>828.5</v>
      </c>
      <c r="F7" s="255">
        <v>340.536</v>
      </c>
      <c r="G7" s="255">
        <v>706.57299999999998</v>
      </c>
      <c r="H7" s="255">
        <v>425.75599999999997</v>
      </c>
      <c r="I7" s="255">
        <v>1798.9269999999999</v>
      </c>
      <c r="J7" s="255">
        <v>1932.221</v>
      </c>
      <c r="K7" s="255">
        <v>264.03500000000003</v>
      </c>
      <c r="L7" s="255">
        <v>0</v>
      </c>
      <c r="M7" s="255">
        <v>0</v>
      </c>
      <c r="N7" s="255">
        <v>0</v>
      </c>
      <c r="O7" s="255">
        <v>0</v>
      </c>
      <c r="P7" s="255">
        <v>0</v>
      </c>
      <c r="Q7" s="255">
        <v>0</v>
      </c>
    </row>
    <row r="8" spans="1:17" s="110" customFormat="1" ht="12" customHeight="1" x14ac:dyDescent="0.2">
      <c r="A8" s="285" t="s">
        <v>52</v>
      </c>
      <c r="B8" s="261" t="s">
        <v>315</v>
      </c>
      <c r="C8" s="255">
        <v>46517.887000000002</v>
      </c>
      <c r="D8" s="255">
        <v>39179.258000000002</v>
      </c>
      <c r="E8" s="255">
        <v>40980.455999999998</v>
      </c>
      <c r="F8" s="255">
        <v>39417.307000000001</v>
      </c>
      <c r="G8" s="255">
        <v>34024.182999999997</v>
      </c>
      <c r="H8" s="255">
        <v>37287.216</v>
      </c>
      <c r="I8" s="255">
        <v>38572.114000000001</v>
      </c>
      <c r="J8" s="255">
        <v>39284.161</v>
      </c>
      <c r="K8" s="255">
        <v>39728.184999999998</v>
      </c>
      <c r="L8" s="255">
        <v>39758.957999999999</v>
      </c>
      <c r="M8" s="255">
        <v>38317.021000000001</v>
      </c>
      <c r="N8" s="255">
        <v>43428.749000000003</v>
      </c>
      <c r="O8" s="255">
        <v>38726.919000000002</v>
      </c>
      <c r="P8" s="255">
        <v>40094.061000000002</v>
      </c>
      <c r="Q8" s="255">
        <v>40103.078000000001</v>
      </c>
    </row>
    <row r="9" spans="1:17" s="110" customFormat="1" ht="12" customHeight="1" x14ac:dyDescent="0.2">
      <c r="A9" s="254" t="s">
        <v>281</v>
      </c>
      <c r="B9" s="261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</row>
    <row r="10" spans="1:17" s="110" customFormat="1" ht="20.45" customHeight="1" x14ac:dyDescent="0.2">
      <c r="A10" s="286" t="s">
        <v>317</v>
      </c>
      <c r="B10" s="261" t="s">
        <v>315</v>
      </c>
      <c r="C10" s="255">
        <v>1164.7650000000001</v>
      </c>
      <c r="D10" s="255">
        <v>1451.2919999999999</v>
      </c>
      <c r="E10" s="255">
        <v>986.976</v>
      </c>
      <c r="F10" s="255">
        <v>1097.1769999999999</v>
      </c>
      <c r="G10" s="255">
        <v>1000.329</v>
      </c>
      <c r="H10" s="255">
        <v>943.82799999999997</v>
      </c>
      <c r="I10" s="255">
        <v>1023.725</v>
      </c>
      <c r="J10" s="255">
        <v>1034.5509999999999</v>
      </c>
      <c r="K10" s="255">
        <v>1084.1020000000001</v>
      </c>
      <c r="L10" s="255">
        <v>991.21</v>
      </c>
      <c r="M10" s="255">
        <v>959.654</v>
      </c>
      <c r="N10" s="255">
        <v>967.86</v>
      </c>
      <c r="O10" s="255">
        <v>868.52200000000005</v>
      </c>
      <c r="P10" s="255">
        <v>764.25800000000004</v>
      </c>
      <c r="Q10" s="255">
        <v>674.46900000000005</v>
      </c>
    </row>
    <row r="11" spans="1:17" s="110" customFormat="1" ht="12" customHeight="1" x14ac:dyDescent="0.2">
      <c r="A11" s="254" t="s">
        <v>318</v>
      </c>
      <c r="B11" s="261" t="s">
        <v>315</v>
      </c>
      <c r="C11" s="255">
        <v>45353.121999999996</v>
      </c>
      <c r="D11" s="255">
        <v>37727.966</v>
      </c>
      <c r="E11" s="255">
        <v>39993.479999999996</v>
      </c>
      <c r="F11" s="255">
        <v>38320.131000000001</v>
      </c>
      <c r="G11" s="255">
        <v>33023.855000000003</v>
      </c>
      <c r="H11" s="255">
        <v>36343.387999999999</v>
      </c>
      <c r="I11" s="255">
        <v>37548.387999999999</v>
      </c>
      <c r="J11" s="255">
        <v>19623.837</v>
      </c>
      <c r="K11" s="255">
        <v>20867.805</v>
      </c>
      <c r="L11" s="255">
        <v>20934.583999999999</v>
      </c>
      <c r="M11" s="255">
        <v>20172.977999999999</v>
      </c>
      <c r="N11" s="255">
        <v>22928.880000000001</v>
      </c>
      <c r="O11" s="255">
        <v>26644.133000000002</v>
      </c>
      <c r="P11" s="255">
        <v>27062.392</v>
      </c>
      <c r="Q11" s="255">
        <v>24538.974999999999</v>
      </c>
    </row>
    <row r="12" spans="1:17" s="110" customFormat="1" ht="22.5" x14ac:dyDescent="0.2">
      <c r="A12" s="286" t="s">
        <v>319</v>
      </c>
      <c r="B12" s="261" t="s">
        <v>315</v>
      </c>
      <c r="C12" s="255" t="s">
        <v>18</v>
      </c>
      <c r="D12" s="255" t="s">
        <v>18</v>
      </c>
      <c r="E12" s="255" t="s">
        <v>18</v>
      </c>
      <c r="F12" s="255" t="s">
        <v>18</v>
      </c>
      <c r="G12" s="255" t="s">
        <v>18</v>
      </c>
      <c r="H12" s="255" t="s">
        <v>18</v>
      </c>
      <c r="I12" s="255" t="s">
        <v>18</v>
      </c>
      <c r="J12" s="255">
        <v>18625.774000000001</v>
      </c>
      <c r="K12" s="255">
        <v>17776.277999999998</v>
      </c>
      <c r="L12" s="255">
        <v>17833.164000000001</v>
      </c>
      <c r="M12" s="255">
        <v>17184.388999999999</v>
      </c>
      <c r="N12" s="255">
        <v>19532.008999999998</v>
      </c>
      <c r="O12" s="255">
        <v>11214.263999999999</v>
      </c>
      <c r="P12" s="255">
        <v>12267.412</v>
      </c>
      <c r="Q12" s="255">
        <v>14889.634</v>
      </c>
    </row>
    <row r="13" spans="1:17" s="110" customFormat="1" ht="12" customHeight="1" x14ac:dyDescent="0.2">
      <c r="A13" s="26"/>
      <c r="B13" s="261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</row>
    <row r="14" spans="1:17" s="110" customFormat="1" x14ac:dyDescent="0.2">
      <c r="A14" s="127" t="s">
        <v>320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</row>
    <row r="15" spans="1:17" s="110" customFormat="1" ht="12" customHeight="1" x14ac:dyDescent="0.2">
      <c r="A15" s="26" t="s">
        <v>321</v>
      </c>
      <c r="B15" s="261" t="s">
        <v>157</v>
      </c>
      <c r="C15" s="255" t="s">
        <v>322</v>
      </c>
      <c r="D15" s="255" t="s">
        <v>322</v>
      </c>
      <c r="E15" s="255" t="s">
        <v>322</v>
      </c>
      <c r="F15" s="255" t="s">
        <v>322</v>
      </c>
      <c r="G15" s="255" t="s">
        <v>322</v>
      </c>
      <c r="H15" s="255" t="s">
        <v>322</v>
      </c>
      <c r="I15" s="255" t="s">
        <v>322</v>
      </c>
      <c r="J15" s="255" t="s">
        <v>322</v>
      </c>
      <c r="K15" s="255">
        <v>12895.605</v>
      </c>
      <c r="L15" s="255">
        <v>12826.225444444444</v>
      </c>
      <c r="M15" s="255">
        <v>12882.778727777777</v>
      </c>
      <c r="N15" s="255">
        <v>14235.178888888888</v>
      </c>
      <c r="O15" s="255">
        <v>12526.422209555556</v>
      </c>
      <c r="P15" s="255">
        <v>12892.218522555557</v>
      </c>
      <c r="Q15" s="255">
        <v>12239.971941888887</v>
      </c>
    </row>
    <row r="16" spans="1:17" s="110" customFormat="1" ht="12" customHeight="1" x14ac:dyDescent="0.2">
      <c r="A16" s="267" t="s">
        <v>281</v>
      </c>
      <c r="B16" s="261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17" s="110" customFormat="1" ht="12" customHeight="1" x14ac:dyDescent="0.2">
      <c r="A17" s="267" t="s">
        <v>209</v>
      </c>
      <c r="B17" s="261" t="s">
        <v>157</v>
      </c>
      <c r="C17" s="255" t="s">
        <v>322</v>
      </c>
      <c r="D17" s="255" t="s">
        <v>322</v>
      </c>
      <c r="E17" s="255" t="s">
        <v>322</v>
      </c>
      <c r="F17" s="255" t="s">
        <v>322</v>
      </c>
      <c r="G17" s="255" t="s">
        <v>322</v>
      </c>
      <c r="H17" s="255" t="s">
        <v>322</v>
      </c>
      <c r="I17" s="255" t="s">
        <v>322</v>
      </c>
      <c r="J17" s="255" t="s">
        <v>322</v>
      </c>
      <c r="K17" s="255">
        <v>2271.607</v>
      </c>
      <c r="L17" s="255">
        <v>1680.539</v>
      </c>
      <c r="M17" s="255">
        <v>2079.991</v>
      </c>
      <c r="N17" s="255">
        <v>1944.3889999999999</v>
      </c>
      <c r="O17" s="255">
        <v>2091.982</v>
      </c>
      <c r="P17" s="255">
        <v>1567.7819999999999</v>
      </c>
      <c r="Q17" s="255">
        <v>1901.6610000000001</v>
      </c>
    </row>
    <row r="18" spans="1:17" s="110" customFormat="1" ht="12" customHeight="1" x14ac:dyDescent="0.2">
      <c r="A18" s="267" t="s">
        <v>124</v>
      </c>
      <c r="B18" s="261" t="s">
        <v>157</v>
      </c>
      <c r="C18" s="255" t="s">
        <v>322</v>
      </c>
      <c r="D18" s="255" t="s">
        <v>322</v>
      </c>
      <c r="E18" s="255" t="s">
        <v>322</v>
      </c>
      <c r="F18" s="255" t="s">
        <v>322</v>
      </c>
      <c r="G18" s="255" t="s">
        <v>322</v>
      </c>
      <c r="H18" s="255" t="s">
        <v>322</v>
      </c>
      <c r="I18" s="255" t="s">
        <v>322</v>
      </c>
      <c r="J18" s="255" t="s">
        <v>322</v>
      </c>
      <c r="K18" s="255">
        <v>0</v>
      </c>
      <c r="L18" s="255">
        <v>0</v>
      </c>
      <c r="M18" s="255">
        <v>0</v>
      </c>
      <c r="N18" s="255">
        <v>0</v>
      </c>
      <c r="O18" s="255">
        <v>0</v>
      </c>
      <c r="P18" s="255">
        <v>0</v>
      </c>
      <c r="Q18" s="255">
        <v>0</v>
      </c>
    </row>
    <row r="19" spans="1:17" s="110" customFormat="1" ht="12" customHeight="1" x14ac:dyDescent="0.2">
      <c r="A19" s="267" t="s">
        <v>210</v>
      </c>
      <c r="B19" s="261" t="s">
        <v>157</v>
      </c>
      <c r="C19" s="255" t="s">
        <v>322</v>
      </c>
      <c r="D19" s="255" t="s">
        <v>322</v>
      </c>
      <c r="E19" s="255" t="s">
        <v>322</v>
      </c>
      <c r="F19" s="255" t="s">
        <v>322</v>
      </c>
      <c r="G19" s="255" t="s">
        <v>322</v>
      </c>
      <c r="H19" s="255" t="s">
        <v>322</v>
      </c>
      <c r="I19" s="255" t="s">
        <v>322</v>
      </c>
      <c r="J19" s="255" t="s">
        <v>322</v>
      </c>
      <c r="K19" s="255">
        <v>90.411000000000001</v>
      </c>
      <c r="L19" s="255">
        <v>51.972999999999999</v>
      </c>
      <c r="M19" s="255">
        <v>73.055000000000007</v>
      </c>
      <c r="N19" s="255">
        <v>115.65300000000001</v>
      </c>
      <c r="O19" s="255">
        <v>124.627</v>
      </c>
      <c r="P19" s="255">
        <v>116.023</v>
      </c>
      <c r="Q19" s="255">
        <v>76.004999999999995</v>
      </c>
    </row>
    <row r="20" spans="1:17" s="110" customFormat="1" ht="12" customHeight="1" x14ac:dyDescent="0.2">
      <c r="A20" s="267" t="s">
        <v>140</v>
      </c>
      <c r="B20" s="261" t="s">
        <v>157</v>
      </c>
      <c r="C20" s="255" t="s">
        <v>322</v>
      </c>
      <c r="D20" s="255" t="s">
        <v>322</v>
      </c>
      <c r="E20" s="255" t="s">
        <v>322</v>
      </c>
      <c r="F20" s="255" t="s">
        <v>322</v>
      </c>
      <c r="G20" s="255" t="s">
        <v>322</v>
      </c>
      <c r="H20" s="255" t="s">
        <v>322</v>
      </c>
      <c r="I20" s="255" t="s">
        <v>322</v>
      </c>
      <c r="J20" s="255" t="s">
        <v>322</v>
      </c>
      <c r="K20" s="255">
        <v>8297.4009999999998</v>
      </c>
      <c r="L20" s="255">
        <v>8546.813444444444</v>
      </c>
      <c r="M20" s="255">
        <v>8287.3472777777788</v>
      </c>
      <c r="N20" s="255">
        <v>9669.4948888888885</v>
      </c>
      <c r="O20" s="255">
        <v>8130.8460555555557</v>
      </c>
      <c r="P20" s="255">
        <v>8505.3755555555563</v>
      </c>
      <c r="Q20" s="255">
        <v>7618.9178888888891</v>
      </c>
    </row>
    <row r="21" spans="1:17" s="110" customFormat="1" ht="12" customHeight="1" x14ac:dyDescent="0.2">
      <c r="A21" s="267" t="s">
        <v>306</v>
      </c>
      <c r="B21" s="261" t="s">
        <v>157</v>
      </c>
      <c r="C21" s="255" t="s">
        <v>322</v>
      </c>
      <c r="D21" s="255" t="s">
        <v>322</v>
      </c>
      <c r="E21" s="255" t="s">
        <v>322</v>
      </c>
      <c r="F21" s="255" t="s">
        <v>322</v>
      </c>
      <c r="G21" s="255" t="s">
        <v>322</v>
      </c>
      <c r="H21" s="255" t="s">
        <v>322</v>
      </c>
      <c r="I21" s="255" t="s">
        <v>322</v>
      </c>
      <c r="J21" s="255" t="s">
        <v>322</v>
      </c>
      <c r="K21" s="255">
        <v>1068.203</v>
      </c>
      <c r="L21" s="255">
        <v>1203.8264999999999</v>
      </c>
      <c r="M21" s="255">
        <v>1127.91895</v>
      </c>
      <c r="N21" s="255">
        <v>1147.9255000000001</v>
      </c>
      <c r="O21" s="255">
        <v>1129.5661540000001</v>
      </c>
      <c r="P21" s="255">
        <v>1177.899467</v>
      </c>
      <c r="Q21" s="255">
        <v>1315.7215530000001</v>
      </c>
    </row>
    <row r="22" spans="1:17" s="110" customFormat="1" ht="12" customHeight="1" x14ac:dyDescent="0.2">
      <c r="A22" s="267" t="s">
        <v>307</v>
      </c>
      <c r="B22" s="261" t="s">
        <v>157</v>
      </c>
      <c r="C22" s="255" t="s">
        <v>322</v>
      </c>
      <c r="D22" s="255" t="s">
        <v>322</v>
      </c>
      <c r="E22" s="255" t="s">
        <v>322</v>
      </c>
      <c r="F22" s="255" t="s">
        <v>322</v>
      </c>
      <c r="G22" s="255" t="s">
        <v>322</v>
      </c>
      <c r="H22" s="255" t="s">
        <v>322</v>
      </c>
      <c r="I22" s="255" t="s">
        <v>322</v>
      </c>
      <c r="J22" s="255" t="s">
        <v>322</v>
      </c>
      <c r="K22" s="255">
        <v>67.760000000000005</v>
      </c>
      <c r="L22" s="255">
        <v>65.448999999999998</v>
      </c>
      <c r="M22" s="255">
        <v>68.992000000000004</v>
      </c>
      <c r="N22" s="255">
        <v>68.539000000000001</v>
      </c>
      <c r="O22" s="255">
        <v>68.59</v>
      </c>
      <c r="P22" s="255">
        <v>81.096000000000004</v>
      </c>
      <c r="Q22" s="255">
        <v>65.043000000000006</v>
      </c>
    </row>
    <row r="23" spans="1:17" s="110" customFormat="1" ht="12" customHeight="1" x14ac:dyDescent="0.2">
      <c r="A23" s="267" t="s">
        <v>308</v>
      </c>
      <c r="B23" s="261" t="s">
        <v>157</v>
      </c>
      <c r="C23" s="255" t="s">
        <v>322</v>
      </c>
      <c r="D23" s="255" t="s">
        <v>322</v>
      </c>
      <c r="E23" s="255" t="s">
        <v>322</v>
      </c>
      <c r="F23" s="255" t="s">
        <v>322</v>
      </c>
      <c r="G23" s="255" t="s">
        <v>322</v>
      </c>
      <c r="H23" s="255" t="s">
        <v>322</v>
      </c>
      <c r="I23" s="255" t="s">
        <v>322</v>
      </c>
      <c r="J23" s="255" t="s">
        <v>322</v>
      </c>
      <c r="K23" s="255">
        <v>0</v>
      </c>
      <c r="L23" s="255">
        <v>0</v>
      </c>
      <c r="M23" s="255">
        <v>0</v>
      </c>
      <c r="N23" s="255">
        <v>0</v>
      </c>
      <c r="O23" s="255">
        <v>47.881999999999998</v>
      </c>
      <c r="P23" s="255">
        <v>45.05</v>
      </c>
      <c r="Q23" s="255">
        <v>69.671000000000006</v>
      </c>
    </row>
    <row r="24" spans="1:17" s="110" customFormat="1" ht="12" customHeight="1" x14ac:dyDescent="0.2">
      <c r="A24" s="267" t="s">
        <v>309</v>
      </c>
      <c r="B24" s="261" t="s">
        <v>157</v>
      </c>
      <c r="C24" s="255" t="s">
        <v>322</v>
      </c>
      <c r="D24" s="255" t="s">
        <v>322</v>
      </c>
      <c r="E24" s="255" t="s">
        <v>322</v>
      </c>
      <c r="F24" s="255" t="s">
        <v>322</v>
      </c>
      <c r="G24" s="255" t="s">
        <v>322</v>
      </c>
      <c r="H24" s="255" t="s">
        <v>322</v>
      </c>
      <c r="I24" s="255" t="s">
        <v>322</v>
      </c>
      <c r="J24" s="255" t="s">
        <v>322</v>
      </c>
      <c r="K24" s="255">
        <v>1100.223</v>
      </c>
      <c r="L24" s="255">
        <v>1277.6244999999999</v>
      </c>
      <c r="M24" s="255">
        <v>1245.4745</v>
      </c>
      <c r="N24" s="255">
        <v>1289.1775</v>
      </c>
      <c r="O24" s="255">
        <v>932.92899999999997</v>
      </c>
      <c r="P24" s="255">
        <v>1398.9925000000001</v>
      </c>
      <c r="Q24" s="255">
        <v>1192.9525000000001</v>
      </c>
    </row>
    <row r="25" spans="1:17" s="110" customFormat="1" ht="6" customHeight="1" x14ac:dyDescent="0.2">
      <c r="A25" s="262" t="s">
        <v>36</v>
      </c>
      <c r="B25" s="270"/>
    </row>
    <row r="26" spans="1:17" s="110" customFormat="1" x14ac:dyDescent="0.2">
      <c r="A26" s="549" t="s">
        <v>323</v>
      </c>
      <c r="B26" s="549"/>
      <c r="C26" s="549"/>
      <c r="D26" s="549"/>
      <c r="E26" s="549"/>
      <c r="F26" s="549"/>
      <c r="G26" s="549"/>
      <c r="H26" s="549"/>
      <c r="I26" s="549"/>
      <c r="J26" s="549"/>
      <c r="K26" s="549"/>
      <c r="L26" s="549"/>
      <c r="M26" s="549"/>
      <c r="N26" s="549"/>
      <c r="O26" s="549"/>
      <c r="P26" s="185"/>
      <c r="Q26" s="185"/>
    </row>
    <row r="27" spans="1:17" s="110" customFormat="1" ht="10.5" customHeight="1" x14ac:dyDescent="0.2">
      <c r="A27" s="287"/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8"/>
      <c r="Q27" s="288"/>
    </row>
    <row r="28" spans="1:17" s="110" customFormat="1" x14ac:dyDescent="0.2">
      <c r="B28" s="270"/>
    </row>
    <row r="29" spans="1:17" s="110" customFormat="1" x14ac:dyDescent="0.2">
      <c r="B29" s="270"/>
    </row>
    <row r="30" spans="1:17" s="110" customFormat="1" x14ac:dyDescent="0.2">
      <c r="B30" s="270"/>
    </row>
    <row r="31" spans="1:17" s="110" customFormat="1" x14ac:dyDescent="0.2">
      <c r="B31" s="270"/>
    </row>
    <row r="32" spans="1:17" s="110" customFormat="1" x14ac:dyDescent="0.2">
      <c r="B32" s="270"/>
    </row>
    <row r="33" spans="1:20" s="110" customFormat="1" x14ac:dyDescent="0.2">
      <c r="B33" s="270"/>
    </row>
    <row r="34" spans="1:20" s="110" customFormat="1" x14ac:dyDescent="0.2">
      <c r="B34" s="270"/>
    </row>
    <row r="35" spans="1:20" s="110" customFormat="1" x14ac:dyDescent="0.2">
      <c r="B35" s="270"/>
    </row>
    <row r="36" spans="1:20" s="110" customFormat="1" x14ac:dyDescent="0.2">
      <c r="B36" s="270"/>
    </row>
    <row r="37" spans="1:20" s="110" customFormat="1" x14ac:dyDescent="0.2">
      <c r="B37" s="270"/>
      <c r="T37" s="255"/>
    </row>
    <row r="38" spans="1:20" s="110" customFormat="1" x14ac:dyDescent="0.2">
      <c r="B38" s="270"/>
      <c r="T38" s="255"/>
    </row>
    <row r="39" spans="1:20" s="110" customFormat="1" x14ac:dyDescent="0.2">
      <c r="B39" s="270"/>
      <c r="T39" s="255"/>
    </row>
    <row r="40" spans="1:20" s="110" customFormat="1" x14ac:dyDescent="0.2">
      <c r="B40" s="270"/>
      <c r="T40" s="255"/>
    </row>
    <row r="41" spans="1:20" s="110" customFormat="1" x14ac:dyDescent="0.2">
      <c r="B41" s="270"/>
      <c r="T41" s="255"/>
    </row>
    <row r="42" spans="1:20" s="110" customFormat="1" x14ac:dyDescent="0.2">
      <c r="B42" s="270"/>
      <c r="T42" s="255"/>
    </row>
    <row r="43" spans="1:20" s="110" customFormat="1" x14ac:dyDescent="0.2">
      <c r="B43" s="270"/>
    </row>
    <row r="44" spans="1:20" s="110" customFormat="1" x14ac:dyDescent="0.2">
      <c r="B44" s="270"/>
    </row>
    <row r="45" spans="1:20" s="110" customFormat="1" x14ac:dyDescent="0.2">
      <c r="B45" s="270"/>
    </row>
    <row r="46" spans="1:20" s="110" customFormat="1" x14ac:dyDescent="0.2">
      <c r="A46" s="163" t="s">
        <v>324</v>
      </c>
      <c r="B46" s="173"/>
    </row>
    <row r="47" spans="1:20" s="110" customFormat="1" x14ac:dyDescent="0.2">
      <c r="B47" s="270"/>
    </row>
    <row r="48" spans="1:20" s="110" customFormat="1" x14ac:dyDescent="0.2">
      <c r="A48" s="174" t="s">
        <v>286</v>
      </c>
      <c r="B48" s="227" t="s">
        <v>287</v>
      </c>
      <c r="C48" s="228">
        <v>2010</v>
      </c>
      <c r="D48" s="228">
        <v>2011</v>
      </c>
      <c r="E48" s="228">
        <v>2012</v>
      </c>
      <c r="F48" s="228">
        <v>2013</v>
      </c>
      <c r="G48" s="228">
        <v>2014</v>
      </c>
      <c r="H48" s="228">
        <v>2015</v>
      </c>
      <c r="I48" s="228">
        <v>2016</v>
      </c>
      <c r="J48" s="228">
        <v>2017</v>
      </c>
      <c r="K48" s="228">
        <v>2018</v>
      </c>
      <c r="L48" s="228">
        <v>2019</v>
      </c>
      <c r="M48" s="228">
        <v>2020</v>
      </c>
      <c r="N48" s="228">
        <v>2021</v>
      </c>
      <c r="O48" s="228">
        <v>2022</v>
      </c>
      <c r="P48" s="228">
        <v>2023</v>
      </c>
      <c r="Q48" s="228">
        <v>2024</v>
      </c>
    </row>
    <row r="49" spans="1:17" s="110" customFormat="1" ht="21.95" customHeight="1" x14ac:dyDescent="0.2">
      <c r="A49" s="26" t="s">
        <v>325</v>
      </c>
      <c r="B49" s="261" t="s">
        <v>157</v>
      </c>
      <c r="C49" s="289">
        <v>9108.1589999999997</v>
      </c>
      <c r="D49" s="289">
        <v>8406.6640000000007</v>
      </c>
      <c r="E49" s="289">
        <v>8120.6769999999997</v>
      </c>
      <c r="F49" s="289">
        <v>8215.277</v>
      </c>
      <c r="G49" s="289">
        <v>7816.5370000000003</v>
      </c>
      <c r="H49" s="289">
        <v>7467.3280000000004</v>
      </c>
      <c r="I49" s="289">
        <v>7777.5469999999996</v>
      </c>
      <c r="J49" s="289">
        <v>7835.3109999999997</v>
      </c>
      <c r="K49" s="289">
        <v>7029.7520000000004</v>
      </c>
      <c r="L49" s="289">
        <v>6213.7070000000003</v>
      </c>
      <c r="M49" s="289">
        <v>7291.0450000000001</v>
      </c>
      <c r="N49" s="289">
        <v>8124.6019999999999</v>
      </c>
      <c r="O49" s="289">
        <v>7411.4409999999998</v>
      </c>
      <c r="P49" s="289">
        <v>7262.7470000000003</v>
      </c>
      <c r="Q49" s="289">
        <v>6493.1570000000002</v>
      </c>
    </row>
    <row r="50" spans="1:17" s="110" customFormat="1" x14ac:dyDescent="0.2">
      <c r="A50" s="267" t="s">
        <v>326</v>
      </c>
      <c r="B50" s="261" t="s">
        <v>157</v>
      </c>
      <c r="C50" s="289">
        <v>5797.3770000000004</v>
      </c>
      <c r="D50" s="289">
        <v>5228.4780000000001</v>
      </c>
      <c r="E50" s="289">
        <v>5066.6769999999997</v>
      </c>
      <c r="F50" s="289">
        <v>5000.558</v>
      </c>
      <c r="G50" s="289">
        <v>4462.6409999999996</v>
      </c>
      <c r="H50" s="289">
        <v>4475.58</v>
      </c>
      <c r="I50" s="289">
        <v>4850.79</v>
      </c>
      <c r="J50" s="289">
        <v>4942.8419999999996</v>
      </c>
      <c r="K50" s="289">
        <v>4652.5659999999998</v>
      </c>
      <c r="L50" s="289">
        <v>4362.62</v>
      </c>
      <c r="M50" s="289">
        <v>5442.3909999999996</v>
      </c>
      <c r="N50" s="289">
        <v>6512.3069999999998</v>
      </c>
      <c r="O50" s="289">
        <v>5617.1329999999998</v>
      </c>
      <c r="P50" s="289">
        <v>5475.0690000000004</v>
      </c>
      <c r="Q50" s="289">
        <v>5197.0969999999998</v>
      </c>
    </row>
    <row r="51" spans="1:17" s="110" customFormat="1" x14ac:dyDescent="0.2">
      <c r="A51" s="26" t="s">
        <v>327</v>
      </c>
      <c r="B51" s="261" t="s">
        <v>37</v>
      </c>
      <c r="C51" s="290">
        <v>63.65</v>
      </c>
      <c r="D51" s="290">
        <v>62.194000000000003</v>
      </c>
      <c r="E51" s="290">
        <v>62.392000000000003</v>
      </c>
      <c r="F51" s="290">
        <v>60.869</v>
      </c>
      <c r="G51" s="290">
        <v>57.091999999999999</v>
      </c>
      <c r="H51" s="290">
        <v>59.935000000000002</v>
      </c>
      <c r="I51" s="290">
        <v>62.369</v>
      </c>
      <c r="J51" s="290">
        <v>63.084000000000003</v>
      </c>
      <c r="K51" s="290">
        <v>66.183999999999997</v>
      </c>
      <c r="L51" s="290">
        <v>70.209999999999994</v>
      </c>
      <c r="M51" s="290">
        <v>74.644999999999996</v>
      </c>
      <c r="N51" s="290">
        <v>80.155000000000001</v>
      </c>
      <c r="O51" s="290">
        <v>75.790000000000006</v>
      </c>
      <c r="P51" s="290">
        <v>75.385999999999996</v>
      </c>
      <c r="Q51" s="290">
        <v>80.040000000000006</v>
      </c>
    </row>
    <row r="52" spans="1:17" s="110" customFormat="1" x14ac:dyDescent="0.2">
      <c r="A52" s="26"/>
      <c r="B52" s="270"/>
    </row>
    <row r="53" spans="1:17" s="110" customFormat="1" x14ac:dyDescent="0.2">
      <c r="A53" s="26" t="s">
        <v>328</v>
      </c>
      <c r="B53" s="261" t="s">
        <v>315</v>
      </c>
      <c r="C53" s="289">
        <v>51472.701999999997</v>
      </c>
      <c r="D53" s="289">
        <v>44196.891000000003</v>
      </c>
      <c r="E53" s="289">
        <v>44320.81</v>
      </c>
      <c r="F53" s="289">
        <v>46601.712</v>
      </c>
      <c r="G53" s="289">
        <v>41031.267999999996</v>
      </c>
      <c r="H53" s="289">
        <v>44434.214</v>
      </c>
      <c r="I53" s="289">
        <v>44446.817999999999</v>
      </c>
      <c r="J53" s="289">
        <v>44800.315999999999</v>
      </c>
      <c r="K53" s="289">
        <v>46424.171000000002</v>
      </c>
      <c r="L53" s="289">
        <v>46174.408000000003</v>
      </c>
      <c r="M53" s="289">
        <v>46377.997000000003</v>
      </c>
      <c r="N53" s="289">
        <v>51246.644</v>
      </c>
      <c r="O53" s="289">
        <v>45095.12</v>
      </c>
      <c r="P53" s="289">
        <v>46411.983</v>
      </c>
      <c r="Q53" s="289">
        <v>44063.906000000003</v>
      </c>
    </row>
    <row r="54" spans="1:17" s="110" customFormat="1" x14ac:dyDescent="0.2">
      <c r="A54" s="267" t="s">
        <v>329</v>
      </c>
      <c r="B54" s="261" t="s">
        <v>315</v>
      </c>
      <c r="C54" s="289">
        <v>37081.036999999997</v>
      </c>
      <c r="D54" s="289">
        <v>32102.716</v>
      </c>
      <c r="E54" s="289">
        <v>31943.722000000002</v>
      </c>
      <c r="F54" s="289">
        <v>31930.434000000001</v>
      </c>
      <c r="G54" s="289">
        <v>29592.644</v>
      </c>
      <c r="H54" s="289">
        <v>30286.587</v>
      </c>
      <c r="I54" s="289">
        <v>31228.797999999999</v>
      </c>
      <c r="J54" s="289">
        <v>30968.042000000001</v>
      </c>
      <c r="K54" s="289">
        <v>30172.780999999999</v>
      </c>
      <c r="L54" s="289">
        <v>25904.056</v>
      </c>
      <c r="M54" s="289">
        <v>31366.112000000001</v>
      </c>
      <c r="N54" s="289">
        <v>35092.656000000003</v>
      </c>
      <c r="O54" s="289">
        <v>27904.558000000001</v>
      </c>
      <c r="P54" s="289">
        <v>26962.074000000001</v>
      </c>
      <c r="Q54" s="289">
        <v>27133.653999999999</v>
      </c>
    </row>
    <row r="55" spans="1:17" s="110" customFormat="1" x14ac:dyDescent="0.2">
      <c r="A55" s="26" t="s">
        <v>327</v>
      </c>
      <c r="B55" s="261" t="s">
        <v>37</v>
      </c>
      <c r="C55" s="290">
        <v>72.040000000000006</v>
      </c>
      <c r="D55" s="290">
        <v>72.635999999999996</v>
      </c>
      <c r="E55" s="290">
        <v>72.073999999999998</v>
      </c>
      <c r="F55" s="290">
        <v>68.518000000000001</v>
      </c>
      <c r="G55" s="290">
        <v>72.122</v>
      </c>
      <c r="H55" s="290">
        <v>68.161000000000001</v>
      </c>
      <c r="I55" s="290">
        <v>70.260999999999996</v>
      </c>
      <c r="J55" s="290">
        <v>69.125</v>
      </c>
      <c r="K55" s="290">
        <v>64.994</v>
      </c>
      <c r="L55" s="290">
        <v>56.1</v>
      </c>
      <c r="M55" s="290">
        <v>67.631</v>
      </c>
      <c r="N55" s="290">
        <v>68.477999999999994</v>
      </c>
      <c r="O55" s="290">
        <v>61.878999999999998</v>
      </c>
      <c r="P55" s="290">
        <v>58.093000000000004</v>
      </c>
      <c r="Q55" s="290">
        <v>61.578000000000003</v>
      </c>
    </row>
    <row r="56" spans="1:17" s="110" customFormat="1" x14ac:dyDescent="0.2">
      <c r="B56" s="270"/>
    </row>
    <row r="57" spans="1:17" s="110" customFormat="1" x14ac:dyDescent="0.2">
      <c r="B57" s="270"/>
    </row>
    <row r="58" spans="1:17" s="110" customFormat="1" x14ac:dyDescent="0.2">
      <c r="B58" s="270"/>
    </row>
    <row r="59" spans="1:17" s="110" customFormat="1" x14ac:dyDescent="0.2">
      <c r="B59" s="270"/>
    </row>
    <row r="60" spans="1:17" s="110" customFormat="1" x14ac:dyDescent="0.2">
      <c r="B60" s="270"/>
    </row>
    <row r="61" spans="1:17" s="110" customFormat="1" x14ac:dyDescent="0.2">
      <c r="B61" s="270"/>
    </row>
    <row r="62" spans="1:17" s="110" customFormat="1" x14ac:dyDescent="0.2">
      <c r="B62" s="270"/>
    </row>
    <row r="63" spans="1:17" s="110" customFormat="1" x14ac:dyDescent="0.2">
      <c r="B63" s="270"/>
    </row>
    <row r="64" spans="1:17" s="110" customFormat="1" x14ac:dyDescent="0.2">
      <c r="B64" s="270"/>
    </row>
    <row r="65" spans="2:2" s="110" customFormat="1" x14ac:dyDescent="0.2">
      <c r="B65" s="270"/>
    </row>
    <row r="66" spans="2:2" s="110" customFormat="1" x14ac:dyDescent="0.2">
      <c r="B66" s="270"/>
    </row>
    <row r="67" spans="2:2" s="110" customFormat="1" x14ac:dyDescent="0.2">
      <c r="B67" s="270"/>
    </row>
    <row r="68" spans="2:2" s="110" customFormat="1" x14ac:dyDescent="0.2">
      <c r="B68" s="270"/>
    </row>
    <row r="69" spans="2:2" s="110" customFormat="1" x14ac:dyDescent="0.2">
      <c r="B69" s="270"/>
    </row>
    <row r="70" spans="2:2" s="110" customFormat="1" x14ac:dyDescent="0.2">
      <c r="B70" s="270"/>
    </row>
    <row r="71" spans="2:2" s="110" customFormat="1" x14ac:dyDescent="0.2">
      <c r="B71" s="270"/>
    </row>
    <row r="72" spans="2:2" s="110" customFormat="1" x14ac:dyDescent="0.2">
      <c r="B72" s="270"/>
    </row>
    <row r="73" spans="2:2" s="110" customFormat="1" x14ac:dyDescent="0.2">
      <c r="B73" s="270"/>
    </row>
    <row r="74" spans="2:2" s="110" customFormat="1" x14ac:dyDescent="0.2">
      <c r="B74" s="270"/>
    </row>
    <row r="75" spans="2:2" s="110" customFormat="1" x14ac:dyDescent="0.2">
      <c r="B75" s="270"/>
    </row>
    <row r="76" spans="2:2" s="110" customFormat="1" x14ac:dyDescent="0.2">
      <c r="B76" s="270"/>
    </row>
    <row r="77" spans="2:2" s="110" customFormat="1" x14ac:dyDescent="0.2">
      <c r="B77" s="270"/>
    </row>
    <row r="78" spans="2:2" s="110" customFormat="1" x14ac:dyDescent="0.2">
      <c r="B78" s="270"/>
    </row>
    <row r="79" spans="2:2" s="110" customFormat="1" x14ac:dyDescent="0.2">
      <c r="B79" s="270"/>
    </row>
    <row r="80" spans="2:2" s="110" customFormat="1" x14ac:dyDescent="0.2">
      <c r="B80" s="270"/>
    </row>
    <row r="81" spans="2:2" s="110" customFormat="1" x14ac:dyDescent="0.2">
      <c r="B81" s="270"/>
    </row>
    <row r="82" spans="2:2" s="110" customFormat="1" x14ac:dyDescent="0.2">
      <c r="B82" s="270"/>
    </row>
    <row r="83" spans="2:2" s="110" customFormat="1" x14ac:dyDescent="0.2">
      <c r="B83" s="270"/>
    </row>
  </sheetData>
  <mergeCells count="1">
    <mergeCell ref="A26:O26"/>
  </mergeCells>
  <hyperlinks>
    <hyperlink ref="A1" location="Inhaltsverzeichnis!A28" display="3.8 Fernwärmebilanz Berlin 2003 bis 2009" xr:uid="{B7165D73-5EEF-468A-8827-C24CD032A152}"/>
    <hyperlink ref="A46:B46" location="Inhaltsverzeichnis!A30" display="3.10 Kraft-Wärme-Kopplung (KWK)" xr:uid="{D827B891-113E-4EE0-8118-0DD5B7170E47}"/>
    <hyperlink ref="A14" location="Inhaltsverzeichnis!A29" display="3.9 Brennstoffeinsatz zur Fernwärmeerzeugung in Berlin 2009" xr:uid="{8C5C7657-F277-4C4C-A20E-1F02F741F042}"/>
  </hyperlinks>
  <pageMargins left="0.59055118110236227" right="0.59055118110236227" top="0.78740157480314965" bottom="0.59055118110236227" header="0.31496062992125984" footer="0.23622047244094491"/>
  <pageSetup paperSize="9" firstPageNumber="29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drawing r:id="rId2"/>
  <legacyDrawingHF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E712-FD7F-40D3-BB54-B4938CA1E549}">
  <dimension ref="A1:E89"/>
  <sheetViews>
    <sheetView zoomScaleNormal="100" workbookViewId="0">
      <pane ySplit="3" topLeftCell="A4" activePane="bottomLeft" state="frozen"/>
      <selection sqref="A1:D1"/>
      <selection pane="bottomLeft" activeCell="A2" sqref="A2"/>
    </sheetView>
  </sheetViews>
  <sheetFormatPr baseColWidth="10" defaultColWidth="11.42578125" defaultRowHeight="12" x14ac:dyDescent="0.2"/>
  <cols>
    <col min="1" max="1" width="33.5703125" style="38" customWidth="1"/>
    <col min="2" max="2" width="9.5703125" style="141" customWidth="1"/>
    <col min="3" max="4" width="9.5703125" style="38" customWidth="1"/>
    <col min="5" max="5" width="10.7109375" style="38" customWidth="1"/>
    <col min="6" max="16384" width="11.42578125" style="38"/>
  </cols>
  <sheetData>
    <row r="1" spans="1:5" s="110" customFormat="1" ht="24" customHeight="1" x14ac:dyDescent="0.2">
      <c r="A1" s="538" t="s">
        <v>330</v>
      </c>
      <c r="B1" s="538"/>
      <c r="C1" s="538"/>
      <c r="D1" s="538"/>
      <c r="E1" s="538"/>
    </row>
    <row r="2" spans="1:5" s="110" customFormat="1" ht="11.25" customHeight="1" x14ac:dyDescent="0.2">
      <c r="A2" s="26"/>
      <c r="B2" s="261"/>
      <c r="C2" s="26"/>
      <c r="D2" s="26"/>
      <c r="E2" s="26"/>
    </row>
    <row r="3" spans="1:5" s="110" customFormat="1" ht="34.5" x14ac:dyDescent="0.2">
      <c r="A3" s="174" t="s">
        <v>331</v>
      </c>
      <c r="B3" s="277" t="s">
        <v>332</v>
      </c>
      <c r="C3" s="277" t="s">
        <v>333</v>
      </c>
      <c r="D3" s="277" t="s">
        <v>334</v>
      </c>
      <c r="E3" s="278" t="s">
        <v>445</v>
      </c>
    </row>
    <row r="4" spans="1:5" s="110" customFormat="1" ht="12" customHeight="1" x14ac:dyDescent="0.2">
      <c r="A4" s="230"/>
      <c r="B4" s="249"/>
      <c r="C4" s="249"/>
      <c r="D4" s="249"/>
      <c r="E4" s="249"/>
    </row>
    <row r="5" spans="1:5" s="110" customFormat="1" ht="12" customHeight="1" x14ac:dyDescent="0.2">
      <c r="A5" s="291" t="s">
        <v>335</v>
      </c>
      <c r="B5" s="292" t="s">
        <v>336</v>
      </c>
      <c r="C5" s="255">
        <v>28651</v>
      </c>
      <c r="D5" s="293">
        <v>0.97799999999999998</v>
      </c>
      <c r="E5" s="255">
        <v>94386.021250183927</v>
      </c>
    </row>
    <row r="6" spans="1:5" s="110" customFormat="1" ht="12" customHeight="1" x14ac:dyDescent="0.2">
      <c r="A6" s="291" t="s">
        <v>337</v>
      </c>
      <c r="B6" s="292" t="s">
        <v>336</v>
      </c>
      <c r="C6" s="255">
        <v>28739</v>
      </c>
      <c r="D6" s="293">
        <v>0.98099999999999998</v>
      </c>
      <c r="E6" s="255">
        <v>109568.12702835888</v>
      </c>
    </row>
    <row r="7" spans="1:5" s="110" customFormat="1" ht="12" customHeight="1" x14ac:dyDescent="0.2">
      <c r="A7" s="291" t="s">
        <v>338</v>
      </c>
      <c r="B7" s="292" t="s">
        <v>336</v>
      </c>
      <c r="C7" s="255">
        <v>31401</v>
      </c>
      <c r="D7" s="293">
        <v>1.071</v>
      </c>
      <c r="E7" s="255">
        <v>95913.062163191222</v>
      </c>
    </row>
    <row r="8" spans="1:5" s="110" customFormat="1" ht="12" customHeight="1" x14ac:dyDescent="0.2">
      <c r="A8" s="291" t="s">
        <v>339</v>
      </c>
      <c r="B8" s="292" t="s">
        <v>336</v>
      </c>
      <c r="C8" s="255">
        <v>38520</v>
      </c>
      <c r="D8" s="293">
        <v>1.3140000000000001</v>
      </c>
      <c r="E8" s="255" t="s">
        <v>18</v>
      </c>
    </row>
    <row r="9" spans="1:5" s="110" customFormat="1" ht="12" customHeight="1" x14ac:dyDescent="0.2">
      <c r="A9" s="291" t="s">
        <v>340</v>
      </c>
      <c r="B9" s="292" t="s">
        <v>336</v>
      </c>
      <c r="C9" s="255">
        <v>8984</v>
      </c>
      <c r="D9" s="293">
        <v>0.307</v>
      </c>
      <c r="E9" s="255">
        <v>109405.67745446021</v>
      </c>
    </row>
    <row r="10" spans="1:5" s="110" customFormat="1" ht="12" customHeight="1" x14ac:dyDescent="0.2">
      <c r="A10" s="291" t="s">
        <v>341</v>
      </c>
      <c r="B10" s="292" t="s">
        <v>336</v>
      </c>
      <c r="C10" s="255">
        <v>19212</v>
      </c>
      <c r="D10" s="293">
        <v>0.65600000000000003</v>
      </c>
      <c r="E10" s="255">
        <v>100979.38144329897</v>
      </c>
    </row>
    <row r="11" spans="1:5" s="110" customFormat="1" ht="12" customHeight="1" x14ac:dyDescent="0.2">
      <c r="A11" s="291" t="s">
        <v>342</v>
      </c>
      <c r="B11" s="292" t="s">
        <v>336</v>
      </c>
      <c r="C11" s="255">
        <v>21584.662879053001</v>
      </c>
      <c r="D11" s="293">
        <v>0.73599999999999999</v>
      </c>
      <c r="E11" s="255" t="s">
        <v>18</v>
      </c>
    </row>
    <row r="12" spans="1:5" s="110" customFormat="1" ht="12" customHeight="1" x14ac:dyDescent="0.2">
      <c r="A12" s="291" t="s">
        <v>343</v>
      </c>
      <c r="B12" s="292" t="s">
        <v>336</v>
      </c>
      <c r="C12" s="255">
        <v>29805.9928609975</v>
      </c>
      <c r="D12" s="293">
        <v>1.0169999999999999</v>
      </c>
      <c r="E12" s="255">
        <v>109577.57475129393</v>
      </c>
    </row>
    <row r="13" spans="1:5" s="110" customFormat="1" ht="12" customHeight="1" x14ac:dyDescent="0.2">
      <c r="A13" s="291" t="s">
        <v>344</v>
      </c>
      <c r="B13" s="292" t="s">
        <v>336</v>
      </c>
      <c r="C13" s="255">
        <v>22063.187946426442</v>
      </c>
      <c r="D13" s="293">
        <v>0.753</v>
      </c>
      <c r="E13" s="255">
        <v>97410.293493567951</v>
      </c>
    </row>
    <row r="14" spans="1:5" s="110" customFormat="1" ht="12" customHeight="1" x14ac:dyDescent="0.2">
      <c r="A14" s="291" t="s">
        <v>345</v>
      </c>
      <c r="B14" s="292" t="s">
        <v>336</v>
      </c>
      <c r="C14" s="255" t="s">
        <v>18</v>
      </c>
      <c r="D14" s="294" t="s">
        <v>18</v>
      </c>
      <c r="E14" s="255">
        <v>93710.000000000015</v>
      </c>
    </row>
    <row r="15" spans="1:5" s="110" customFormat="1" ht="12" customHeight="1" x14ac:dyDescent="0.2">
      <c r="A15" s="291" t="s">
        <v>346</v>
      </c>
      <c r="B15" s="292" t="s">
        <v>336</v>
      </c>
      <c r="C15" s="255">
        <v>42716</v>
      </c>
      <c r="D15" s="293">
        <v>1.458</v>
      </c>
      <c r="E15" s="255">
        <v>73300</v>
      </c>
    </row>
    <row r="16" spans="1:5" s="110" customFormat="1" ht="12" customHeight="1" x14ac:dyDescent="0.2">
      <c r="A16" s="291" t="s">
        <v>347</v>
      </c>
      <c r="B16" s="292" t="s">
        <v>336</v>
      </c>
      <c r="C16" s="255">
        <v>43543</v>
      </c>
      <c r="D16" s="293">
        <v>1.486</v>
      </c>
      <c r="E16" s="255">
        <v>72782.169001809627</v>
      </c>
    </row>
    <row r="17" spans="1:5" s="110" customFormat="1" ht="12" customHeight="1" x14ac:dyDescent="0.2">
      <c r="A17" s="291" t="s">
        <v>348</v>
      </c>
      <c r="B17" s="292" t="s">
        <v>336</v>
      </c>
      <c r="C17" s="255">
        <v>44000</v>
      </c>
      <c r="D17" s="293">
        <v>1.5009999999999999</v>
      </c>
      <c r="E17" s="255">
        <v>73300</v>
      </c>
    </row>
    <row r="18" spans="1:5" s="110" customFormat="1" ht="12" customHeight="1" x14ac:dyDescent="0.2">
      <c r="A18" s="291" t="s">
        <v>349</v>
      </c>
      <c r="B18" s="292" t="s">
        <v>336</v>
      </c>
      <c r="C18" s="255">
        <v>42800</v>
      </c>
      <c r="D18" s="293">
        <v>1.46</v>
      </c>
      <c r="E18" s="255">
        <v>73300</v>
      </c>
    </row>
    <row r="19" spans="1:5" s="110" customFormat="1" ht="12" customHeight="1" x14ac:dyDescent="0.2">
      <c r="A19" s="291" t="s">
        <v>350</v>
      </c>
      <c r="B19" s="292" t="s">
        <v>336</v>
      </c>
      <c r="C19" s="255">
        <v>42852</v>
      </c>
      <c r="D19" s="293">
        <v>1.462</v>
      </c>
      <c r="E19" s="255">
        <v>74026.530486580537</v>
      </c>
    </row>
    <row r="20" spans="1:5" s="110" customFormat="1" ht="12" customHeight="1" x14ac:dyDescent="0.2">
      <c r="A20" s="291" t="s">
        <v>351</v>
      </c>
      <c r="B20" s="292" t="s">
        <v>336</v>
      </c>
      <c r="C20" s="255">
        <v>42576</v>
      </c>
      <c r="D20" s="293">
        <v>1.4530000000000001</v>
      </c>
      <c r="E20" s="255">
        <v>74020</v>
      </c>
    </row>
    <row r="21" spans="1:5" s="110" customFormat="1" ht="12" customHeight="1" x14ac:dyDescent="0.2">
      <c r="A21" s="291" t="s">
        <v>352</v>
      </c>
      <c r="B21" s="292" t="s">
        <v>336</v>
      </c>
      <c r="C21" s="255">
        <v>40884</v>
      </c>
      <c r="D21" s="293">
        <v>1.395</v>
      </c>
      <c r="E21" s="255">
        <v>80572.229650299341</v>
      </c>
    </row>
    <row r="22" spans="1:5" s="110" customFormat="1" ht="12" customHeight="1" x14ac:dyDescent="0.2">
      <c r="A22" s="291" t="s">
        <v>353</v>
      </c>
      <c r="B22" s="292" t="s">
        <v>336</v>
      </c>
      <c r="C22" s="255">
        <v>32664</v>
      </c>
      <c r="D22" s="293">
        <v>1.115</v>
      </c>
      <c r="E22" s="255">
        <v>99315.458970392676</v>
      </c>
    </row>
    <row r="23" spans="1:5" s="110" customFormat="1" ht="12" customHeight="1" x14ac:dyDescent="0.2">
      <c r="A23" s="291" t="s">
        <v>354</v>
      </c>
      <c r="B23" s="292" t="s">
        <v>336</v>
      </c>
      <c r="C23" s="255">
        <v>45905</v>
      </c>
      <c r="D23" s="293">
        <v>1.5660000000000001</v>
      </c>
      <c r="E23" s="255">
        <v>66333.497567904196</v>
      </c>
    </row>
    <row r="24" spans="1:5" s="110" customFormat="1" ht="12" customHeight="1" x14ac:dyDescent="0.2">
      <c r="A24" s="291" t="s">
        <v>355</v>
      </c>
      <c r="B24" s="292" t="s">
        <v>336</v>
      </c>
      <c r="C24" s="255">
        <v>46378</v>
      </c>
      <c r="D24" s="293">
        <v>1.5820000000000001</v>
      </c>
      <c r="E24" s="255">
        <v>56371.221537331687</v>
      </c>
    </row>
    <row r="25" spans="1:5" s="110" customFormat="1" ht="12" customHeight="1" x14ac:dyDescent="0.2">
      <c r="A25" s="291" t="s">
        <v>356</v>
      </c>
      <c r="B25" s="292" t="s">
        <v>336</v>
      </c>
      <c r="C25" s="255">
        <v>40253</v>
      </c>
      <c r="D25" s="293">
        <v>1.373</v>
      </c>
      <c r="E25" s="255">
        <v>81943.003726687966</v>
      </c>
    </row>
    <row r="26" spans="1:5" s="110" customFormat="1" ht="12" customHeight="1" x14ac:dyDescent="0.2">
      <c r="A26" s="291" t="s">
        <v>357</v>
      </c>
      <c r="B26" s="292" t="s">
        <v>358</v>
      </c>
      <c r="C26" s="255">
        <v>15994</v>
      </c>
      <c r="D26" s="293">
        <v>0.54600000000000004</v>
      </c>
      <c r="E26" s="255">
        <v>40769.477753996121</v>
      </c>
    </row>
    <row r="27" spans="1:5" s="110" customFormat="1" ht="12" customHeight="1" x14ac:dyDescent="0.2">
      <c r="A27" s="291" t="s">
        <v>359</v>
      </c>
      <c r="B27" s="292" t="s">
        <v>358</v>
      </c>
      <c r="C27" s="255">
        <v>4187</v>
      </c>
      <c r="D27" s="293">
        <v>0.14299999999999999</v>
      </c>
      <c r="E27" s="255">
        <v>136800</v>
      </c>
    </row>
    <row r="28" spans="1:5" s="110" customFormat="1" ht="12" customHeight="1" x14ac:dyDescent="0.2">
      <c r="A28" s="291" t="s">
        <v>140</v>
      </c>
      <c r="B28" s="292" t="s">
        <v>358</v>
      </c>
      <c r="C28" s="255">
        <v>35182</v>
      </c>
      <c r="D28" s="293">
        <v>1.2</v>
      </c>
      <c r="E28" s="255">
        <v>56351.922720969465</v>
      </c>
    </row>
    <row r="29" spans="1:5" s="110" customFormat="1" ht="12" customHeight="1" x14ac:dyDescent="0.2">
      <c r="A29" s="291" t="s">
        <v>360</v>
      </c>
      <c r="B29" s="292" t="s">
        <v>358</v>
      </c>
      <c r="C29" s="255">
        <v>13633</v>
      </c>
      <c r="D29" s="293">
        <v>0.46500000000000002</v>
      </c>
      <c r="E29" s="255">
        <v>68100</v>
      </c>
    </row>
    <row r="30" spans="1:5" s="110" customFormat="1" ht="12" customHeight="1" x14ac:dyDescent="0.2">
      <c r="A30" s="291" t="s">
        <v>361</v>
      </c>
      <c r="B30" s="292" t="s">
        <v>362</v>
      </c>
      <c r="C30" s="255">
        <v>3600</v>
      </c>
      <c r="D30" s="293">
        <v>0.123</v>
      </c>
      <c r="E30" s="255" t="s">
        <v>363</v>
      </c>
    </row>
    <row r="31" spans="1:5" s="110" customFormat="1" ht="12" customHeight="1" x14ac:dyDescent="0.2">
      <c r="A31" s="291" t="s">
        <v>364</v>
      </c>
      <c r="B31" s="292" t="s">
        <v>362</v>
      </c>
      <c r="C31" s="255">
        <v>3600</v>
      </c>
      <c r="D31" s="293">
        <v>0.123</v>
      </c>
      <c r="E31" s="255" t="s">
        <v>363</v>
      </c>
    </row>
    <row r="32" spans="1:5" s="110" customFormat="1" ht="12" customHeight="1" x14ac:dyDescent="0.2">
      <c r="A32" s="291" t="s">
        <v>365</v>
      </c>
      <c r="B32" s="292" t="s">
        <v>336</v>
      </c>
      <c r="C32" s="255">
        <v>14438.298500000001</v>
      </c>
      <c r="D32" s="293">
        <v>0.49299999999999999</v>
      </c>
      <c r="E32" s="255" t="s">
        <v>363</v>
      </c>
    </row>
    <row r="33" spans="1:5" s="110" customFormat="1" ht="12" customHeight="1" x14ac:dyDescent="0.2">
      <c r="A33" s="291" t="s">
        <v>366</v>
      </c>
      <c r="B33" s="292" t="s">
        <v>358</v>
      </c>
      <c r="C33" s="255">
        <v>14315</v>
      </c>
      <c r="D33" s="293">
        <v>0.48799999999999999</v>
      </c>
      <c r="E33" s="255" t="s">
        <v>363</v>
      </c>
    </row>
    <row r="34" spans="1:5" s="110" customFormat="1" ht="12" customHeight="1" x14ac:dyDescent="0.2">
      <c r="A34" s="291" t="s">
        <v>367</v>
      </c>
      <c r="B34" s="292" t="s">
        <v>336</v>
      </c>
      <c r="C34" s="255">
        <v>37100</v>
      </c>
      <c r="D34" s="293">
        <v>1.266</v>
      </c>
      <c r="E34" s="255" t="s">
        <v>363</v>
      </c>
    </row>
    <row r="35" spans="1:5" s="110" customFormat="1" ht="12" customHeight="1" x14ac:dyDescent="0.2">
      <c r="A35" s="291" t="s">
        <v>368</v>
      </c>
      <c r="B35" s="292" t="s">
        <v>336</v>
      </c>
      <c r="C35" s="255">
        <v>8913.0059999999994</v>
      </c>
      <c r="D35" s="293">
        <v>0.30399999999999999</v>
      </c>
      <c r="E35" s="255" t="s">
        <v>363</v>
      </c>
    </row>
    <row r="36" spans="1:5" s="110" customFormat="1" ht="12" customHeight="1" x14ac:dyDescent="0.2">
      <c r="A36" s="291" t="s">
        <v>369</v>
      </c>
      <c r="B36" s="292" t="s">
        <v>362</v>
      </c>
      <c r="C36" s="255">
        <v>3600</v>
      </c>
      <c r="D36" s="293">
        <v>0.123</v>
      </c>
      <c r="E36" s="255">
        <v>95016.793638553849</v>
      </c>
    </row>
    <row r="37" spans="1:5" s="110" customFormat="1" ht="12" customHeight="1" x14ac:dyDescent="0.2">
      <c r="A37" s="291" t="s">
        <v>370</v>
      </c>
      <c r="B37" s="292" t="s">
        <v>362</v>
      </c>
      <c r="C37" s="255">
        <v>3600</v>
      </c>
      <c r="D37" s="293">
        <v>0.123</v>
      </c>
      <c r="E37" s="255">
        <v>58950.713492673531</v>
      </c>
    </row>
    <row r="38" spans="1:5" s="110" customFormat="1" ht="6.75" customHeight="1" x14ac:dyDescent="0.2">
      <c r="A38" s="26" t="s">
        <v>36</v>
      </c>
      <c r="B38" s="261"/>
      <c r="C38" s="261"/>
      <c r="D38" s="261"/>
      <c r="E38" s="261"/>
    </row>
    <row r="39" spans="1:5" s="110" customFormat="1" x14ac:dyDescent="0.2">
      <c r="A39" s="295" t="s">
        <v>371</v>
      </c>
      <c r="B39" s="261"/>
      <c r="C39" s="26"/>
      <c r="D39" s="26"/>
      <c r="E39" s="26"/>
    </row>
    <row r="40" spans="1:5" s="110" customFormat="1" x14ac:dyDescent="0.2">
      <c r="A40" s="295" t="s">
        <v>446</v>
      </c>
      <c r="B40" s="261"/>
      <c r="C40" s="26"/>
      <c r="D40" s="26"/>
      <c r="E40" s="26"/>
    </row>
    <row r="41" spans="1:5" s="110" customFormat="1" x14ac:dyDescent="0.2">
      <c r="A41" s="262" t="s">
        <v>372</v>
      </c>
      <c r="B41" s="261"/>
      <c r="C41" s="26"/>
      <c r="D41" s="26"/>
      <c r="E41" s="26"/>
    </row>
    <row r="42" spans="1:5" s="110" customFormat="1" x14ac:dyDescent="0.2">
      <c r="A42" s="295" t="s">
        <v>373</v>
      </c>
      <c r="B42" s="261"/>
      <c r="C42" s="26"/>
      <c r="D42" s="26"/>
      <c r="E42" s="26"/>
    </row>
    <row r="43" spans="1:5" s="110" customFormat="1" ht="5.25" customHeight="1" x14ac:dyDescent="0.2">
      <c r="A43" s="295"/>
      <c r="B43" s="261"/>
      <c r="C43" s="26"/>
      <c r="D43" s="26"/>
      <c r="E43" s="26"/>
    </row>
    <row r="44" spans="1:5" s="110" customFormat="1" ht="19.899999999999999" customHeight="1" x14ac:dyDescent="0.2">
      <c r="A44" s="296" t="s">
        <v>374</v>
      </c>
      <c r="B44" s="292"/>
      <c r="C44" s="5"/>
      <c r="D44" s="5"/>
      <c r="E44" s="5"/>
    </row>
    <row r="45" spans="1:5" s="110" customFormat="1" ht="6.75" customHeight="1" x14ac:dyDescent="0.2">
      <c r="A45" s="26"/>
      <c r="B45" s="297"/>
      <c r="C45" s="298"/>
      <c r="D45" s="298"/>
      <c r="E45" s="298"/>
    </row>
    <row r="46" spans="1:5" s="110" customFormat="1" ht="12" customHeight="1" x14ac:dyDescent="0.2">
      <c r="A46" s="299" t="s">
        <v>375</v>
      </c>
      <c r="B46" s="300" t="s">
        <v>376</v>
      </c>
      <c r="C46" s="300" t="s">
        <v>362</v>
      </c>
      <c r="D46" s="300" t="s">
        <v>377</v>
      </c>
      <c r="E46" s="301" t="s">
        <v>378</v>
      </c>
    </row>
    <row r="47" spans="1:5" s="110" customFormat="1" ht="19.899999999999999" customHeight="1" x14ac:dyDescent="0.2">
      <c r="A47" s="302" t="s">
        <v>379</v>
      </c>
      <c r="B47" s="303" t="s">
        <v>21</v>
      </c>
      <c r="C47" s="304">
        <v>2.7799999999999998E-4</v>
      </c>
      <c r="D47" s="305">
        <v>0.23880000000000001</v>
      </c>
      <c r="E47" s="306">
        <v>3.4100000000000002E-5</v>
      </c>
    </row>
    <row r="48" spans="1:5" s="110" customFormat="1" ht="11.45" customHeight="1" x14ac:dyDescent="0.2">
      <c r="A48" s="307" t="s">
        <v>380</v>
      </c>
      <c r="B48" s="308">
        <v>3600</v>
      </c>
      <c r="C48" s="309" t="s">
        <v>21</v>
      </c>
      <c r="D48" s="308">
        <v>860</v>
      </c>
      <c r="E48" s="310">
        <v>0.123</v>
      </c>
    </row>
    <row r="49" spans="1:5" s="110" customFormat="1" ht="11.45" customHeight="1" x14ac:dyDescent="0.2">
      <c r="A49" s="307" t="s">
        <v>381</v>
      </c>
      <c r="B49" s="311">
        <v>4.1867999999999999</v>
      </c>
      <c r="C49" s="312">
        <v>1.163E-3</v>
      </c>
      <c r="D49" s="313" t="s">
        <v>21</v>
      </c>
      <c r="E49" s="310">
        <v>1.4300000000000001E-4</v>
      </c>
    </row>
    <row r="50" spans="1:5" s="110" customFormat="1" ht="11.45" customHeight="1" x14ac:dyDescent="0.2">
      <c r="A50" s="307" t="s">
        <v>382</v>
      </c>
      <c r="B50" s="314">
        <v>29307.599999999999</v>
      </c>
      <c r="C50" s="312">
        <v>8.14</v>
      </c>
      <c r="D50" s="308">
        <v>7000</v>
      </c>
      <c r="E50" s="310" t="s">
        <v>21</v>
      </c>
    </row>
    <row r="51" spans="1:5" s="110" customFormat="1" ht="11.45" customHeight="1" x14ac:dyDescent="0.2">
      <c r="A51" s="307" t="s">
        <v>383</v>
      </c>
      <c r="B51" s="308">
        <v>41868</v>
      </c>
      <c r="C51" s="312">
        <v>11.63</v>
      </c>
      <c r="D51" s="308">
        <v>10000</v>
      </c>
      <c r="E51" s="310">
        <v>1.429</v>
      </c>
    </row>
    <row r="52" spans="1:5" s="110" customFormat="1" ht="6" customHeight="1" x14ac:dyDescent="0.2">
      <c r="A52" s="307"/>
      <c r="B52" s="315"/>
      <c r="C52" s="316"/>
      <c r="D52" s="317"/>
      <c r="E52" s="318"/>
    </row>
    <row r="53" spans="1:5" s="110" customFormat="1" ht="19.899999999999999" customHeight="1" x14ac:dyDescent="0.2">
      <c r="A53" s="319" t="s">
        <v>384</v>
      </c>
      <c r="B53" s="320"/>
      <c r="C53" s="321"/>
      <c r="D53" s="320"/>
      <c r="E53" s="321"/>
    </row>
    <row r="54" spans="1:5" s="110" customFormat="1" ht="12" customHeight="1" x14ac:dyDescent="0.2">
      <c r="A54" s="26"/>
      <c r="B54" s="5"/>
      <c r="C54" s="5"/>
      <c r="D54" s="5"/>
      <c r="E54" s="5"/>
    </row>
    <row r="55" spans="1:5" s="110" customFormat="1" ht="12" customHeight="1" x14ac:dyDescent="0.2">
      <c r="A55" s="174" t="s">
        <v>331</v>
      </c>
      <c r="B55" s="550" t="s">
        <v>385</v>
      </c>
      <c r="C55" s="551"/>
      <c r="D55" s="551"/>
      <c r="E55" s="5"/>
    </row>
    <row r="56" spans="1:5" s="110" customFormat="1" ht="19.899999999999999" customHeight="1" x14ac:dyDescent="0.2">
      <c r="A56" s="26" t="s">
        <v>140</v>
      </c>
      <c r="B56" s="322">
        <v>1000</v>
      </c>
      <c r="C56" s="323"/>
      <c r="D56" s="324">
        <v>0.73599999999999999</v>
      </c>
      <c r="E56" s="5"/>
    </row>
    <row r="57" spans="1:5" s="110" customFormat="1" x14ac:dyDescent="0.2">
      <c r="A57" s="26" t="s">
        <v>386</v>
      </c>
      <c r="B57" s="325">
        <v>1000</v>
      </c>
      <c r="C57" s="26"/>
      <c r="D57" s="324">
        <v>0.84</v>
      </c>
      <c r="E57" s="5"/>
    </row>
    <row r="58" spans="1:5" s="110" customFormat="1" x14ac:dyDescent="0.2">
      <c r="A58" s="26" t="s">
        <v>347</v>
      </c>
      <c r="B58" s="325">
        <v>1000</v>
      </c>
      <c r="C58" s="26"/>
      <c r="D58" s="324">
        <v>0.75</v>
      </c>
      <c r="E58" s="5"/>
    </row>
    <row r="59" spans="1:5" s="110" customFormat="1" x14ac:dyDescent="0.2">
      <c r="A59" s="26" t="s">
        <v>365</v>
      </c>
      <c r="B59" s="326">
        <v>1</v>
      </c>
      <c r="C59" s="26"/>
      <c r="D59" s="324">
        <v>0.7</v>
      </c>
      <c r="E59" s="26"/>
    </row>
    <row r="60" spans="1:5" s="110" customFormat="1" x14ac:dyDescent="0.2">
      <c r="B60" s="270"/>
    </row>
    <row r="61" spans="1:5" s="110" customFormat="1" x14ac:dyDescent="0.2">
      <c r="B61" s="270"/>
    </row>
    <row r="62" spans="1:5" s="110" customFormat="1" x14ac:dyDescent="0.2">
      <c r="B62" s="270"/>
    </row>
    <row r="63" spans="1:5" s="110" customFormat="1" x14ac:dyDescent="0.2">
      <c r="B63" s="270"/>
    </row>
    <row r="64" spans="1:5" s="110" customFormat="1" x14ac:dyDescent="0.2">
      <c r="B64" s="270"/>
    </row>
    <row r="65" spans="2:2" s="110" customFormat="1" x14ac:dyDescent="0.2">
      <c r="B65" s="270"/>
    </row>
    <row r="66" spans="2:2" s="110" customFormat="1" x14ac:dyDescent="0.2">
      <c r="B66" s="270"/>
    </row>
    <row r="67" spans="2:2" s="110" customFormat="1" x14ac:dyDescent="0.2">
      <c r="B67" s="270"/>
    </row>
    <row r="68" spans="2:2" s="110" customFormat="1" x14ac:dyDescent="0.2">
      <c r="B68" s="270"/>
    </row>
    <row r="69" spans="2:2" s="110" customFormat="1" x14ac:dyDescent="0.2">
      <c r="B69" s="270"/>
    </row>
    <row r="70" spans="2:2" s="110" customFormat="1" x14ac:dyDescent="0.2">
      <c r="B70" s="270"/>
    </row>
    <row r="71" spans="2:2" s="110" customFormat="1" x14ac:dyDescent="0.2">
      <c r="B71" s="270"/>
    </row>
    <row r="72" spans="2:2" s="110" customFormat="1" x14ac:dyDescent="0.2">
      <c r="B72" s="270"/>
    </row>
    <row r="73" spans="2:2" s="110" customFormat="1" x14ac:dyDescent="0.2">
      <c r="B73" s="270"/>
    </row>
    <row r="74" spans="2:2" s="110" customFormat="1" x14ac:dyDescent="0.2">
      <c r="B74" s="270"/>
    </row>
    <row r="75" spans="2:2" s="110" customFormat="1" x14ac:dyDescent="0.2">
      <c r="B75" s="270"/>
    </row>
    <row r="76" spans="2:2" s="110" customFormat="1" x14ac:dyDescent="0.2">
      <c r="B76" s="270"/>
    </row>
    <row r="77" spans="2:2" s="110" customFormat="1" x14ac:dyDescent="0.2">
      <c r="B77" s="270"/>
    </row>
    <row r="78" spans="2:2" s="110" customFormat="1" x14ac:dyDescent="0.2">
      <c r="B78" s="270"/>
    </row>
    <row r="79" spans="2:2" s="110" customFormat="1" x14ac:dyDescent="0.2">
      <c r="B79" s="270"/>
    </row>
    <row r="80" spans="2:2" s="110" customFormat="1" x14ac:dyDescent="0.2">
      <c r="B80" s="270"/>
    </row>
    <row r="81" spans="2:2" s="110" customFormat="1" x14ac:dyDescent="0.2">
      <c r="B81" s="270"/>
    </row>
    <row r="82" spans="2:2" s="110" customFormat="1" x14ac:dyDescent="0.2">
      <c r="B82" s="270"/>
    </row>
    <row r="83" spans="2:2" s="110" customFormat="1" x14ac:dyDescent="0.2">
      <c r="B83" s="270"/>
    </row>
    <row r="84" spans="2:2" s="110" customFormat="1" x14ac:dyDescent="0.2">
      <c r="B84" s="270"/>
    </row>
    <row r="85" spans="2:2" s="110" customFormat="1" x14ac:dyDescent="0.2">
      <c r="B85" s="270"/>
    </row>
    <row r="86" spans="2:2" s="110" customFormat="1" x14ac:dyDescent="0.2">
      <c r="B86" s="270"/>
    </row>
    <row r="87" spans="2:2" s="110" customFormat="1" x14ac:dyDescent="0.2">
      <c r="B87" s="270"/>
    </row>
    <row r="88" spans="2:2" s="110" customFormat="1" x14ac:dyDescent="0.2">
      <c r="B88" s="270"/>
    </row>
    <row r="89" spans="2:2" s="110" customFormat="1" x14ac:dyDescent="0.2">
      <c r="B89" s="270"/>
    </row>
  </sheetData>
  <mergeCells count="2">
    <mergeCell ref="A1:E1"/>
    <mergeCell ref="B55:D55"/>
  </mergeCells>
  <hyperlinks>
    <hyperlink ref="A1:E1" location="Inhaltsverzeichnis!A31" display="Inhaltsverzeichnis!A31" xr:uid="{73AC71E1-870E-48DB-982E-E474102D18F1}"/>
  </hyperlinks>
  <pageMargins left="0.59055118110236227" right="0.59055118110236227" top="0.78740157480314965" bottom="0.59055118110236227" header="0.31496062992125984" footer="0.23622047244094491"/>
  <pageSetup paperSize="9" firstPageNumber="30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CA4B-8B59-46C7-BB9E-BC8AAC9BE3DA}">
  <dimension ref="A1:N155"/>
  <sheetViews>
    <sheetView zoomScaleNormal="100" workbookViewId="0">
      <pane ySplit="4" topLeftCell="A5" activePane="bottomLeft" state="frozen"/>
      <selection sqref="A1:D1"/>
      <selection pane="bottomLeft" activeCell="A2" sqref="A2"/>
    </sheetView>
  </sheetViews>
  <sheetFormatPr baseColWidth="10" defaultColWidth="11.42578125" defaultRowHeight="12" outlineLevelRow="1" x14ac:dyDescent="0.2"/>
  <cols>
    <col min="1" max="1" width="10" style="38" customWidth="1"/>
    <col min="2" max="7" width="11.42578125" style="38"/>
    <col min="8" max="9" width="7.5703125" style="38" customWidth="1"/>
    <col min="10" max="16384" width="11.42578125" style="38"/>
  </cols>
  <sheetData>
    <row r="1" spans="1:14" s="110" customFormat="1" ht="24" customHeight="1" x14ac:dyDescent="0.2">
      <c r="A1" s="554" t="s">
        <v>387</v>
      </c>
      <c r="B1" s="554"/>
      <c r="C1" s="554"/>
      <c r="D1" s="554"/>
      <c r="E1" s="554"/>
      <c r="F1" s="554"/>
      <c r="G1" s="554"/>
    </row>
    <row r="2" spans="1:14" s="110" customFormat="1" ht="12" customHeight="1" x14ac:dyDescent="0.2">
      <c r="A2" s="327"/>
      <c r="B2" s="328"/>
      <c r="C2" s="328"/>
      <c r="D2" s="328"/>
      <c r="E2" s="328"/>
      <c r="F2" s="328"/>
      <c r="G2" s="329"/>
    </row>
    <row r="3" spans="1:14" s="110" customFormat="1" ht="12.75" customHeight="1" x14ac:dyDescent="0.2">
      <c r="A3" s="524" t="s">
        <v>38</v>
      </c>
      <c r="B3" s="540" t="s">
        <v>40</v>
      </c>
      <c r="C3" s="530" t="s">
        <v>213</v>
      </c>
      <c r="D3" s="531"/>
      <c r="E3" s="531"/>
      <c r="F3" s="531"/>
      <c r="G3" s="531"/>
    </row>
    <row r="4" spans="1:14" s="110" customFormat="1" ht="24" customHeight="1" x14ac:dyDescent="0.2">
      <c r="A4" s="525"/>
      <c r="B4" s="541"/>
      <c r="C4" s="245" t="s">
        <v>237</v>
      </c>
      <c r="D4" s="245" t="s">
        <v>238</v>
      </c>
      <c r="E4" s="246" t="s">
        <v>210</v>
      </c>
      <c r="F4" s="247" t="s">
        <v>127</v>
      </c>
      <c r="G4" s="179" t="s">
        <v>388</v>
      </c>
    </row>
    <row r="5" spans="1:14" s="110" customFormat="1" ht="12" customHeight="1" x14ac:dyDescent="0.2">
      <c r="A5" s="229"/>
      <c r="B5" s="330"/>
      <c r="C5" s="250"/>
      <c r="D5" s="250"/>
      <c r="E5" s="251"/>
      <c r="F5" s="250"/>
      <c r="G5" s="252"/>
    </row>
    <row r="6" spans="1:14" s="110" customFormat="1" ht="12" customHeight="1" x14ac:dyDescent="0.2">
      <c r="A6" s="26"/>
      <c r="B6" s="518" t="s">
        <v>433</v>
      </c>
      <c r="C6" s="518"/>
      <c r="D6" s="518"/>
      <c r="E6" s="518"/>
      <c r="F6" s="518"/>
      <c r="G6" s="518"/>
    </row>
    <row r="7" spans="1:14" s="110" customFormat="1" ht="12" customHeight="1" x14ac:dyDescent="0.2">
      <c r="A7" s="254">
        <v>1990</v>
      </c>
      <c r="B7" s="255">
        <v>26804.008000000002</v>
      </c>
      <c r="C7" s="255">
        <v>7730.5829999999996</v>
      </c>
      <c r="D7" s="255">
        <v>4871.6580000000004</v>
      </c>
      <c r="E7" s="255">
        <v>11111.607</v>
      </c>
      <c r="F7" s="255">
        <v>3024.1089999999999</v>
      </c>
      <c r="G7" s="255">
        <v>66.051000000000002</v>
      </c>
      <c r="H7" s="268"/>
      <c r="I7" s="268"/>
      <c r="J7" s="268"/>
      <c r="K7" s="268"/>
      <c r="L7" s="268"/>
      <c r="M7" s="268"/>
      <c r="N7" s="268"/>
    </row>
    <row r="8" spans="1:14" s="110" customFormat="1" ht="12" customHeight="1" x14ac:dyDescent="0.2">
      <c r="A8" s="254">
        <v>2000</v>
      </c>
      <c r="B8" s="255">
        <v>23789.324000000001</v>
      </c>
      <c r="C8" s="255">
        <v>7848.7759999999998</v>
      </c>
      <c r="D8" s="255">
        <v>1428.9580000000001</v>
      </c>
      <c r="E8" s="255">
        <v>9613.0490000000009</v>
      </c>
      <c r="F8" s="255">
        <v>4774.7969999999996</v>
      </c>
      <c r="G8" s="255">
        <v>123.744</v>
      </c>
      <c r="H8" s="268"/>
      <c r="I8" s="268"/>
      <c r="J8" s="268"/>
      <c r="K8" s="268"/>
      <c r="L8" s="268"/>
      <c r="M8" s="268"/>
      <c r="N8" s="268"/>
    </row>
    <row r="9" spans="1:14" s="110" customFormat="1" ht="12" hidden="1" customHeight="1" outlineLevel="1" x14ac:dyDescent="0.2">
      <c r="A9" s="254">
        <v>2001</v>
      </c>
      <c r="B9" s="255">
        <v>24175.274000000001</v>
      </c>
      <c r="C9" s="255">
        <v>6734.058</v>
      </c>
      <c r="D9" s="255">
        <v>1542.8869999999999</v>
      </c>
      <c r="E9" s="255">
        <v>10225.17</v>
      </c>
      <c r="F9" s="255">
        <v>5560.0159999999996</v>
      </c>
      <c r="G9" s="255">
        <v>113.14400000000001</v>
      </c>
      <c r="H9" s="268"/>
      <c r="I9" s="268"/>
      <c r="J9" s="268"/>
      <c r="K9" s="268"/>
      <c r="L9" s="268"/>
      <c r="M9" s="268"/>
      <c r="N9" s="268"/>
    </row>
    <row r="10" spans="1:14" s="110" customFormat="1" ht="12" hidden="1" customHeight="1" outlineLevel="1" x14ac:dyDescent="0.2">
      <c r="A10" s="254">
        <v>2002</v>
      </c>
      <c r="B10" s="255">
        <v>21353.393</v>
      </c>
      <c r="C10" s="255">
        <v>4646.66</v>
      </c>
      <c r="D10" s="255">
        <v>1469.72</v>
      </c>
      <c r="E10" s="255">
        <v>9465.1440000000002</v>
      </c>
      <c r="F10" s="255">
        <v>5658.7240000000002</v>
      </c>
      <c r="G10" s="255">
        <v>113.14400000000001</v>
      </c>
      <c r="H10" s="268"/>
      <c r="I10" s="268"/>
      <c r="J10" s="268"/>
      <c r="K10" s="268"/>
      <c r="L10" s="268"/>
      <c r="M10" s="268"/>
      <c r="N10" s="268"/>
    </row>
    <row r="11" spans="1:14" s="110" customFormat="1" ht="12" hidden="1" customHeight="1" outlineLevel="1" x14ac:dyDescent="0.2">
      <c r="A11" s="254">
        <v>2003</v>
      </c>
      <c r="B11" s="255">
        <v>21344.080000000002</v>
      </c>
      <c r="C11" s="255">
        <v>4618.2560000000003</v>
      </c>
      <c r="D11" s="255">
        <v>1443.9680000000001</v>
      </c>
      <c r="E11" s="255">
        <v>9234.2690000000002</v>
      </c>
      <c r="F11" s="255">
        <v>5946.5720000000001</v>
      </c>
      <c r="G11" s="255">
        <v>101.015</v>
      </c>
      <c r="H11" s="268"/>
      <c r="I11" s="268"/>
      <c r="J11" s="268"/>
      <c r="K11" s="268"/>
      <c r="L11" s="268"/>
      <c r="M11" s="268"/>
      <c r="N11" s="268"/>
    </row>
    <row r="12" spans="1:14" s="110" customFormat="1" ht="12" hidden="1" customHeight="1" outlineLevel="1" x14ac:dyDescent="0.2">
      <c r="A12" s="254">
        <v>2004</v>
      </c>
      <c r="B12" s="255">
        <v>20277.688999999998</v>
      </c>
      <c r="C12" s="255">
        <v>4114.4750000000004</v>
      </c>
      <c r="D12" s="255">
        <v>1525.1669999999999</v>
      </c>
      <c r="E12" s="255">
        <v>8564.6190000000006</v>
      </c>
      <c r="F12" s="255">
        <v>5970.1279999999997</v>
      </c>
      <c r="G12" s="255">
        <v>103.3</v>
      </c>
      <c r="H12" s="268"/>
      <c r="I12" s="268"/>
      <c r="J12" s="268"/>
      <c r="K12" s="268"/>
      <c r="L12" s="268"/>
      <c r="M12" s="268"/>
      <c r="N12" s="268"/>
    </row>
    <row r="13" spans="1:14" s="110" customFormat="1" ht="12" hidden="1" customHeight="1" outlineLevel="1" x14ac:dyDescent="0.2">
      <c r="A13" s="254">
        <v>2005</v>
      </c>
      <c r="B13" s="255">
        <v>20103.28</v>
      </c>
      <c r="C13" s="255">
        <v>4491.3680000000004</v>
      </c>
      <c r="D13" s="255">
        <v>1466.154</v>
      </c>
      <c r="E13" s="255">
        <v>8316.06</v>
      </c>
      <c r="F13" s="255">
        <v>5757.1859999999997</v>
      </c>
      <c r="G13" s="255">
        <v>72.512</v>
      </c>
      <c r="H13" s="268"/>
      <c r="I13" s="268"/>
      <c r="J13" s="268"/>
      <c r="K13" s="268"/>
      <c r="L13" s="268"/>
      <c r="M13" s="268"/>
      <c r="N13" s="268"/>
    </row>
    <row r="14" spans="1:14" s="110" customFormat="1" ht="12" hidden="1" customHeight="1" outlineLevel="1" x14ac:dyDescent="0.2">
      <c r="A14" s="254">
        <v>2006</v>
      </c>
      <c r="B14" s="255">
        <v>20014.996999999999</v>
      </c>
      <c r="C14" s="255">
        <v>4249.2539999999999</v>
      </c>
      <c r="D14" s="255">
        <v>1327.5709999999999</v>
      </c>
      <c r="E14" s="255">
        <v>8681.607</v>
      </c>
      <c r="F14" s="255">
        <v>5668.3869999999997</v>
      </c>
      <c r="G14" s="255">
        <v>88.177999999999997</v>
      </c>
      <c r="H14" s="268"/>
      <c r="I14" s="268"/>
      <c r="J14" s="268"/>
      <c r="K14" s="268"/>
      <c r="L14" s="268"/>
      <c r="M14" s="268"/>
      <c r="N14" s="268"/>
    </row>
    <row r="15" spans="1:14" s="110" customFormat="1" ht="12" hidden="1" customHeight="1" outlineLevel="1" x14ac:dyDescent="0.2">
      <c r="A15" s="254">
        <v>2007</v>
      </c>
      <c r="B15" s="255">
        <v>17545.144</v>
      </c>
      <c r="C15" s="255">
        <v>4117.6899999999996</v>
      </c>
      <c r="D15" s="255">
        <v>1369.1990000000001</v>
      </c>
      <c r="E15" s="255">
        <v>6812.7950000000001</v>
      </c>
      <c r="F15" s="255">
        <v>5160.8890000000001</v>
      </c>
      <c r="G15" s="255">
        <v>84.570999999999998</v>
      </c>
      <c r="H15" s="268"/>
      <c r="I15" s="268"/>
      <c r="J15" s="268"/>
      <c r="K15" s="268"/>
      <c r="L15" s="268"/>
      <c r="M15" s="268"/>
      <c r="N15" s="268"/>
    </row>
    <row r="16" spans="1:14" s="110" customFormat="1" ht="12" hidden="1" customHeight="1" outlineLevel="1" x14ac:dyDescent="0.2">
      <c r="A16" s="254">
        <v>2008</v>
      </c>
      <c r="B16" s="255">
        <v>18526.732</v>
      </c>
      <c r="C16" s="255">
        <v>4046.2579999999998</v>
      </c>
      <c r="D16" s="255">
        <v>1407.623</v>
      </c>
      <c r="E16" s="255">
        <v>7783.71</v>
      </c>
      <c r="F16" s="255">
        <v>5289.14</v>
      </c>
      <c r="G16" s="255">
        <v>0</v>
      </c>
      <c r="H16" s="268"/>
      <c r="I16" s="268"/>
      <c r="J16" s="268"/>
      <c r="K16" s="268"/>
      <c r="L16" s="268"/>
      <c r="M16" s="268"/>
      <c r="N16" s="268"/>
    </row>
    <row r="17" spans="1:14" s="110" customFormat="1" ht="12" hidden="1" customHeight="1" outlineLevel="1" x14ac:dyDescent="0.2">
      <c r="A17" s="254">
        <v>2009</v>
      </c>
      <c r="B17" s="255">
        <v>17931.395</v>
      </c>
      <c r="C17" s="255">
        <v>3581.7040000000002</v>
      </c>
      <c r="D17" s="255">
        <v>1420.0260000000001</v>
      </c>
      <c r="E17" s="255">
        <v>7159.884</v>
      </c>
      <c r="F17" s="255">
        <v>5769.78</v>
      </c>
      <c r="G17" s="255">
        <v>0</v>
      </c>
      <c r="H17" s="268"/>
      <c r="I17" s="268"/>
      <c r="J17" s="268"/>
      <c r="K17" s="268"/>
      <c r="L17" s="268"/>
      <c r="M17" s="268"/>
      <c r="N17" s="268"/>
    </row>
    <row r="18" spans="1:14" s="110" customFormat="1" ht="12" customHeight="1" collapsed="1" x14ac:dyDescent="0.2">
      <c r="A18" s="254">
        <v>2010</v>
      </c>
      <c r="B18" s="255">
        <v>19694.601999999999</v>
      </c>
      <c r="C18" s="255">
        <v>4239.442</v>
      </c>
      <c r="D18" s="255">
        <v>1547.47</v>
      </c>
      <c r="E18" s="255">
        <v>7345.3339999999998</v>
      </c>
      <c r="F18" s="255">
        <v>6371.1980000000003</v>
      </c>
      <c r="G18" s="255">
        <v>191.15700000000001</v>
      </c>
    </row>
    <row r="19" spans="1:14" s="110" customFormat="1" ht="12" hidden="1" customHeight="1" outlineLevel="1" x14ac:dyDescent="0.2">
      <c r="A19" s="254">
        <v>2011</v>
      </c>
      <c r="B19" s="255">
        <v>17310.028999999999</v>
      </c>
      <c r="C19" s="255">
        <v>3627.6060000000002</v>
      </c>
      <c r="D19" s="255">
        <v>1359.268</v>
      </c>
      <c r="E19" s="255">
        <v>6614.3680000000004</v>
      </c>
      <c r="F19" s="255">
        <v>5504.3450000000003</v>
      </c>
      <c r="G19" s="255">
        <v>204.44200000000001</v>
      </c>
    </row>
    <row r="20" spans="1:14" s="110" customFormat="1" ht="12" hidden="1" customHeight="1" outlineLevel="1" x14ac:dyDescent="0.2">
      <c r="A20" s="254">
        <v>2012</v>
      </c>
      <c r="B20" s="255">
        <v>17466.084999999999</v>
      </c>
      <c r="C20" s="255">
        <v>3397.2930000000001</v>
      </c>
      <c r="D20" s="255">
        <v>1434.2750000000001</v>
      </c>
      <c r="E20" s="255">
        <v>7066.6959999999999</v>
      </c>
      <c r="F20" s="255">
        <v>5380.9369999999999</v>
      </c>
      <c r="G20" s="255">
        <v>186.88399999999999</v>
      </c>
    </row>
    <row r="21" spans="1:14" s="110" customFormat="1" ht="12" hidden="1" customHeight="1" outlineLevel="1" x14ac:dyDescent="0.2">
      <c r="A21" s="254">
        <v>2013</v>
      </c>
      <c r="B21" s="255">
        <v>18095.133000000002</v>
      </c>
      <c r="C21" s="255">
        <v>3784.4870000000001</v>
      </c>
      <c r="D21" s="255">
        <v>1311.248</v>
      </c>
      <c r="E21" s="255">
        <v>7260.2790000000005</v>
      </c>
      <c r="F21" s="255">
        <v>5530.0190000000002</v>
      </c>
      <c r="G21" s="255">
        <v>209.1</v>
      </c>
    </row>
    <row r="22" spans="1:14" s="110" customFormat="1" ht="12" hidden="1" customHeight="1" outlineLevel="1" x14ac:dyDescent="0.2">
      <c r="A22" s="254">
        <v>2014</v>
      </c>
      <c r="B22" s="255">
        <v>17190.687000000002</v>
      </c>
      <c r="C22" s="255">
        <v>4046.0309999999999</v>
      </c>
      <c r="D22" s="255">
        <v>1335.049</v>
      </c>
      <c r="E22" s="255">
        <v>7104.6</v>
      </c>
      <c r="F22" s="255">
        <v>4492.3890000000001</v>
      </c>
      <c r="G22" s="255">
        <v>212.61799999999999</v>
      </c>
    </row>
    <row r="23" spans="1:14" s="110" customFormat="1" ht="12" hidden="1" customHeight="1" outlineLevel="1" x14ac:dyDescent="0.2">
      <c r="A23" s="254">
        <v>2015</v>
      </c>
      <c r="B23" s="255">
        <v>16943.277999999998</v>
      </c>
      <c r="C23" s="255">
        <v>3740.6390000000001</v>
      </c>
      <c r="D23" s="255">
        <v>1330.9069999999999</v>
      </c>
      <c r="E23" s="255">
        <v>7011.84</v>
      </c>
      <c r="F23" s="255">
        <v>4641.4989999999998</v>
      </c>
      <c r="G23" s="255">
        <v>218.39400000000001</v>
      </c>
    </row>
    <row r="24" spans="1:14" s="110" customFormat="1" ht="12" hidden="1" customHeight="1" outlineLevel="1" x14ac:dyDescent="0.2">
      <c r="A24" s="254">
        <v>2016</v>
      </c>
      <c r="B24" s="255">
        <v>16969.651999999998</v>
      </c>
      <c r="C24" s="255">
        <v>3451.9180000000001</v>
      </c>
      <c r="D24" s="255">
        <v>1360.452</v>
      </c>
      <c r="E24" s="255">
        <v>6998.66</v>
      </c>
      <c r="F24" s="255">
        <v>4944.759</v>
      </c>
      <c r="G24" s="255">
        <v>213.864</v>
      </c>
    </row>
    <row r="25" spans="1:14" s="110" customFormat="1" ht="12" hidden="1" customHeight="1" outlineLevel="1" x14ac:dyDescent="0.2">
      <c r="A25" s="254">
        <v>2017</v>
      </c>
      <c r="B25" s="255">
        <v>16707.16</v>
      </c>
      <c r="C25" s="255">
        <v>3470.2350000000001</v>
      </c>
      <c r="D25" s="255">
        <v>652.70600000000002</v>
      </c>
      <c r="E25" s="255">
        <v>7068.5159999999996</v>
      </c>
      <c r="F25" s="255">
        <v>5291.7610000000004</v>
      </c>
      <c r="G25" s="255">
        <v>223.94200000000001</v>
      </c>
    </row>
    <row r="26" spans="1:14" s="110" customFormat="1" ht="12" hidden="1" customHeight="1" outlineLevel="1" x14ac:dyDescent="0.2">
      <c r="A26" s="254">
        <v>2018</v>
      </c>
      <c r="B26" s="255">
        <v>15667.736999999999</v>
      </c>
      <c r="C26" s="255">
        <v>2838.9780000000001</v>
      </c>
      <c r="D26" s="255">
        <v>41.704000000000001</v>
      </c>
      <c r="E26" s="255">
        <v>6897.241</v>
      </c>
      <c r="F26" s="255">
        <v>5628.4560000000001</v>
      </c>
      <c r="G26" s="255">
        <v>261.35700000000003</v>
      </c>
    </row>
    <row r="27" spans="1:14" s="110" customFormat="1" ht="12" hidden="1" customHeight="1" outlineLevel="1" x14ac:dyDescent="0.2">
      <c r="A27" s="254">
        <v>2019</v>
      </c>
      <c r="B27" s="255">
        <v>14448.689</v>
      </c>
      <c r="C27" s="255">
        <v>1943.1949999999999</v>
      </c>
      <c r="D27" s="255">
        <v>33.159999999999997</v>
      </c>
      <c r="E27" s="255">
        <v>6520.4369999999999</v>
      </c>
      <c r="F27" s="255">
        <v>5664.5739999999996</v>
      </c>
      <c r="G27" s="255">
        <v>287.32299999999998</v>
      </c>
    </row>
    <row r="28" spans="1:14" s="110" customFormat="1" ht="12" customHeight="1" collapsed="1" x14ac:dyDescent="0.2">
      <c r="A28" s="254">
        <v>2020</v>
      </c>
      <c r="B28" s="255">
        <v>13135.603999999999</v>
      </c>
      <c r="C28" s="255">
        <v>2080.0340000000001</v>
      </c>
      <c r="D28" s="255">
        <v>43.872999999999998</v>
      </c>
      <c r="E28" s="255">
        <v>5083.2510000000002</v>
      </c>
      <c r="F28" s="255">
        <v>5701.3649999999998</v>
      </c>
      <c r="G28" s="255">
        <v>227.08099999999999</v>
      </c>
    </row>
    <row r="29" spans="1:14" s="110" customFormat="1" ht="12" customHeight="1" x14ac:dyDescent="0.2">
      <c r="A29" s="254">
        <v>2021</v>
      </c>
      <c r="B29" s="255">
        <v>13559.427</v>
      </c>
      <c r="C29" s="255">
        <v>1999.125</v>
      </c>
      <c r="D29" s="255">
        <v>56.83</v>
      </c>
      <c r="E29" s="255">
        <v>4759.1149999999998</v>
      </c>
      <c r="F29" s="255">
        <v>6505.5770000000002</v>
      </c>
      <c r="G29" s="255">
        <v>238.779</v>
      </c>
    </row>
    <row r="30" spans="1:14" s="110" customFormat="1" ht="12" customHeight="1" x14ac:dyDescent="0.2">
      <c r="A30" s="254">
        <v>2022</v>
      </c>
      <c r="B30" s="255">
        <v>12838.11</v>
      </c>
      <c r="C30" s="255">
        <v>2109.6640000000002</v>
      </c>
      <c r="D30" s="255">
        <v>59.603999999999999</v>
      </c>
      <c r="E30" s="255">
        <v>4788.9440000000004</v>
      </c>
      <c r="F30" s="255">
        <v>5664.3680000000004</v>
      </c>
      <c r="G30" s="255">
        <v>215.53100000000001</v>
      </c>
    </row>
    <row r="31" spans="1:14" s="110" customFormat="1" ht="12" customHeight="1" x14ac:dyDescent="0.2">
      <c r="A31" s="254">
        <v>2023</v>
      </c>
      <c r="B31" s="255">
        <v>12291.493</v>
      </c>
      <c r="C31" s="255">
        <v>1765.4449999999999</v>
      </c>
      <c r="D31" s="255">
        <v>24.658000000000001</v>
      </c>
      <c r="E31" s="255">
        <v>4629.8</v>
      </c>
      <c r="F31" s="255">
        <v>5646.8209999999999</v>
      </c>
      <c r="G31" s="255">
        <v>224.77</v>
      </c>
    </row>
    <row r="32" spans="1:14" s="110" customFormat="1" ht="12" customHeight="1" x14ac:dyDescent="0.2">
      <c r="A32" s="254">
        <v>2024</v>
      </c>
      <c r="B32" s="255">
        <v>11559.653</v>
      </c>
      <c r="C32" s="255">
        <v>1646.4770000000001</v>
      </c>
      <c r="D32" s="255">
        <v>17.097999999999999</v>
      </c>
      <c r="E32" s="255">
        <v>4474.7129999999997</v>
      </c>
      <c r="F32" s="255">
        <v>5191.7520000000004</v>
      </c>
      <c r="G32" s="255">
        <v>229.613</v>
      </c>
    </row>
    <row r="33" spans="1:14" s="110" customFormat="1" ht="12" customHeight="1" x14ac:dyDescent="0.2">
      <c r="A33" s="254"/>
      <c r="B33" s="257"/>
      <c r="C33" s="331"/>
      <c r="D33" s="331"/>
      <c r="E33" s="331"/>
      <c r="F33" s="331"/>
      <c r="G33" s="257"/>
      <c r="H33" s="268"/>
      <c r="I33" s="268"/>
      <c r="J33" s="268"/>
      <c r="K33" s="268"/>
      <c r="L33" s="268"/>
      <c r="M33" s="268"/>
      <c r="N33" s="268"/>
    </row>
    <row r="34" spans="1:14" s="110" customFormat="1" ht="12" customHeight="1" x14ac:dyDescent="0.2">
      <c r="A34" s="254"/>
      <c r="B34" s="518" t="s">
        <v>447</v>
      </c>
      <c r="C34" s="518"/>
      <c r="D34" s="518"/>
      <c r="E34" s="518"/>
      <c r="F34" s="518"/>
      <c r="G34" s="518"/>
    </row>
    <row r="35" spans="1:14" s="110" customFormat="1" ht="12" customHeight="1" x14ac:dyDescent="0.2">
      <c r="A35" s="254">
        <v>1990</v>
      </c>
      <c r="B35" s="258">
        <v>100</v>
      </c>
      <c r="C35" s="258">
        <v>28.841000000000001</v>
      </c>
      <c r="D35" s="258">
        <v>18.175000000000001</v>
      </c>
      <c r="E35" s="258">
        <v>41.454999999999998</v>
      </c>
      <c r="F35" s="258">
        <v>11.282</v>
      </c>
      <c r="G35" s="258">
        <v>0.246</v>
      </c>
    </row>
    <row r="36" spans="1:14" s="110" customFormat="1" ht="12" customHeight="1" x14ac:dyDescent="0.2">
      <c r="A36" s="254">
        <v>2000</v>
      </c>
      <c r="B36" s="258">
        <v>100</v>
      </c>
      <c r="C36" s="258">
        <v>32.993000000000002</v>
      </c>
      <c r="D36" s="258">
        <v>6.0069999999999997</v>
      </c>
      <c r="E36" s="258">
        <v>40.408999999999999</v>
      </c>
      <c r="F36" s="258">
        <v>20.071000000000002</v>
      </c>
      <c r="G36" s="258">
        <v>0.52</v>
      </c>
    </row>
    <row r="37" spans="1:14" s="110" customFormat="1" ht="12" hidden="1" customHeight="1" outlineLevel="1" x14ac:dyDescent="0.2">
      <c r="A37" s="254">
        <v>2001</v>
      </c>
      <c r="B37" s="258">
        <v>100</v>
      </c>
      <c r="C37" s="258">
        <v>27.855</v>
      </c>
      <c r="D37" s="258">
        <v>6.3819999999999997</v>
      </c>
      <c r="E37" s="258">
        <v>42.295999999999999</v>
      </c>
      <c r="F37" s="258">
        <v>22.998999999999999</v>
      </c>
      <c r="G37" s="258">
        <v>0.46800000000000003</v>
      </c>
    </row>
    <row r="38" spans="1:14" s="110" customFormat="1" ht="12" hidden="1" customHeight="1" outlineLevel="1" x14ac:dyDescent="0.2">
      <c r="A38" s="254">
        <v>2002</v>
      </c>
      <c r="B38" s="258">
        <v>100</v>
      </c>
      <c r="C38" s="258">
        <v>21.760999999999999</v>
      </c>
      <c r="D38" s="258">
        <v>6.883</v>
      </c>
      <c r="E38" s="258">
        <v>44.326000000000001</v>
      </c>
      <c r="F38" s="258">
        <v>26.5</v>
      </c>
      <c r="G38" s="258">
        <v>0.53</v>
      </c>
    </row>
    <row r="39" spans="1:14" s="110" customFormat="1" ht="12" hidden="1" customHeight="1" outlineLevel="1" x14ac:dyDescent="0.2">
      <c r="A39" s="254">
        <v>2003</v>
      </c>
      <c r="B39" s="258">
        <v>100</v>
      </c>
      <c r="C39" s="258">
        <v>21.637</v>
      </c>
      <c r="D39" s="258">
        <v>6.7649999999999997</v>
      </c>
      <c r="E39" s="258">
        <v>43.264000000000003</v>
      </c>
      <c r="F39" s="258">
        <v>27.861000000000001</v>
      </c>
      <c r="G39" s="258">
        <v>0.47299999999999998</v>
      </c>
    </row>
    <row r="40" spans="1:14" s="110" customFormat="1" ht="12" hidden="1" customHeight="1" outlineLevel="1" x14ac:dyDescent="0.2">
      <c r="A40" s="254">
        <v>2004</v>
      </c>
      <c r="B40" s="258">
        <v>100</v>
      </c>
      <c r="C40" s="258">
        <v>20.291</v>
      </c>
      <c r="D40" s="258">
        <v>7.5209999999999999</v>
      </c>
      <c r="E40" s="258">
        <v>42.237000000000002</v>
      </c>
      <c r="F40" s="258">
        <v>29.442</v>
      </c>
      <c r="G40" s="258">
        <v>0.50900000000000001</v>
      </c>
    </row>
    <row r="41" spans="1:14" s="110" customFormat="1" ht="12" hidden="1" customHeight="1" outlineLevel="1" x14ac:dyDescent="0.2">
      <c r="A41" s="254">
        <v>2005</v>
      </c>
      <c r="B41" s="258">
        <v>100</v>
      </c>
      <c r="C41" s="258">
        <v>22.341000000000001</v>
      </c>
      <c r="D41" s="258">
        <v>7.2930000000000001</v>
      </c>
      <c r="E41" s="258">
        <v>41.366999999999997</v>
      </c>
      <c r="F41" s="258">
        <v>28.638000000000002</v>
      </c>
      <c r="G41" s="258">
        <v>0.36099999999999999</v>
      </c>
    </row>
    <row r="42" spans="1:14" s="110" customFormat="1" ht="12" hidden="1" customHeight="1" outlineLevel="1" x14ac:dyDescent="0.2">
      <c r="A42" s="254">
        <v>2006</v>
      </c>
      <c r="B42" s="258">
        <v>100</v>
      </c>
      <c r="C42" s="258">
        <v>21.23</v>
      </c>
      <c r="D42" s="258">
        <v>6.633</v>
      </c>
      <c r="E42" s="258">
        <v>43.375999999999998</v>
      </c>
      <c r="F42" s="258">
        <v>28.321000000000002</v>
      </c>
      <c r="G42" s="258">
        <v>0.441</v>
      </c>
    </row>
    <row r="43" spans="1:14" s="110" customFormat="1" ht="12" hidden="1" customHeight="1" outlineLevel="1" x14ac:dyDescent="0.2">
      <c r="A43" s="254">
        <v>2007</v>
      </c>
      <c r="B43" s="258">
        <v>100</v>
      </c>
      <c r="C43" s="258">
        <v>23.469000000000001</v>
      </c>
      <c r="D43" s="258">
        <v>7.8040000000000003</v>
      </c>
      <c r="E43" s="258">
        <v>38.83</v>
      </c>
      <c r="F43" s="258">
        <v>29.414999999999999</v>
      </c>
      <c r="G43" s="258">
        <v>0.48199999999999998</v>
      </c>
    </row>
    <row r="44" spans="1:14" s="110" customFormat="1" ht="12" hidden="1" customHeight="1" outlineLevel="1" x14ac:dyDescent="0.2">
      <c r="A44" s="254">
        <v>2008</v>
      </c>
      <c r="B44" s="258">
        <v>100</v>
      </c>
      <c r="C44" s="258">
        <v>21.84</v>
      </c>
      <c r="D44" s="258">
        <v>7.5979999999999999</v>
      </c>
      <c r="E44" s="258">
        <v>42.012999999999998</v>
      </c>
      <c r="F44" s="258">
        <v>28.548999999999999</v>
      </c>
      <c r="G44" s="258">
        <v>0</v>
      </c>
    </row>
    <row r="45" spans="1:14" s="110" customFormat="1" ht="12" hidden="1" customHeight="1" outlineLevel="1" x14ac:dyDescent="0.2">
      <c r="A45" s="254">
        <v>2009</v>
      </c>
      <c r="B45" s="258">
        <v>100</v>
      </c>
      <c r="C45" s="258">
        <v>19.974</v>
      </c>
      <c r="D45" s="258">
        <v>7.9189999999999996</v>
      </c>
      <c r="E45" s="258">
        <v>39.929000000000002</v>
      </c>
      <c r="F45" s="258">
        <v>32.177</v>
      </c>
      <c r="G45" s="258">
        <v>0</v>
      </c>
    </row>
    <row r="46" spans="1:14" s="110" customFormat="1" ht="12" customHeight="1" collapsed="1" x14ac:dyDescent="0.2">
      <c r="A46" s="254">
        <v>2010</v>
      </c>
      <c r="B46" s="258">
        <v>100</v>
      </c>
      <c r="C46" s="258">
        <v>21.526</v>
      </c>
      <c r="D46" s="258">
        <v>7.8570000000000002</v>
      </c>
      <c r="E46" s="258">
        <v>37.295999999999999</v>
      </c>
      <c r="F46" s="258">
        <v>32.35</v>
      </c>
      <c r="G46" s="258">
        <v>0.97099999999999997</v>
      </c>
    </row>
    <row r="47" spans="1:14" s="110" customFormat="1" ht="12" hidden="1" customHeight="1" outlineLevel="1" x14ac:dyDescent="0.2">
      <c r="A47" s="254">
        <v>2011</v>
      </c>
      <c r="B47" s="258">
        <v>100</v>
      </c>
      <c r="C47" s="258">
        <v>20.957000000000001</v>
      </c>
      <c r="D47" s="258">
        <v>7.8520000000000003</v>
      </c>
      <c r="E47" s="258">
        <v>38.210999999999999</v>
      </c>
      <c r="F47" s="258">
        <v>31.798999999999999</v>
      </c>
      <c r="G47" s="258">
        <v>1.181</v>
      </c>
    </row>
    <row r="48" spans="1:14" s="110" customFormat="1" ht="12" hidden="1" customHeight="1" outlineLevel="1" x14ac:dyDescent="0.2">
      <c r="A48" s="254">
        <v>2012</v>
      </c>
      <c r="B48" s="258">
        <v>100</v>
      </c>
      <c r="C48" s="258">
        <v>19.451000000000001</v>
      </c>
      <c r="D48" s="258">
        <v>8.2119999999999997</v>
      </c>
      <c r="E48" s="258">
        <v>40.46</v>
      </c>
      <c r="F48" s="258">
        <v>30.808</v>
      </c>
      <c r="G48" s="258">
        <v>1.07</v>
      </c>
    </row>
    <row r="49" spans="1:7" s="110" customFormat="1" ht="12" hidden="1" customHeight="1" outlineLevel="1" x14ac:dyDescent="0.2">
      <c r="A49" s="254">
        <v>2013</v>
      </c>
      <c r="B49" s="258">
        <v>100</v>
      </c>
      <c r="C49" s="258">
        <v>20.914000000000001</v>
      </c>
      <c r="D49" s="258">
        <v>7.2460000000000004</v>
      </c>
      <c r="E49" s="258">
        <v>40.122999999999998</v>
      </c>
      <c r="F49" s="258">
        <v>30.561</v>
      </c>
      <c r="G49" s="258">
        <v>1.1559999999999999</v>
      </c>
    </row>
    <row r="50" spans="1:7" s="110" customFormat="1" ht="12" hidden="1" customHeight="1" outlineLevel="1" x14ac:dyDescent="0.2">
      <c r="A50" s="254">
        <v>2014</v>
      </c>
      <c r="B50" s="258">
        <v>100</v>
      </c>
      <c r="C50" s="258">
        <v>23.536000000000001</v>
      </c>
      <c r="D50" s="258">
        <v>7.766</v>
      </c>
      <c r="E50" s="258">
        <v>41.328000000000003</v>
      </c>
      <c r="F50" s="258">
        <v>26.132999999999999</v>
      </c>
      <c r="G50" s="258">
        <v>1.2370000000000001</v>
      </c>
    </row>
    <row r="51" spans="1:7" s="110" customFormat="1" ht="12" hidden="1" customHeight="1" outlineLevel="1" x14ac:dyDescent="0.2">
      <c r="A51" s="254">
        <v>2015</v>
      </c>
      <c r="B51" s="258">
        <v>100</v>
      </c>
      <c r="C51" s="258">
        <v>22.077000000000002</v>
      </c>
      <c r="D51" s="258">
        <v>7.8550000000000004</v>
      </c>
      <c r="E51" s="258">
        <v>41.384</v>
      </c>
      <c r="F51" s="258">
        <v>27.393999999999998</v>
      </c>
      <c r="G51" s="258">
        <v>1.2889999999999999</v>
      </c>
    </row>
    <row r="52" spans="1:7" s="110" customFormat="1" ht="12" hidden="1" customHeight="1" outlineLevel="1" x14ac:dyDescent="0.2">
      <c r="A52" s="254">
        <v>2016</v>
      </c>
      <c r="B52" s="258">
        <v>100</v>
      </c>
      <c r="C52" s="258">
        <v>20.341999999999999</v>
      </c>
      <c r="D52" s="258">
        <v>8.0169999999999995</v>
      </c>
      <c r="E52" s="258">
        <v>41.241999999999997</v>
      </c>
      <c r="F52" s="258">
        <v>29.138999999999999</v>
      </c>
      <c r="G52" s="258">
        <v>1.26</v>
      </c>
    </row>
    <row r="53" spans="1:7" s="110" customFormat="1" ht="12" hidden="1" customHeight="1" outlineLevel="1" x14ac:dyDescent="0.2">
      <c r="A53" s="254">
        <v>2017</v>
      </c>
      <c r="B53" s="258">
        <v>100</v>
      </c>
      <c r="C53" s="258">
        <v>20.771000000000001</v>
      </c>
      <c r="D53" s="258">
        <v>3.907</v>
      </c>
      <c r="E53" s="258">
        <v>42.308</v>
      </c>
      <c r="F53" s="258">
        <v>31.673999999999999</v>
      </c>
      <c r="G53" s="258">
        <v>1.34</v>
      </c>
    </row>
    <row r="54" spans="1:7" s="110" customFormat="1" ht="12" hidden="1" customHeight="1" outlineLevel="1" x14ac:dyDescent="0.2">
      <c r="A54" s="254">
        <v>2018</v>
      </c>
      <c r="B54" s="258">
        <v>100</v>
      </c>
      <c r="C54" s="258">
        <v>18.12</v>
      </c>
      <c r="D54" s="258">
        <v>0.26600000000000001</v>
      </c>
      <c r="E54" s="258">
        <v>44.021999999999998</v>
      </c>
      <c r="F54" s="258">
        <v>35.923999999999999</v>
      </c>
      <c r="G54" s="258">
        <v>1.6679999999999999</v>
      </c>
    </row>
    <row r="55" spans="1:7" s="110" customFormat="1" ht="12" hidden="1" customHeight="1" outlineLevel="1" x14ac:dyDescent="0.2">
      <c r="A55" s="254">
        <v>2019</v>
      </c>
      <c r="B55" s="258">
        <v>100</v>
      </c>
      <c r="C55" s="258">
        <v>13.449</v>
      </c>
      <c r="D55" s="258">
        <v>0.23</v>
      </c>
      <c r="E55" s="258">
        <v>45.128</v>
      </c>
      <c r="F55" s="258">
        <v>39.204999999999998</v>
      </c>
      <c r="G55" s="258">
        <v>1.9890000000000001</v>
      </c>
    </row>
    <row r="56" spans="1:7" s="110" customFormat="1" ht="12" customHeight="1" collapsed="1" x14ac:dyDescent="0.2">
      <c r="A56" s="254">
        <v>2020</v>
      </c>
      <c r="B56" s="258">
        <v>100</v>
      </c>
      <c r="C56" s="258">
        <v>15.835000000000001</v>
      </c>
      <c r="D56" s="258">
        <v>0.33400000000000002</v>
      </c>
      <c r="E56" s="258">
        <v>38.698</v>
      </c>
      <c r="F56" s="258">
        <v>43.404000000000003</v>
      </c>
      <c r="G56" s="258">
        <v>1.7290000000000001</v>
      </c>
    </row>
    <row r="57" spans="1:7" s="110" customFormat="1" ht="12" customHeight="1" x14ac:dyDescent="0.2">
      <c r="A57" s="254">
        <v>2021</v>
      </c>
      <c r="B57" s="258">
        <v>100</v>
      </c>
      <c r="C57" s="258">
        <v>14.743</v>
      </c>
      <c r="D57" s="258">
        <v>0.41899999999999998</v>
      </c>
      <c r="E57" s="258">
        <v>35.097999999999999</v>
      </c>
      <c r="F57" s="258">
        <v>47.978000000000002</v>
      </c>
      <c r="G57" s="258">
        <v>1.7609999999999999</v>
      </c>
    </row>
    <row r="58" spans="1:7" s="110" customFormat="1" ht="12" customHeight="1" x14ac:dyDescent="0.2">
      <c r="A58" s="254">
        <v>2022</v>
      </c>
      <c r="B58" s="258">
        <v>100</v>
      </c>
      <c r="C58" s="258">
        <v>16.433</v>
      </c>
      <c r="D58" s="258">
        <v>0.46400000000000002</v>
      </c>
      <c r="E58" s="258">
        <v>37.302999999999997</v>
      </c>
      <c r="F58" s="258">
        <v>44.122</v>
      </c>
      <c r="G58" s="258">
        <v>1.679</v>
      </c>
    </row>
    <row r="59" spans="1:7" s="110" customFormat="1" ht="12" customHeight="1" x14ac:dyDescent="0.2">
      <c r="A59" s="254">
        <v>2023</v>
      </c>
      <c r="B59" s="258">
        <v>100</v>
      </c>
      <c r="C59" s="258">
        <v>14.363</v>
      </c>
      <c r="D59" s="258">
        <v>0.20100000000000001</v>
      </c>
      <c r="E59" s="258">
        <v>37.667000000000002</v>
      </c>
      <c r="F59" s="258">
        <v>45.941000000000003</v>
      </c>
      <c r="G59" s="258">
        <v>1.829</v>
      </c>
    </row>
    <row r="60" spans="1:7" s="110" customFormat="1" ht="12" customHeight="1" x14ac:dyDescent="0.2">
      <c r="A60" s="254">
        <v>2024</v>
      </c>
      <c r="B60" s="258">
        <v>100</v>
      </c>
      <c r="C60" s="258">
        <v>14.243</v>
      </c>
      <c r="D60" s="258">
        <v>0.14799999999999999</v>
      </c>
      <c r="E60" s="258">
        <v>38.71</v>
      </c>
      <c r="F60" s="258">
        <v>44.912999999999997</v>
      </c>
      <c r="G60" s="258">
        <v>1.986</v>
      </c>
    </row>
    <row r="61" spans="1:7" s="110" customFormat="1" ht="12" customHeight="1" x14ac:dyDescent="0.2">
      <c r="A61" s="254"/>
      <c r="B61" s="332"/>
      <c r="C61" s="260"/>
      <c r="D61" s="260"/>
      <c r="E61" s="260"/>
      <c r="F61" s="260"/>
      <c r="G61" s="333"/>
    </row>
    <row r="62" spans="1:7" s="110" customFormat="1" ht="12" customHeight="1" x14ac:dyDescent="0.2">
      <c r="A62" s="254"/>
      <c r="B62" s="518" t="s">
        <v>274</v>
      </c>
      <c r="C62" s="518"/>
      <c r="D62" s="518"/>
      <c r="E62" s="518"/>
      <c r="F62" s="518"/>
      <c r="G62" s="518"/>
    </row>
    <row r="63" spans="1:7" s="110" customFormat="1" ht="12" customHeight="1" x14ac:dyDescent="0.2">
      <c r="A63" s="254">
        <v>2000</v>
      </c>
      <c r="B63" s="258">
        <v>-11.247</v>
      </c>
      <c r="C63" s="258">
        <v>1.5289999999999999</v>
      </c>
      <c r="D63" s="258">
        <v>-70.668000000000006</v>
      </c>
      <c r="E63" s="258">
        <v>-13.486000000000001</v>
      </c>
      <c r="F63" s="258">
        <v>57.890999999999998</v>
      </c>
      <c r="G63" s="258">
        <v>87.346000000000004</v>
      </c>
    </row>
    <row r="64" spans="1:7" s="110" customFormat="1" ht="12" hidden="1" customHeight="1" outlineLevel="1" x14ac:dyDescent="0.2">
      <c r="A64" s="254">
        <v>2001</v>
      </c>
      <c r="B64" s="258">
        <v>-9.8070000000000004</v>
      </c>
      <c r="C64" s="258">
        <v>-12.891</v>
      </c>
      <c r="D64" s="258">
        <v>-68.328999999999994</v>
      </c>
      <c r="E64" s="258">
        <v>-7.9779999999999998</v>
      </c>
      <c r="F64" s="258">
        <v>83.855999999999995</v>
      </c>
      <c r="G64" s="258">
        <v>71.298000000000002</v>
      </c>
    </row>
    <row r="65" spans="1:7" s="110" customFormat="1" ht="12" hidden="1" customHeight="1" outlineLevel="1" x14ac:dyDescent="0.2">
      <c r="A65" s="254">
        <v>2002</v>
      </c>
      <c r="B65" s="258">
        <v>-20.335000000000001</v>
      </c>
      <c r="C65" s="258">
        <v>-39.893000000000001</v>
      </c>
      <c r="D65" s="258">
        <v>-69.831000000000003</v>
      </c>
      <c r="E65" s="258">
        <v>-14.818</v>
      </c>
      <c r="F65" s="258">
        <v>87.12</v>
      </c>
      <c r="G65" s="258">
        <v>71.298000000000002</v>
      </c>
    </row>
    <row r="66" spans="1:7" s="110" customFormat="1" ht="12" hidden="1" customHeight="1" outlineLevel="1" x14ac:dyDescent="0.2">
      <c r="A66" s="254">
        <v>2003</v>
      </c>
      <c r="B66" s="258">
        <v>-20.37</v>
      </c>
      <c r="C66" s="258">
        <v>-40.26</v>
      </c>
      <c r="D66" s="258">
        <v>-70.36</v>
      </c>
      <c r="E66" s="258">
        <v>-16.895</v>
      </c>
      <c r="F66" s="258">
        <v>96.638999999999996</v>
      </c>
      <c r="G66" s="258">
        <v>52.935000000000002</v>
      </c>
    </row>
    <row r="67" spans="1:7" s="110" customFormat="1" ht="12" hidden="1" customHeight="1" outlineLevel="1" x14ac:dyDescent="0.2">
      <c r="A67" s="254">
        <v>2004</v>
      </c>
      <c r="B67" s="258">
        <v>-24.347999999999999</v>
      </c>
      <c r="C67" s="258">
        <v>-46.777000000000001</v>
      </c>
      <c r="D67" s="258">
        <v>-68.692999999999998</v>
      </c>
      <c r="E67" s="258">
        <v>-22.922000000000001</v>
      </c>
      <c r="F67" s="258">
        <v>97.418000000000006</v>
      </c>
      <c r="G67" s="258">
        <v>56.393999999999998</v>
      </c>
    </row>
    <row r="68" spans="1:7" s="110" customFormat="1" ht="12" hidden="1" customHeight="1" outlineLevel="1" x14ac:dyDescent="0.2">
      <c r="A68" s="254">
        <v>2005</v>
      </c>
      <c r="B68" s="258">
        <v>-24.998999999999999</v>
      </c>
      <c r="C68" s="258">
        <v>-41.901000000000003</v>
      </c>
      <c r="D68" s="258">
        <v>-69.903999999999996</v>
      </c>
      <c r="E68" s="258">
        <v>-25.158999999999999</v>
      </c>
      <c r="F68" s="258">
        <v>90.376000000000005</v>
      </c>
      <c r="G68" s="258">
        <v>9.782</v>
      </c>
    </row>
    <row r="69" spans="1:7" s="110" customFormat="1" ht="12" hidden="1" customHeight="1" outlineLevel="1" x14ac:dyDescent="0.2">
      <c r="A69" s="254">
        <v>2006</v>
      </c>
      <c r="B69" s="258">
        <v>-25.327999999999999</v>
      </c>
      <c r="C69" s="258">
        <v>-45.033000000000001</v>
      </c>
      <c r="D69" s="258">
        <v>-72.748999999999995</v>
      </c>
      <c r="E69" s="258">
        <v>-21.869</v>
      </c>
      <c r="F69" s="258">
        <v>87.44</v>
      </c>
      <c r="G69" s="258">
        <v>33.5</v>
      </c>
    </row>
    <row r="70" spans="1:7" s="110" customFormat="1" ht="12" hidden="1" customHeight="1" outlineLevel="1" x14ac:dyDescent="0.2">
      <c r="A70" s="254">
        <v>2007</v>
      </c>
      <c r="B70" s="258">
        <v>-34.542999999999999</v>
      </c>
      <c r="C70" s="258">
        <v>-46.734999999999999</v>
      </c>
      <c r="D70" s="258">
        <v>-71.894999999999996</v>
      </c>
      <c r="E70" s="258">
        <v>-38.688000000000002</v>
      </c>
      <c r="F70" s="258">
        <v>70.658000000000001</v>
      </c>
      <c r="G70" s="258">
        <v>28.039000000000001</v>
      </c>
    </row>
    <row r="71" spans="1:7" s="110" customFormat="1" ht="12" hidden="1" customHeight="1" outlineLevel="1" x14ac:dyDescent="0.2">
      <c r="A71" s="254">
        <v>2008</v>
      </c>
      <c r="B71" s="258">
        <v>-30.881</v>
      </c>
      <c r="C71" s="258">
        <v>-47.658999999999999</v>
      </c>
      <c r="D71" s="258">
        <v>-71.105999999999995</v>
      </c>
      <c r="E71" s="258">
        <v>-29.95</v>
      </c>
      <c r="F71" s="258">
        <v>74.899000000000001</v>
      </c>
      <c r="G71" s="258">
        <v>-100</v>
      </c>
    </row>
    <row r="72" spans="1:7" s="110" customFormat="1" ht="12" hidden="1" customHeight="1" outlineLevel="1" x14ac:dyDescent="0.2">
      <c r="A72" s="254">
        <v>2009</v>
      </c>
      <c r="B72" s="258">
        <v>-33.101999999999997</v>
      </c>
      <c r="C72" s="258">
        <v>-53.667999999999999</v>
      </c>
      <c r="D72" s="258">
        <v>-70.850999999999999</v>
      </c>
      <c r="E72" s="258">
        <v>-35.564</v>
      </c>
      <c r="F72" s="258">
        <v>90.793000000000006</v>
      </c>
      <c r="G72" s="258">
        <v>-100</v>
      </c>
    </row>
    <row r="73" spans="1:7" s="110" customFormat="1" ht="12" customHeight="1" collapsed="1" x14ac:dyDescent="0.2">
      <c r="A73" s="254">
        <v>2010</v>
      </c>
      <c r="B73" s="258">
        <v>-26.524000000000001</v>
      </c>
      <c r="C73" s="258">
        <v>-45.16</v>
      </c>
      <c r="D73" s="258">
        <v>-68.234999999999999</v>
      </c>
      <c r="E73" s="258">
        <v>-33.895000000000003</v>
      </c>
      <c r="F73" s="258">
        <v>110.68</v>
      </c>
      <c r="G73" s="258">
        <v>189.40799999999999</v>
      </c>
    </row>
    <row r="74" spans="1:7" s="110" customFormat="1" ht="12" hidden="1" customHeight="1" outlineLevel="1" x14ac:dyDescent="0.2">
      <c r="A74" s="254">
        <v>2011</v>
      </c>
      <c r="B74" s="258">
        <v>-35.42</v>
      </c>
      <c r="C74" s="258">
        <v>-53.075000000000003</v>
      </c>
      <c r="D74" s="258">
        <v>-72.097999999999999</v>
      </c>
      <c r="E74" s="258">
        <v>-40.472999999999999</v>
      </c>
      <c r="F74" s="258">
        <v>82.015000000000001</v>
      </c>
      <c r="G74" s="258">
        <v>209.52099999999999</v>
      </c>
    </row>
    <row r="75" spans="1:7" s="110" customFormat="1" ht="12" hidden="1" customHeight="1" outlineLevel="1" x14ac:dyDescent="0.2">
      <c r="A75" s="254">
        <v>2012</v>
      </c>
      <c r="B75" s="258">
        <v>-34.838000000000001</v>
      </c>
      <c r="C75" s="258">
        <v>-56.054000000000002</v>
      </c>
      <c r="D75" s="258">
        <v>-70.558999999999997</v>
      </c>
      <c r="E75" s="258">
        <v>-36.402999999999999</v>
      </c>
      <c r="F75" s="258">
        <v>77.935000000000002</v>
      </c>
      <c r="G75" s="258">
        <v>182.93899999999999</v>
      </c>
    </row>
    <row r="76" spans="1:7" s="110" customFormat="1" ht="12" hidden="1" customHeight="1" outlineLevel="1" x14ac:dyDescent="0.2">
      <c r="A76" s="254">
        <v>2013</v>
      </c>
      <c r="B76" s="258">
        <v>-32.491</v>
      </c>
      <c r="C76" s="258">
        <v>-51.045000000000002</v>
      </c>
      <c r="D76" s="258">
        <v>-73.084000000000003</v>
      </c>
      <c r="E76" s="258">
        <v>-34.659999999999997</v>
      </c>
      <c r="F76" s="258">
        <v>82.864000000000004</v>
      </c>
      <c r="G76" s="258">
        <v>216.57400000000001</v>
      </c>
    </row>
    <row r="77" spans="1:7" s="110" customFormat="1" ht="12" hidden="1" customHeight="1" outlineLevel="1" x14ac:dyDescent="0.2">
      <c r="A77" s="254">
        <v>2014</v>
      </c>
      <c r="B77" s="258">
        <v>-35.865000000000002</v>
      </c>
      <c r="C77" s="258">
        <v>-47.661999999999999</v>
      </c>
      <c r="D77" s="258">
        <v>-72.596000000000004</v>
      </c>
      <c r="E77" s="258">
        <v>-36.061</v>
      </c>
      <c r="F77" s="258">
        <v>48.552</v>
      </c>
      <c r="G77" s="258">
        <v>221.9</v>
      </c>
    </row>
    <row r="78" spans="1:7" s="110" customFormat="1" ht="12" hidden="1" customHeight="1" outlineLevel="1" x14ac:dyDescent="0.2">
      <c r="A78" s="254">
        <v>2015</v>
      </c>
      <c r="B78" s="258">
        <v>-36.787999999999997</v>
      </c>
      <c r="C78" s="258">
        <v>-51.612000000000002</v>
      </c>
      <c r="D78" s="258">
        <v>-72.680999999999997</v>
      </c>
      <c r="E78" s="258">
        <v>-36.896000000000001</v>
      </c>
      <c r="F78" s="258">
        <v>53.482999999999997</v>
      </c>
      <c r="G78" s="258">
        <v>230.64500000000001</v>
      </c>
    </row>
    <row r="79" spans="1:7" s="110" customFormat="1" ht="12" hidden="1" customHeight="1" outlineLevel="1" x14ac:dyDescent="0.2">
      <c r="A79" s="254">
        <v>2016</v>
      </c>
      <c r="B79" s="258">
        <v>-36.69</v>
      </c>
      <c r="C79" s="258">
        <v>-55.347000000000001</v>
      </c>
      <c r="D79" s="258">
        <v>-72.073999999999998</v>
      </c>
      <c r="E79" s="258">
        <v>-37.015000000000001</v>
      </c>
      <c r="F79" s="258">
        <v>63.511000000000003</v>
      </c>
      <c r="G79" s="258">
        <v>223.786</v>
      </c>
    </row>
    <row r="80" spans="1:7" s="110" customFormat="1" ht="12" hidden="1" customHeight="1" outlineLevel="1" x14ac:dyDescent="0.2">
      <c r="A80" s="254">
        <v>2017</v>
      </c>
      <c r="B80" s="258">
        <v>-37.668999999999997</v>
      </c>
      <c r="C80" s="258">
        <v>-55.11</v>
      </c>
      <c r="D80" s="258">
        <v>-86.602000000000004</v>
      </c>
      <c r="E80" s="258">
        <v>-36.386000000000003</v>
      </c>
      <c r="F80" s="258">
        <v>74.986000000000004</v>
      </c>
      <c r="G80" s="258">
        <v>239.04400000000001</v>
      </c>
    </row>
    <row r="81" spans="1:7" s="110" customFormat="1" ht="12" hidden="1" customHeight="1" outlineLevel="1" x14ac:dyDescent="0.2">
      <c r="A81" s="254">
        <v>2018</v>
      </c>
      <c r="B81" s="258">
        <v>-41.546999999999997</v>
      </c>
      <c r="C81" s="258">
        <v>-63.276000000000003</v>
      </c>
      <c r="D81" s="258">
        <v>-99.144000000000005</v>
      </c>
      <c r="E81" s="258">
        <v>-37.927999999999997</v>
      </c>
      <c r="F81" s="258">
        <v>86.119</v>
      </c>
      <c r="G81" s="258">
        <v>295.69</v>
      </c>
    </row>
    <row r="82" spans="1:7" s="110" customFormat="1" ht="12" hidden="1" customHeight="1" outlineLevel="1" x14ac:dyDescent="0.2">
      <c r="A82" s="254">
        <v>2019</v>
      </c>
      <c r="B82" s="258">
        <v>-46.094999999999999</v>
      </c>
      <c r="C82" s="258">
        <v>-74.864000000000004</v>
      </c>
      <c r="D82" s="258">
        <v>-99.319000000000003</v>
      </c>
      <c r="E82" s="258">
        <v>-41.319000000000003</v>
      </c>
      <c r="F82" s="258">
        <v>87.313999999999993</v>
      </c>
      <c r="G82" s="258">
        <v>335.00200000000001</v>
      </c>
    </row>
    <row r="83" spans="1:7" s="110" customFormat="1" ht="12" customHeight="1" collapsed="1" x14ac:dyDescent="0.2">
      <c r="A83" s="254">
        <v>2020</v>
      </c>
      <c r="B83" s="258">
        <v>-50.994</v>
      </c>
      <c r="C83" s="258">
        <v>-73.093000000000004</v>
      </c>
      <c r="D83" s="258">
        <v>-99.099000000000004</v>
      </c>
      <c r="E83" s="258">
        <v>-54.253</v>
      </c>
      <c r="F83" s="258">
        <v>88.53</v>
      </c>
      <c r="G83" s="258">
        <v>243.79599999999999</v>
      </c>
    </row>
    <row r="84" spans="1:7" s="110" customFormat="1" ht="12" customHeight="1" x14ac:dyDescent="0.2">
      <c r="A84" s="254">
        <v>2021</v>
      </c>
      <c r="B84" s="258">
        <v>-49.412999999999997</v>
      </c>
      <c r="C84" s="258">
        <v>-74.14</v>
      </c>
      <c r="D84" s="258">
        <v>-98.832999999999998</v>
      </c>
      <c r="E84" s="258">
        <v>-57.17</v>
      </c>
      <c r="F84" s="258">
        <v>115.124</v>
      </c>
      <c r="G84" s="258">
        <v>261.50700000000001</v>
      </c>
    </row>
    <row r="85" spans="1:7" s="110" customFormat="1" ht="12" customHeight="1" x14ac:dyDescent="0.2">
      <c r="A85" s="254">
        <v>2022</v>
      </c>
      <c r="B85" s="258">
        <v>-52.103999999999999</v>
      </c>
      <c r="C85" s="258">
        <v>-72.709999999999994</v>
      </c>
      <c r="D85" s="258">
        <v>-98.777000000000001</v>
      </c>
      <c r="E85" s="258">
        <v>-56.901000000000003</v>
      </c>
      <c r="F85" s="258">
        <v>87.307000000000002</v>
      </c>
      <c r="G85" s="258">
        <v>226.31</v>
      </c>
    </row>
    <row r="86" spans="1:7" s="110" customFormat="1" ht="12" customHeight="1" x14ac:dyDescent="0.2">
      <c r="A86" s="254">
        <v>2023</v>
      </c>
      <c r="B86" s="258">
        <v>-54.143000000000001</v>
      </c>
      <c r="C86" s="258">
        <v>-77.162999999999997</v>
      </c>
      <c r="D86" s="258">
        <v>-99.494</v>
      </c>
      <c r="E86" s="258">
        <v>-58.334000000000003</v>
      </c>
      <c r="F86" s="258">
        <v>86.727000000000004</v>
      </c>
      <c r="G86" s="258">
        <v>240.298</v>
      </c>
    </row>
    <row r="87" spans="1:7" s="110" customFormat="1" ht="12" customHeight="1" x14ac:dyDescent="0.2">
      <c r="A87" s="254">
        <v>2024</v>
      </c>
      <c r="B87" s="258">
        <v>-56.872999999999998</v>
      </c>
      <c r="C87" s="258">
        <v>-78.701999999999998</v>
      </c>
      <c r="D87" s="258">
        <v>-99.649000000000001</v>
      </c>
      <c r="E87" s="258">
        <v>-59.728999999999999</v>
      </c>
      <c r="F87" s="258">
        <v>71.679000000000002</v>
      </c>
      <c r="G87" s="258">
        <v>247.63</v>
      </c>
    </row>
    <row r="88" spans="1:7" s="110" customFormat="1" ht="12" customHeight="1" x14ac:dyDescent="0.2">
      <c r="A88" s="254"/>
      <c r="B88" s="261"/>
      <c r="C88" s="261"/>
      <c r="D88" s="261"/>
      <c r="E88" s="261"/>
      <c r="F88" s="261"/>
      <c r="G88" s="261"/>
    </row>
    <row r="89" spans="1:7" s="110" customFormat="1" ht="12" customHeight="1" x14ac:dyDescent="0.2">
      <c r="A89" s="254"/>
      <c r="B89" s="518" t="s">
        <v>275</v>
      </c>
      <c r="C89" s="518"/>
      <c r="D89" s="518"/>
      <c r="E89" s="518"/>
      <c r="F89" s="518"/>
      <c r="G89" s="518"/>
    </row>
    <row r="90" spans="1:7" s="110" customFormat="1" ht="12" customHeight="1" x14ac:dyDescent="0.2">
      <c r="A90" s="254">
        <v>2000</v>
      </c>
      <c r="B90" s="258">
        <v>-0.128</v>
      </c>
      <c r="C90" s="258">
        <v>2.6989999999999998</v>
      </c>
      <c r="D90" s="258">
        <v>3.3450000000000002</v>
      </c>
      <c r="E90" s="258">
        <v>-3.4780000000000002</v>
      </c>
      <c r="F90" s="258">
        <v>0.96499999999999997</v>
      </c>
      <c r="G90" s="258">
        <v>16.742999999999999</v>
      </c>
    </row>
    <row r="91" spans="1:7" s="110" customFormat="1" ht="12" hidden="1" customHeight="1" outlineLevel="1" x14ac:dyDescent="0.2">
      <c r="A91" s="254">
        <v>2001</v>
      </c>
      <c r="B91" s="258">
        <v>1.6220000000000001</v>
      </c>
      <c r="C91" s="258">
        <v>-14.202</v>
      </c>
      <c r="D91" s="258">
        <v>7.9729999999999999</v>
      </c>
      <c r="E91" s="258">
        <v>6.3680000000000003</v>
      </c>
      <c r="F91" s="258">
        <v>16.445</v>
      </c>
      <c r="G91" s="258">
        <v>-8.5660000000000007</v>
      </c>
    </row>
    <row r="92" spans="1:7" s="110" customFormat="1" ht="12" hidden="1" customHeight="1" outlineLevel="1" x14ac:dyDescent="0.2">
      <c r="A92" s="254">
        <v>2002</v>
      </c>
      <c r="B92" s="258">
        <v>-11.673</v>
      </c>
      <c r="C92" s="258">
        <v>-30.998000000000001</v>
      </c>
      <c r="D92" s="258">
        <v>-4.742</v>
      </c>
      <c r="E92" s="258">
        <v>-7.4329999999999998</v>
      </c>
      <c r="F92" s="258">
        <v>1.7749999999999999</v>
      </c>
      <c r="G92" s="258" t="s">
        <v>9</v>
      </c>
    </row>
    <row r="93" spans="1:7" s="110" customFormat="1" ht="12" hidden="1" customHeight="1" outlineLevel="1" x14ac:dyDescent="0.2">
      <c r="A93" s="254">
        <v>2003</v>
      </c>
      <c r="B93" s="258">
        <v>-4.3999999999999997E-2</v>
      </c>
      <c r="C93" s="258">
        <v>-0.61099999999999999</v>
      </c>
      <c r="D93" s="258">
        <v>-1.752</v>
      </c>
      <c r="E93" s="258">
        <v>-2.4390000000000001</v>
      </c>
      <c r="F93" s="258">
        <v>5.0869999999999997</v>
      </c>
      <c r="G93" s="258">
        <v>-10.72</v>
      </c>
    </row>
    <row r="94" spans="1:7" s="110" customFormat="1" ht="12" hidden="1" customHeight="1" outlineLevel="1" x14ac:dyDescent="0.2">
      <c r="A94" s="254">
        <v>2004</v>
      </c>
      <c r="B94" s="258">
        <v>-4.9960000000000004</v>
      </c>
      <c r="C94" s="258">
        <v>-10.907999999999999</v>
      </c>
      <c r="D94" s="258">
        <v>5.6230000000000002</v>
      </c>
      <c r="E94" s="258">
        <v>-7.2519999999999998</v>
      </c>
      <c r="F94" s="258">
        <v>0.39600000000000002</v>
      </c>
      <c r="G94" s="258">
        <v>2.262</v>
      </c>
    </row>
    <row r="95" spans="1:7" s="110" customFormat="1" ht="12" hidden="1" customHeight="1" outlineLevel="1" x14ac:dyDescent="0.2">
      <c r="A95" s="254">
        <v>2005</v>
      </c>
      <c r="B95" s="258">
        <v>-0.86</v>
      </c>
      <c r="C95" s="258">
        <v>9.16</v>
      </c>
      <c r="D95" s="258">
        <v>-3.8690000000000002</v>
      </c>
      <c r="E95" s="258">
        <v>-2.9020000000000001</v>
      </c>
      <c r="F95" s="258">
        <v>-3.5670000000000002</v>
      </c>
      <c r="G95" s="258">
        <v>-29.803999999999998</v>
      </c>
    </row>
    <row r="96" spans="1:7" s="110" customFormat="1" ht="12" hidden="1" customHeight="1" outlineLevel="1" x14ac:dyDescent="0.2">
      <c r="A96" s="254">
        <v>2006</v>
      </c>
      <c r="B96" s="258">
        <v>-0.439</v>
      </c>
      <c r="C96" s="258">
        <v>-5.391</v>
      </c>
      <c r="D96" s="258">
        <v>-9.452</v>
      </c>
      <c r="E96" s="258">
        <v>4.3959999999999999</v>
      </c>
      <c r="F96" s="258">
        <v>-1.542</v>
      </c>
      <c r="G96" s="258">
        <v>21.605</v>
      </c>
    </row>
    <row r="97" spans="1:7" s="110" customFormat="1" ht="12" hidden="1" customHeight="1" outlineLevel="1" x14ac:dyDescent="0.2">
      <c r="A97" s="254">
        <v>2007</v>
      </c>
      <c r="B97" s="258">
        <v>-12.34</v>
      </c>
      <c r="C97" s="258">
        <v>-3.0960000000000001</v>
      </c>
      <c r="D97" s="258">
        <v>3.1360000000000001</v>
      </c>
      <c r="E97" s="258">
        <v>-21.526</v>
      </c>
      <c r="F97" s="258">
        <v>-8.9529999999999994</v>
      </c>
      <c r="G97" s="258">
        <v>-4.0910000000000002</v>
      </c>
    </row>
    <row r="98" spans="1:7" s="110" customFormat="1" ht="12" hidden="1" customHeight="1" outlineLevel="1" x14ac:dyDescent="0.2">
      <c r="A98" s="254">
        <v>2008</v>
      </c>
      <c r="B98" s="258">
        <v>5.5949999999999998</v>
      </c>
      <c r="C98" s="258">
        <v>-1.7350000000000001</v>
      </c>
      <c r="D98" s="258">
        <v>2.806</v>
      </c>
      <c r="E98" s="258">
        <v>14.250999999999999</v>
      </c>
      <c r="F98" s="258">
        <v>2.4849999999999999</v>
      </c>
      <c r="G98" s="258">
        <v>-100</v>
      </c>
    </row>
    <row r="99" spans="1:7" s="110" customFormat="1" ht="12" hidden="1" customHeight="1" outlineLevel="1" x14ac:dyDescent="0.2">
      <c r="A99" s="254">
        <v>2009</v>
      </c>
      <c r="B99" s="258">
        <v>-3.2130000000000001</v>
      </c>
      <c r="C99" s="258">
        <v>-11.481</v>
      </c>
      <c r="D99" s="258">
        <v>0.88100000000000001</v>
      </c>
      <c r="E99" s="258">
        <v>-8.0150000000000006</v>
      </c>
      <c r="F99" s="258">
        <v>9.0869999999999997</v>
      </c>
      <c r="G99" s="258">
        <v>0</v>
      </c>
    </row>
    <row r="100" spans="1:7" s="110" customFormat="1" ht="12" customHeight="1" collapsed="1" x14ac:dyDescent="0.2">
      <c r="A100" s="254">
        <v>2010</v>
      </c>
      <c r="B100" s="258">
        <v>9.8330000000000002</v>
      </c>
      <c r="C100" s="258">
        <v>18.364000000000001</v>
      </c>
      <c r="D100" s="258">
        <v>8.9749999999999996</v>
      </c>
      <c r="E100" s="258">
        <v>2.59</v>
      </c>
      <c r="F100" s="258">
        <v>10.423999999999999</v>
      </c>
      <c r="G100" s="258">
        <v>100</v>
      </c>
    </row>
    <row r="101" spans="1:7" s="110" customFormat="1" ht="12" hidden="1" customHeight="1" outlineLevel="1" x14ac:dyDescent="0.2">
      <c r="A101" s="254">
        <v>2011</v>
      </c>
      <c r="B101" s="258">
        <v>-12.108000000000001</v>
      </c>
      <c r="C101" s="258">
        <v>-14.432</v>
      </c>
      <c r="D101" s="258">
        <v>-12.162000000000001</v>
      </c>
      <c r="E101" s="258">
        <v>-9.9510000000000005</v>
      </c>
      <c r="F101" s="258">
        <v>-13.606</v>
      </c>
      <c r="G101" s="258">
        <v>6.95</v>
      </c>
    </row>
    <row r="102" spans="1:7" s="110" customFormat="1" ht="12" hidden="1" customHeight="1" outlineLevel="1" x14ac:dyDescent="0.2">
      <c r="A102" s="254">
        <v>2012</v>
      </c>
      <c r="B102" s="258">
        <v>0.90200000000000002</v>
      </c>
      <c r="C102" s="258">
        <v>-6.3490000000000002</v>
      </c>
      <c r="D102" s="258">
        <v>5.5179999999999998</v>
      </c>
      <c r="E102" s="258">
        <v>6.8390000000000004</v>
      </c>
      <c r="F102" s="258">
        <v>-2.242</v>
      </c>
      <c r="G102" s="258">
        <v>-8.5879999999999992</v>
      </c>
    </row>
    <row r="103" spans="1:7" s="110" customFormat="1" ht="12" hidden="1" customHeight="1" outlineLevel="1" x14ac:dyDescent="0.2">
      <c r="A103" s="254">
        <v>2013</v>
      </c>
      <c r="B103" s="258">
        <v>3.6019999999999999</v>
      </c>
      <c r="C103" s="258">
        <v>11.397</v>
      </c>
      <c r="D103" s="258">
        <v>-8.5779999999999994</v>
      </c>
      <c r="E103" s="258">
        <v>2.7389999999999999</v>
      </c>
      <c r="F103" s="258">
        <v>2.7709999999999999</v>
      </c>
      <c r="G103" s="258">
        <v>11.888</v>
      </c>
    </row>
    <row r="104" spans="1:7" s="110" customFormat="1" ht="12" hidden="1" customHeight="1" outlineLevel="1" x14ac:dyDescent="0.2">
      <c r="A104" s="254">
        <v>2014</v>
      </c>
      <c r="B104" s="258">
        <v>-4.9980000000000002</v>
      </c>
      <c r="C104" s="258">
        <v>6.9109999999999996</v>
      </c>
      <c r="D104" s="258">
        <v>1.8149999999999999</v>
      </c>
      <c r="E104" s="258">
        <v>-2.1440000000000001</v>
      </c>
      <c r="F104" s="258">
        <v>-18.763999999999999</v>
      </c>
      <c r="G104" s="258">
        <v>1.6819999999999999</v>
      </c>
    </row>
    <row r="105" spans="1:7" s="110" customFormat="1" ht="12" hidden="1" customHeight="1" outlineLevel="1" x14ac:dyDescent="0.2">
      <c r="A105" s="254">
        <v>2015</v>
      </c>
      <c r="B105" s="258">
        <v>-1.4390000000000001</v>
      </c>
      <c r="C105" s="258">
        <v>-7.548</v>
      </c>
      <c r="D105" s="258">
        <v>-0.31</v>
      </c>
      <c r="E105" s="258">
        <v>-1.306</v>
      </c>
      <c r="F105" s="258">
        <v>3.319</v>
      </c>
      <c r="G105" s="258">
        <v>2.7170000000000001</v>
      </c>
    </row>
    <row r="106" spans="1:7" s="110" customFormat="1" ht="12" hidden="1" customHeight="1" outlineLevel="1" x14ac:dyDescent="0.2">
      <c r="A106" s="254">
        <v>2016</v>
      </c>
      <c r="B106" s="258">
        <v>0.156</v>
      </c>
      <c r="C106" s="258">
        <v>-7.718</v>
      </c>
      <c r="D106" s="258">
        <v>2.2200000000000002</v>
      </c>
      <c r="E106" s="258">
        <v>-0.188</v>
      </c>
      <c r="F106" s="258">
        <v>6.5339999999999998</v>
      </c>
      <c r="G106" s="258">
        <v>-2.0739999999999998</v>
      </c>
    </row>
    <row r="107" spans="1:7" s="110" customFormat="1" ht="12" hidden="1" customHeight="1" outlineLevel="1" x14ac:dyDescent="0.2">
      <c r="A107" s="254">
        <v>2017</v>
      </c>
      <c r="B107" s="258">
        <v>-1.5469999999999999</v>
      </c>
      <c r="C107" s="258">
        <v>0.53100000000000003</v>
      </c>
      <c r="D107" s="258">
        <v>-52.023000000000003</v>
      </c>
      <c r="E107" s="258">
        <v>0.998</v>
      </c>
      <c r="F107" s="258">
        <v>7.0179999999999998</v>
      </c>
      <c r="G107" s="258">
        <v>4.7119999999999997</v>
      </c>
    </row>
    <row r="108" spans="1:7" s="110" customFormat="1" ht="12" hidden="1" customHeight="1" outlineLevel="1" x14ac:dyDescent="0.2">
      <c r="A108" s="254">
        <v>2018</v>
      </c>
      <c r="B108" s="258">
        <v>-6.2210000000000001</v>
      </c>
      <c r="C108" s="258">
        <v>-18.190999999999999</v>
      </c>
      <c r="D108" s="258">
        <v>-93.611000000000004</v>
      </c>
      <c r="E108" s="258">
        <v>-2.423</v>
      </c>
      <c r="F108" s="258">
        <v>6.3630000000000004</v>
      </c>
      <c r="G108" s="258">
        <v>16.707000000000001</v>
      </c>
    </row>
    <row r="109" spans="1:7" s="110" customFormat="1" ht="12" hidden="1" customHeight="1" outlineLevel="1" x14ac:dyDescent="0.2">
      <c r="A109" s="254">
        <v>2019</v>
      </c>
      <c r="B109" s="258">
        <v>-7.7809999999999997</v>
      </c>
      <c r="C109" s="258">
        <v>-31.553000000000001</v>
      </c>
      <c r="D109" s="258">
        <v>-20.486999999999998</v>
      </c>
      <c r="E109" s="258">
        <v>-5.4630000000000001</v>
      </c>
      <c r="F109" s="258">
        <v>0.64200000000000002</v>
      </c>
      <c r="G109" s="258">
        <v>9.9350000000000005</v>
      </c>
    </row>
    <row r="110" spans="1:7" s="110" customFormat="1" ht="12" customHeight="1" collapsed="1" x14ac:dyDescent="0.2">
      <c r="A110" s="254">
        <v>2020</v>
      </c>
      <c r="B110" s="258">
        <v>-9.0879999999999992</v>
      </c>
      <c r="C110" s="258">
        <v>7.0419999999999998</v>
      </c>
      <c r="D110" s="258">
        <v>32.307000000000002</v>
      </c>
      <c r="E110" s="258">
        <v>-22.041</v>
      </c>
      <c r="F110" s="258">
        <v>0.64900000000000002</v>
      </c>
      <c r="G110" s="258">
        <v>-20.966999999999999</v>
      </c>
    </row>
    <row r="111" spans="1:7" s="110" customFormat="1" ht="12" customHeight="1" x14ac:dyDescent="0.2">
      <c r="A111" s="254">
        <v>2021</v>
      </c>
      <c r="B111" s="258">
        <v>3.2269999999999999</v>
      </c>
      <c r="C111" s="258">
        <v>-3.89</v>
      </c>
      <c r="D111" s="258">
        <v>29.533000000000001</v>
      </c>
      <c r="E111" s="258">
        <v>-6.3769999999999998</v>
      </c>
      <c r="F111" s="258">
        <v>14.106</v>
      </c>
      <c r="G111" s="258">
        <v>5.1509999999999998</v>
      </c>
    </row>
    <row r="112" spans="1:7" s="110" customFormat="1" ht="12" customHeight="1" x14ac:dyDescent="0.2">
      <c r="A112" s="254">
        <v>2022</v>
      </c>
      <c r="B112" s="258">
        <v>-5.32</v>
      </c>
      <c r="C112" s="258">
        <v>5.5289999999999999</v>
      </c>
      <c r="D112" s="258">
        <v>4.8810000000000002</v>
      </c>
      <c r="E112" s="258">
        <v>0.627</v>
      </c>
      <c r="F112" s="258">
        <v>-12.930999999999999</v>
      </c>
      <c r="G112" s="258">
        <v>-9.7360000000000007</v>
      </c>
    </row>
    <row r="113" spans="1:7" s="110" customFormat="1" ht="12" customHeight="1" x14ac:dyDescent="0.2">
      <c r="A113" s="254">
        <v>2023</v>
      </c>
      <c r="B113" s="258">
        <v>-4.258</v>
      </c>
      <c r="C113" s="258">
        <v>-16.315999999999999</v>
      </c>
      <c r="D113" s="258">
        <v>-58.63</v>
      </c>
      <c r="E113" s="258">
        <v>-3.323</v>
      </c>
      <c r="F113" s="258">
        <v>-0.31</v>
      </c>
      <c r="G113" s="258">
        <v>4.2869999999999999</v>
      </c>
    </row>
    <row r="114" spans="1:7" s="110" customFormat="1" ht="12" customHeight="1" x14ac:dyDescent="0.2">
      <c r="A114" s="254">
        <v>2024</v>
      </c>
      <c r="B114" s="258">
        <v>-5.9539999999999997</v>
      </c>
      <c r="C114" s="258">
        <v>-6.7389999999999999</v>
      </c>
      <c r="D114" s="258">
        <v>-30.658999999999999</v>
      </c>
      <c r="E114" s="258">
        <v>-3.35</v>
      </c>
      <c r="F114" s="258">
        <v>-8.0589999999999993</v>
      </c>
      <c r="G114" s="258">
        <v>2.1549999999999998</v>
      </c>
    </row>
    <row r="115" spans="1:7" s="110" customFormat="1" x14ac:dyDescent="0.2">
      <c r="A115" s="275" t="s">
        <v>36</v>
      </c>
      <c r="B115" s="334"/>
      <c r="C115" s="335"/>
      <c r="G115" s="270"/>
    </row>
    <row r="116" spans="1:7" s="110" customFormat="1" x14ac:dyDescent="0.2">
      <c r="A116" s="262" t="s">
        <v>389</v>
      </c>
      <c r="G116" s="270"/>
    </row>
    <row r="117" spans="1:7" s="110" customFormat="1" x14ac:dyDescent="0.2">
      <c r="A117" s="552"/>
      <c r="B117" s="553"/>
      <c r="C117" s="553"/>
      <c r="G117" s="270"/>
    </row>
    <row r="118" spans="1:7" s="110" customFormat="1" x14ac:dyDescent="0.2"/>
    <row r="119" spans="1:7" s="110" customFormat="1" x14ac:dyDescent="0.2"/>
    <row r="120" spans="1:7" s="110" customFormat="1" x14ac:dyDescent="0.2"/>
    <row r="121" spans="1:7" s="110" customFormat="1" x14ac:dyDescent="0.2"/>
    <row r="122" spans="1:7" s="110" customFormat="1" x14ac:dyDescent="0.2"/>
    <row r="123" spans="1:7" s="110" customFormat="1" x14ac:dyDescent="0.2"/>
    <row r="124" spans="1:7" s="110" customFormat="1" x14ac:dyDescent="0.2"/>
    <row r="125" spans="1:7" s="110" customFormat="1" x14ac:dyDescent="0.2"/>
    <row r="126" spans="1:7" s="110" customFormat="1" x14ac:dyDescent="0.2"/>
    <row r="127" spans="1:7" s="110" customFormat="1" x14ac:dyDescent="0.2"/>
    <row r="128" spans="1:7" s="110" customFormat="1" x14ac:dyDescent="0.2"/>
    <row r="129" s="110" customFormat="1" x14ac:dyDescent="0.2"/>
    <row r="130" s="110" customFormat="1" x14ac:dyDescent="0.2"/>
    <row r="131" s="110" customFormat="1" x14ac:dyDescent="0.2"/>
    <row r="132" s="110" customFormat="1" x14ac:dyDescent="0.2"/>
    <row r="133" s="110" customFormat="1" x14ac:dyDescent="0.2"/>
    <row r="134" s="110" customFormat="1" x14ac:dyDescent="0.2"/>
    <row r="135" s="110" customFormat="1" x14ac:dyDescent="0.2"/>
    <row r="136" s="110" customFormat="1" x14ac:dyDescent="0.2"/>
    <row r="137" s="110" customFormat="1" x14ac:dyDescent="0.2"/>
    <row r="138" s="110" customFormat="1" x14ac:dyDescent="0.2"/>
    <row r="139" s="110" customFormat="1" x14ac:dyDescent="0.2"/>
    <row r="140" s="110" customFormat="1" x14ac:dyDescent="0.2"/>
    <row r="141" s="110" customFormat="1" x14ac:dyDescent="0.2"/>
    <row r="142" s="110" customFormat="1" x14ac:dyDescent="0.2"/>
    <row r="143" s="110" customFormat="1" x14ac:dyDescent="0.2"/>
    <row r="144" s="110" customFormat="1" x14ac:dyDescent="0.2"/>
    <row r="145" s="110" customFormat="1" x14ac:dyDescent="0.2"/>
    <row r="146" s="110" customFormat="1" x14ac:dyDescent="0.2"/>
    <row r="147" s="110" customFormat="1" x14ac:dyDescent="0.2"/>
    <row r="148" s="110" customFormat="1" x14ac:dyDescent="0.2"/>
    <row r="149" s="110" customFormat="1" x14ac:dyDescent="0.2"/>
    <row r="150" s="110" customFormat="1" x14ac:dyDescent="0.2"/>
    <row r="151" s="110" customFormat="1" x14ac:dyDescent="0.2"/>
    <row r="152" s="110" customFormat="1" x14ac:dyDescent="0.2"/>
    <row r="153" s="110" customFormat="1" x14ac:dyDescent="0.2"/>
    <row r="154" s="110" customFormat="1" x14ac:dyDescent="0.2"/>
    <row r="155" s="110" customFormat="1" x14ac:dyDescent="0.2"/>
  </sheetData>
  <mergeCells count="9">
    <mergeCell ref="B62:G62"/>
    <mergeCell ref="B89:G89"/>
    <mergeCell ref="A117:C117"/>
    <mergeCell ref="A1:G1"/>
    <mergeCell ref="A3:A4"/>
    <mergeCell ref="B3:B4"/>
    <mergeCell ref="C3:G3"/>
    <mergeCell ref="B6:G6"/>
    <mergeCell ref="B34:G34"/>
  </mergeCells>
  <hyperlinks>
    <hyperlink ref="A1:G1" location="Inhaltsverzeichnis!A32" display="Inhaltsverzeichnis!A32" xr:uid="{609591AB-611F-4DEF-ADE5-E756C3743B42}"/>
  </hyperlinks>
  <pageMargins left="0.59055118110236227" right="0.59055118110236227" top="0.78740157480314965" bottom="0.59055118110236227" header="0.31496062992125984" footer="0.23622047244094491"/>
  <pageSetup paperSize="9" firstPageNumber="31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4667-67D0-497C-A771-9140A7514A6E}">
  <dimension ref="A1:O144"/>
  <sheetViews>
    <sheetView zoomScaleNormal="100" workbookViewId="0">
      <pane ySplit="5" topLeftCell="A61" activePane="bottomLeft" state="frozen"/>
      <selection sqref="A1:D1"/>
      <selection pane="bottomLeft" activeCell="A2" sqref="A2"/>
    </sheetView>
  </sheetViews>
  <sheetFormatPr baseColWidth="10" defaultColWidth="8.5703125" defaultRowHeight="12" outlineLevelRow="1" x14ac:dyDescent="0.2"/>
  <cols>
    <col min="1" max="1" width="10" style="38" customWidth="1"/>
    <col min="2" max="5" width="10.7109375" style="38" customWidth="1"/>
    <col min="6" max="6" width="12" style="38" customWidth="1"/>
    <col min="7" max="7" width="10.7109375" style="38" customWidth="1"/>
    <col min="8" max="8" width="12.5703125" style="38" customWidth="1"/>
    <col min="9" max="11" width="7.5703125" style="38" customWidth="1"/>
    <col min="12" max="16384" width="8.5703125" style="38"/>
  </cols>
  <sheetData>
    <row r="1" spans="1:15" s="110" customFormat="1" ht="24.6" customHeight="1" x14ac:dyDescent="0.2">
      <c r="A1" s="538" t="s">
        <v>390</v>
      </c>
      <c r="B1" s="469"/>
      <c r="C1" s="469"/>
      <c r="D1" s="469"/>
      <c r="E1" s="469"/>
      <c r="F1" s="469"/>
      <c r="G1" s="469"/>
      <c r="H1" s="469"/>
    </row>
    <row r="2" spans="1:15" s="110" customFormat="1" ht="12" customHeight="1" x14ac:dyDescent="0.2">
      <c r="A2" s="328"/>
      <c r="B2" s="336"/>
      <c r="C2" s="336"/>
      <c r="D2" s="328"/>
      <c r="E2" s="337"/>
      <c r="F2" s="337"/>
      <c r="G2" s="337"/>
      <c r="H2" s="328"/>
    </row>
    <row r="3" spans="1:15" s="110" customFormat="1" ht="12.6" customHeight="1" x14ac:dyDescent="0.2">
      <c r="A3" s="555" t="s">
        <v>38</v>
      </c>
      <c r="B3" s="540" t="s">
        <v>40</v>
      </c>
      <c r="C3" s="557" t="s">
        <v>213</v>
      </c>
      <c r="D3" s="557"/>
      <c r="E3" s="557"/>
      <c r="F3" s="530"/>
      <c r="G3" s="530"/>
      <c r="H3" s="530"/>
    </row>
    <row r="4" spans="1:15" s="110" customFormat="1" ht="12.6" customHeight="1" x14ac:dyDescent="0.2">
      <c r="A4" s="555"/>
      <c r="B4" s="556"/>
      <c r="C4" s="542" t="s">
        <v>240</v>
      </c>
      <c r="D4" s="526" t="s">
        <v>222</v>
      </c>
      <c r="E4" s="542" t="s">
        <v>223</v>
      </c>
      <c r="F4" s="526" t="s">
        <v>224</v>
      </c>
      <c r="G4" s="530" t="s">
        <v>281</v>
      </c>
      <c r="H4" s="531"/>
    </row>
    <row r="5" spans="1:15" s="110" customFormat="1" ht="66" customHeight="1" x14ac:dyDescent="0.2">
      <c r="A5" s="555"/>
      <c r="B5" s="541"/>
      <c r="C5" s="543"/>
      <c r="D5" s="527"/>
      <c r="E5" s="543"/>
      <c r="F5" s="558"/>
      <c r="G5" s="179" t="s">
        <v>225</v>
      </c>
      <c r="H5" s="179" t="s">
        <v>241</v>
      </c>
    </row>
    <row r="6" spans="1:15" s="110" customFormat="1" ht="12" customHeight="1" x14ac:dyDescent="0.2">
      <c r="A6" s="230"/>
      <c r="B6" s="330"/>
      <c r="C6" s="252"/>
      <c r="D6" s="338"/>
      <c r="E6" s="339"/>
      <c r="F6" s="339"/>
      <c r="G6" s="339"/>
      <c r="H6" s="252"/>
    </row>
    <row r="7" spans="1:15" s="110" customFormat="1" ht="12" customHeight="1" x14ac:dyDescent="0.2">
      <c r="A7" s="26"/>
      <c r="B7" s="518" t="s">
        <v>433</v>
      </c>
      <c r="C7" s="518"/>
      <c r="D7" s="518"/>
      <c r="E7" s="518"/>
      <c r="F7" s="518"/>
      <c r="G7" s="518"/>
      <c r="H7" s="518"/>
    </row>
    <row r="8" spans="1:15" s="110" customFormat="1" ht="12" customHeight="1" x14ac:dyDescent="0.2">
      <c r="A8" s="254">
        <v>1990</v>
      </c>
      <c r="B8" s="255">
        <v>26804.008000000002</v>
      </c>
      <c r="C8" s="255">
        <v>14070.874</v>
      </c>
      <c r="D8" s="255">
        <v>1544.944</v>
      </c>
      <c r="E8" s="255">
        <v>4285.24</v>
      </c>
      <c r="F8" s="255">
        <v>6902.9489999999996</v>
      </c>
      <c r="G8" s="255">
        <v>0</v>
      </c>
      <c r="H8" s="255">
        <v>0</v>
      </c>
      <c r="I8" s="268"/>
      <c r="J8" s="268"/>
      <c r="K8" s="268"/>
      <c r="L8" s="268"/>
      <c r="M8" s="268"/>
      <c r="N8" s="268"/>
      <c r="O8" s="268"/>
    </row>
    <row r="9" spans="1:15" s="110" customFormat="1" ht="12" customHeight="1" x14ac:dyDescent="0.2">
      <c r="A9" s="254">
        <v>2000</v>
      </c>
      <c r="B9" s="255">
        <v>23789.324000000001</v>
      </c>
      <c r="C9" s="255">
        <v>11255.848</v>
      </c>
      <c r="D9" s="255">
        <v>478.27499999999998</v>
      </c>
      <c r="E9" s="255">
        <v>4993.5119999999997</v>
      </c>
      <c r="F9" s="255">
        <v>7061.6890000000003</v>
      </c>
      <c r="G9" s="255">
        <v>0</v>
      </c>
      <c r="H9" s="255">
        <v>0</v>
      </c>
      <c r="I9" s="268"/>
      <c r="J9" s="268"/>
      <c r="K9" s="268"/>
      <c r="L9" s="268"/>
      <c r="M9" s="268"/>
      <c r="N9" s="268"/>
      <c r="O9" s="268"/>
    </row>
    <row r="10" spans="1:15" s="110" customFormat="1" ht="12" hidden="1" customHeight="1" outlineLevel="1" x14ac:dyDescent="0.2">
      <c r="A10" s="254">
        <v>2001</v>
      </c>
      <c r="B10" s="255">
        <v>24175.274000000001</v>
      </c>
      <c r="C10" s="255">
        <v>10578.704</v>
      </c>
      <c r="D10" s="255">
        <v>487.88600000000002</v>
      </c>
      <c r="E10" s="255">
        <v>4983.5169999999998</v>
      </c>
      <c r="F10" s="255">
        <v>8125.1660000000002</v>
      </c>
      <c r="G10" s="255">
        <v>0</v>
      </c>
      <c r="H10" s="255">
        <v>0</v>
      </c>
      <c r="I10" s="268"/>
      <c r="J10" s="268"/>
      <c r="K10" s="268"/>
      <c r="L10" s="268"/>
      <c r="M10" s="268"/>
      <c r="N10" s="268"/>
      <c r="O10" s="268"/>
    </row>
    <row r="11" spans="1:15" s="110" customFormat="1" ht="12" hidden="1" customHeight="1" outlineLevel="1" x14ac:dyDescent="0.2">
      <c r="A11" s="254">
        <v>2002</v>
      </c>
      <c r="B11" s="255">
        <v>21353.393</v>
      </c>
      <c r="C11" s="255">
        <v>8527.0419999999995</v>
      </c>
      <c r="D11" s="255">
        <v>477.95600000000002</v>
      </c>
      <c r="E11" s="255">
        <v>4837.4070000000002</v>
      </c>
      <c r="F11" s="255">
        <v>7510.9880000000003</v>
      </c>
      <c r="G11" s="255">
        <v>0</v>
      </c>
      <c r="H11" s="255">
        <v>0</v>
      </c>
      <c r="I11" s="268"/>
      <c r="J11" s="268"/>
      <c r="K11" s="268"/>
      <c r="L11" s="268"/>
      <c r="M11" s="268"/>
      <c r="N11" s="268"/>
      <c r="O11" s="268"/>
    </row>
    <row r="12" spans="1:15" s="110" customFormat="1" ht="12" hidden="1" customHeight="1" outlineLevel="1" x14ac:dyDescent="0.2">
      <c r="A12" s="254">
        <v>2003</v>
      </c>
      <c r="B12" s="255">
        <v>21344.080000000002</v>
      </c>
      <c r="C12" s="255">
        <v>8712.0259999999998</v>
      </c>
      <c r="D12" s="255">
        <v>394.65600000000001</v>
      </c>
      <c r="E12" s="255">
        <v>4725.9989999999998</v>
      </c>
      <c r="F12" s="255">
        <v>7511.3990000000003</v>
      </c>
      <c r="G12" s="255">
        <v>0</v>
      </c>
      <c r="H12" s="255">
        <v>0</v>
      </c>
      <c r="I12" s="268"/>
      <c r="J12" s="268"/>
      <c r="K12" s="268"/>
      <c r="L12" s="268"/>
      <c r="M12" s="268"/>
      <c r="N12" s="268"/>
      <c r="O12" s="268"/>
    </row>
    <row r="13" spans="1:15" s="110" customFormat="1" ht="12" hidden="1" customHeight="1" outlineLevel="1" x14ac:dyDescent="0.2">
      <c r="A13" s="254">
        <v>2004</v>
      </c>
      <c r="B13" s="255">
        <v>20277.688999999998</v>
      </c>
      <c r="C13" s="255">
        <v>8095.1570000000002</v>
      </c>
      <c r="D13" s="255">
        <v>382.803</v>
      </c>
      <c r="E13" s="255">
        <v>4713.348</v>
      </c>
      <c r="F13" s="255">
        <v>7086.3810000000003</v>
      </c>
      <c r="G13" s="255">
        <v>0</v>
      </c>
      <c r="H13" s="255">
        <v>0</v>
      </c>
      <c r="I13" s="268"/>
      <c r="J13" s="268"/>
      <c r="K13" s="268"/>
      <c r="L13" s="268"/>
      <c r="M13" s="268"/>
      <c r="N13" s="268"/>
      <c r="O13" s="268"/>
    </row>
    <row r="14" spans="1:15" s="110" customFormat="1" ht="12" hidden="1" customHeight="1" outlineLevel="1" x14ac:dyDescent="0.2">
      <c r="A14" s="254">
        <v>2005</v>
      </c>
      <c r="B14" s="255">
        <v>20103.28</v>
      </c>
      <c r="C14" s="255">
        <v>8491.3119999999999</v>
      </c>
      <c r="D14" s="255">
        <v>330.36200000000002</v>
      </c>
      <c r="E14" s="255">
        <v>4550.5219999999999</v>
      </c>
      <c r="F14" s="255">
        <v>6731.0839999999998</v>
      </c>
      <c r="G14" s="255">
        <v>0</v>
      </c>
      <c r="H14" s="255">
        <v>0</v>
      </c>
      <c r="I14" s="268"/>
      <c r="J14" s="268"/>
      <c r="K14" s="268"/>
      <c r="L14" s="268"/>
      <c r="M14" s="268"/>
      <c r="N14" s="268"/>
      <c r="O14" s="268"/>
    </row>
    <row r="15" spans="1:15" s="110" customFormat="1" ht="12" hidden="1" customHeight="1" outlineLevel="1" x14ac:dyDescent="0.2">
      <c r="A15" s="254">
        <v>2006</v>
      </c>
      <c r="B15" s="255">
        <v>20014.996999999999</v>
      </c>
      <c r="C15" s="255">
        <v>8240.2119999999995</v>
      </c>
      <c r="D15" s="255">
        <v>658.59699999999998</v>
      </c>
      <c r="E15" s="255">
        <v>4493.5649999999996</v>
      </c>
      <c r="F15" s="255">
        <v>6622.6229999999996</v>
      </c>
      <c r="G15" s="255">
        <v>0</v>
      </c>
      <c r="H15" s="255">
        <v>0</v>
      </c>
      <c r="I15" s="268"/>
      <c r="J15" s="268"/>
      <c r="K15" s="268"/>
      <c r="L15" s="268"/>
      <c r="M15" s="268"/>
      <c r="N15" s="268"/>
      <c r="O15" s="268"/>
    </row>
    <row r="16" spans="1:15" s="110" customFormat="1" ht="12" hidden="1" customHeight="1" outlineLevel="1" x14ac:dyDescent="0.2">
      <c r="A16" s="254">
        <v>2007</v>
      </c>
      <c r="B16" s="255">
        <v>17545.144</v>
      </c>
      <c r="C16" s="255">
        <v>7862.8149999999996</v>
      </c>
      <c r="D16" s="255">
        <v>618.44600000000003</v>
      </c>
      <c r="E16" s="255">
        <v>4419.8890000000001</v>
      </c>
      <c r="F16" s="255">
        <v>4643.9939999999997</v>
      </c>
      <c r="G16" s="255">
        <v>0</v>
      </c>
      <c r="H16" s="255">
        <v>0</v>
      </c>
      <c r="I16" s="268"/>
      <c r="J16" s="268"/>
      <c r="K16" s="268"/>
      <c r="L16" s="268"/>
      <c r="M16" s="268"/>
      <c r="N16" s="268"/>
      <c r="O16" s="268"/>
    </row>
    <row r="17" spans="1:15" s="110" customFormat="1" ht="12" hidden="1" customHeight="1" outlineLevel="1" x14ac:dyDescent="0.2">
      <c r="A17" s="254">
        <v>2008</v>
      </c>
      <c r="B17" s="255">
        <v>18526.732</v>
      </c>
      <c r="C17" s="255">
        <v>7775.3490000000002</v>
      </c>
      <c r="D17" s="255">
        <v>668.81100000000004</v>
      </c>
      <c r="E17" s="255">
        <v>4413.8190000000004</v>
      </c>
      <c r="F17" s="255">
        <v>5668.7520000000004</v>
      </c>
      <c r="G17" s="255">
        <v>0</v>
      </c>
      <c r="H17" s="255">
        <v>0</v>
      </c>
      <c r="I17" s="268"/>
      <c r="J17" s="268"/>
      <c r="K17" s="268"/>
      <c r="L17" s="268"/>
      <c r="M17" s="268"/>
      <c r="N17" s="268"/>
      <c r="O17" s="268"/>
    </row>
    <row r="18" spans="1:15" s="110" customFormat="1" ht="12" hidden="1" customHeight="1" outlineLevel="1" x14ac:dyDescent="0.2">
      <c r="A18" s="254">
        <v>2009</v>
      </c>
      <c r="B18" s="255">
        <v>17931.395</v>
      </c>
      <c r="C18" s="255">
        <v>7190.8559999999998</v>
      </c>
      <c r="D18" s="255">
        <v>524.54600000000005</v>
      </c>
      <c r="E18" s="255">
        <v>4245.0469999999996</v>
      </c>
      <c r="F18" s="255">
        <v>5970.9459999999999</v>
      </c>
      <c r="G18" s="255">
        <v>0</v>
      </c>
      <c r="H18" s="255">
        <v>0</v>
      </c>
      <c r="I18" s="268"/>
      <c r="J18" s="268"/>
      <c r="K18" s="268"/>
      <c r="L18" s="268"/>
      <c r="M18" s="268"/>
      <c r="N18" s="268"/>
      <c r="O18" s="268"/>
    </row>
    <row r="19" spans="1:15" s="110" customFormat="1" ht="12" customHeight="1" collapsed="1" x14ac:dyDescent="0.2">
      <c r="A19" s="254">
        <v>2010</v>
      </c>
      <c r="B19" s="255">
        <v>19694.601999999999</v>
      </c>
      <c r="C19" s="255">
        <v>8455.8160000000007</v>
      </c>
      <c r="D19" s="255">
        <v>557.83699999999999</v>
      </c>
      <c r="E19" s="255">
        <v>4394.9269999999997</v>
      </c>
      <c r="F19" s="255">
        <v>6286.0219999999999</v>
      </c>
      <c r="G19" s="255">
        <v>0</v>
      </c>
      <c r="H19" s="255">
        <v>0</v>
      </c>
    </row>
    <row r="20" spans="1:15" s="110" customFormat="1" ht="12" hidden="1" customHeight="1" outlineLevel="1" x14ac:dyDescent="0.2">
      <c r="A20" s="254">
        <v>2011</v>
      </c>
      <c r="B20" s="255">
        <v>17310.028999999999</v>
      </c>
      <c r="C20" s="255">
        <v>7407.1459999999997</v>
      </c>
      <c r="D20" s="255">
        <v>556.57399999999996</v>
      </c>
      <c r="E20" s="255">
        <v>4397.6379999999999</v>
      </c>
      <c r="F20" s="255">
        <v>4948.6710000000003</v>
      </c>
      <c r="G20" s="255">
        <v>0</v>
      </c>
      <c r="H20" s="255">
        <v>0</v>
      </c>
    </row>
    <row r="21" spans="1:15" s="110" customFormat="1" ht="12" hidden="1" customHeight="1" outlineLevel="1" x14ac:dyDescent="0.2">
      <c r="A21" s="254">
        <v>2012</v>
      </c>
      <c r="B21" s="255">
        <v>17466.084999999999</v>
      </c>
      <c r="C21" s="255">
        <v>7458.3040000000001</v>
      </c>
      <c r="D21" s="255">
        <v>510.79500000000002</v>
      </c>
      <c r="E21" s="255">
        <v>4438.674</v>
      </c>
      <c r="F21" s="255">
        <v>5058.3109999999997</v>
      </c>
      <c r="G21" s="255">
        <v>0</v>
      </c>
      <c r="H21" s="255">
        <v>0</v>
      </c>
    </row>
    <row r="22" spans="1:15" s="110" customFormat="1" ht="12" hidden="1" customHeight="1" outlineLevel="1" x14ac:dyDescent="0.2">
      <c r="A22" s="254">
        <v>2013</v>
      </c>
      <c r="B22" s="255">
        <v>18095.133000000002</v>
      </c>
      <c r="C22" s="255">
        <v>7515.64</v>
      </c>
      <c r="D22" s="255">
        <v>452.291</v>
      </c>
      <c r="E22" s="255">
        <v>4651.2290000000003</v>
      </c>
      <c r="F22" s="255">
        <v>5475.9719999999998</v>
      </c>
      <c r="G22" s="255">
        <v>0</v>
      </c>
      <c r="H22" s="255">
        <v>0</v>
      </c>
    </row>
    <row r="23" spans="1:15" s="110" customFormat="1" ht="12" hidden="1" customHeight="1" outlineLevel="1" x14ac:dyDescent="0.2">
      <c r="A23" s="254">
        <v>2014</v>
      </c>
      <c r="B23" s="255">
        <v>17190.687000000002</v>
      </c>
      <c r="C23" s="255">
        <v>7236.1229999999996</v>
      </c>
      <c r="D23" s="255">
        <v>298.71100000000001</v>
      </c>
      <c r="E23" s="255">
        <v>5055.1480000000001</v>
      </c>
      <c r="F23" s="255">
        <v>4600.7049999999999</v>
      </c>
      <c r="G23" s="255">
        <v>0</v>
      </c>
      <c r="H23" s="255">
        <v>0</v>
      </c>
    </row>
    <row r="24" spans="1:15" s="110" customFormat="1" ht="12" hidden="1" customHeight="1" outlineLevel="1" x14ac:dyDescent="0.2">
      <c r="A24" s="254">
        <v>2015</v>
      </c>
      <c r="B24" s="255">
        <v>16943.277999999998</v>
      </c>
      <c r="C24" s="255">
        <v>7211.4210000000003</v>
      </c>
      <c r="D24" s="255">
        <v>309.76299999999998</v>
      </c>
      <c r="E24" s="255">
        <v>4891.2520000000004</v>
      </c>
      <c r="F24" s="255">
        <v>4530.8419999999996</v>
      </c>
      <c r="G24" s="255">
        <v>0</v>
      </c>
      <c r="H24" s="255">
        <v>0</v>
      </c>
    </row>
    <row r="25" spans="1:15" s="110" customFormat="1" ht="12" hidden="1" customHeight="1" outlineLevel="1" x14ac:dyDescent="0.2">
      <c r="A25" s="254">
        <v>2016</v>
      </c>
      <c r="B25" s="255">
        <v>16969.651999999998</v>
      </c>
      <c r="C25" s="255">
        <v>7137.3990000000003</v>
      </c>
      <c r="D25" s="255">
        <v>270.03800000000001</v>
      </c>
      <c r="E25" s="255">
        <v>5052.29</v>
      </c>
      <c r="F25" s="255">
        <v>4509.924</v>
      </c>
      <c r="G25" s="255">
        <v>0</v>
      </c>
      <c r="H25" s="255">
        <v>0</v>
      </c>
    </row>
    <row r="26" spans="1:15" s="110" customFormat="1" ht="12" hidden="1" customHeight="1" outlineLevel="1" x14ac:dyDescent="0.2">
      <c r="A26" s="254">
        <v>2017</v>
      </c>
      <c r="B26" s="255">
        <v>16707.16</v>
      </c>
      <c r="C26" s="255">
        <v>6853.8289999999997</v>
      </c>
      <c r="D26" s="255">
        <v>274.24</v>
      </c>
      <c r="E26" s="255">
        <v>5139</v>
      </c>
      <c r="F26" s="255">
        <v>4440.09</v>
      </c>
      <c r="G26" s="255">
        <v>2302.2139999999999</v>
      </c>
      <c r="H26" s="255">
        <v>2137.8760000000002</v>
      </c>
    </row>
    <row r="27" spans="1:15" s="110" customFormat="1" ht="12" hidden="1" customHeight="1" outlineLevel="1" x14ac:dyDescent="0.2">
      <c r="A27" s="254">
        <v>2018</v>
      </c>
      <c r="B27" s="255">
        <v>15667.736999999999</v>
      </c>
      <c r="C27" s="255">
        <v>5992.2690000000002</v>
      </c>
      <c r="D27" s="255">
        <v>271.36700000000002</v>
      </c>
      <c r="E27" s="255">
        <v>5212.0690000000004</v>
      </c>
      <c r="F27" s="255">
        <v>4192.0320000000002</v>
      </c>
      <c r="G27" s="255">
        <v>2144.6610000000001</v>
      </c>
      <c r="H27" s="255">
        <v>2047.3720000000001</v>
      </c>
    </row>
    <row r="28" spans="1:15" s="110" customFormat="1" ht="12" hidden="1" customHeight="1" outlineLevel="1" x14ac:dyDescent="0.2">
      <c r="A28" s="254">
        <v>2019</v>
      </c>
      <c r="B28" s="255">
        <v>14448.689</v>
      </c>
      <c r="C28" s="255">
        <v>5235.7359999999999</v>
      </c>
      <c r="D28" s="255">
        <v>244.285</v>
      </c>
      <c r="E28" s="255">
        <v>5162.8419999999996</v>
      </c>
      <c r="F28" s="255">
        <v>3805.826</v>
      </c>
      <c r="G28" s="255">
        <v>1917.4459999999999</v>
      </c>
      <c r="H28" s="255">
        <v>1888.38</v>
      </c>
    </row>
    <row r="29" spans="1:15" s="110" customFormat="1" ht="12" customHeight="1" collapsed="1" x14ac:dyDescent="0.2">
      <c r="A29" s="254">
        <v>2020</v>
      </c>
      <c r="B29" s="255">
        <v>13135.603999999999</v>
      </c>
      <c r="C29" s="255">
        <v>5407.3</v>
      </c>
      <c r="D29" s="255">
        <v>236.12799999999999</v>
      </c>
      <c r="E29" s="255">
        <v>3920.3939999999998</v>
      </c>
      <c r="F29" s="255">
        <v>3571.7829999999999</v>
      </c>
      <c r="G29" s="255">
        <v>1776.1759999999999</v>
      </c>
      <c r="H29" s="255">
        <v>1795.606</v>
      </c>
    </row>
    <row r="30" spans="1:15" s="110" customFormat="1" ht="12" customHeight="1" x14ac:dyDescent="0.2">
      <c r="A30" s="254">
        <v>2021</v>
      </c>
      <c r="B30" s="255">
        <v>13559.427</v>
      </c>
      <c r="C30" s="255">
        <v>5847.4489999999996</v>
      </c>
      <c r="D30" s="255">
        <v>254.934</v>
      </c>
      <c r="E30" s="255">
        <v>3639.0970000000002</v>
      </c>
      <c r="F30" s="255">
        <v>3817.9470000000001</v>
      </c>
      <c r="G30" s="255">
        <v>1823.9839999999999</v>
      </c>
      <c r="H30" s="255">
        <v>1993.963</v>
      </c>
    </row>
    <row r="31" spans="1:15" s="110" customFormat="1" ht="12" customHeight="1" x14ac:dyDescent="0.2">
      <c r="A31" s="254">
        <v>2022</v>
      </c>
      <c r="B31" s="255">
        <v>12838.11</v>
      </c>
      <c r="C31" s="255">
        <v>5457.665</v>
      </c>
      <c r="D31" s="255">
        <v>248.935</v>
      </c>
      <c r="E31" s="255">
        <v>3689.761</v>
      </c>
      <c r="F31" s="255">
        <v>3441.75</v>
      </c>
      <c r="G31" s="255">
        <v>1809.5360000000001</v>
      </c>
      <c r="H31" s="255">
        <v>1632.2139999999999</v>
      </c>
    </row>
    <row r="32" spans="1:15" s="110" customFormat="1" ht="12" customHeight="1" x14ac:dyDescent="0.2">
      <c r="A32" s="254">
        <v>2023</v>
      </c>
      <c r="B32" s="255">
        <v>12291.493</v>
      </c>
      <c r="C32" s="255">
        <v>5228.8469999999998</v>
      </c>
      <c r="D32" s="255">
        <v>230.303</v>
      </c>
      <c r="E32" s="255">
        <v>3609.9690000000001</v>
      </c>
      <c r="F32" s="255">
        <v>3222.3739999999998</v>
      </c>
      <c r="G32" s="255">
        <v>1558.1220000000001</v>
      </c>
      <c r="H32" s="255">
        <v>1664.2529999999999</v>
      </c>
    </row>
    <row r="33" spans="1:15" s="110" customFormat="1" ht="12" customHeight="1" x14ac:dyDescent="0.2">
      <c r="A33" s="254">
        <v>2024</v>
      </c>
      <c r="B33" s="255">
        <v>11559.653</v>
      </c>
      <c r="C33" s="255">
        <v>4733.7700000000004</v>
      </c>
      <c r="D33" s="255">
        <v>220.721</v>
      </c>
      <c r="E33" s="255">
        <v>3604.1509999999998</v>
      </c>
      <c r="F33" s="255">
        <v>3001.011</v>
      </c>
      <c r="G33" s="255">
        <v>1525.876</v>
      </c>
      <c r="H33" s="255">
        <v>1475.135</v>
      </c>
    </row>
    <row r="34" spans="1:15" s="110" customFormat="1" ht="12" customHeight="1" x14ac:dyDescent="0.2">
      <c r="A34" s="254"/>
      <c r="B34" s="340"/>
      <c r="C34" s="340"/>
      <c r="D34" s="273"/>
      <c r="E34" s="272"/>
      <c r="F34" s="272"/>
      <c r="G34" s="272"/>
      <c r="H34" s="273"/>
      <c r="I34" s="268"/>
      <c r="J34" s="268"/>
      <c r="K34" s="268"/>
      <c r="L34" s="268"/>
      <c r="M34" s="268"/>
      <c r="N34" s="268"/>
      <c r="O34" s="268"/>
    </row>
    <row r="35" spans="1:15" s="110" customFormat="1" ht="12" customHeight="1" x14ac:dyDescent="0.2">
      <c r="A35" s="254"/>
      <c r="B35" s="518" t="s">
        <v>447</v>
      </c>
      <c r="C35" s="518"/>
      <c r="D35" s="518"/>
      <c r="E35" s="518"/>
      <c r="F35" s="518"/>
      <c r="G35" s="518"/>
      <c r="H35" s="518"/>
    </row>
    <row r="36" spans="1:15" s="110" customFormat="1" ht="12" customHeight="1" x14ac:dyDescent="0.2">
      <c r="A36" s="254">
        <v>1990</v>
      </c>
      <c r="B36" s="258">
        <v>100</v>
      </c>
      <c r="C36" s="258">
        <v>52.494999999999997</v>
      </c>
      <c r="D36" s="258">
        <v>5.7640000000000002</v>
      </c>
      <c r="E36" s="258">
        <v>15.987</v>
      </c>
      <c r="F36" s="258">
        <v>25.753</v>
      </c>
      <c r="G36" s="258">
        <v>0</v>
      </c>
      <c r="H36" s="258">
        <v>0</v>
      </c>
    </row>
    <row r="37" spans="1:15" s="110" customFormat="1" ht="12" customHeight="1" x14ac:dyDescent="0.2">
      <c r="A37" s="254">
        <v>2000</v>
      </c>
      <c r="B37" s="258">
        <v>100</v>
      </c>
      <c r="C37" s="258">
        <v>47.314999999999998</v>
      </c>
      <c r="D37" s="258">
        <v>2.0099999999999998</v>
      </c>
      <c r="E37" s="258">
        <v>20.991</v>
      </c>
      <c r="F37" s="258">
        <v>29.684000000000001</v>
      </c>
      <c r="G37" s="258">
        <v>0</v>
      </c>
      <c r="H37" s="258">
        <v>0</v>
      </c>
    </row>
    <row r="38" spans="1:15" s="110" customFormat="1" ht="12" hidden="1" customHeight="1" outlineLevel="1" x14ac:dyDescent="0.2">
      <c r="A38" s="254">
        <v>2001</v>
      </c>
      <c r="B38" s="258">
        <v>100</v>
      </c>
      <c r="C38" s="258">
        <v>43.758000000000003</v>
      </c>
      <c r="D38" s="258">
        <v>2.0179999999999998</v>
      </c>
      <c r="E38" s="258">
        <v>20.614000000000001</v>
      </c>
      <c r="F38" s="258">
        <v>33.609000000000002</v>
      </c>
      <c r="G38" s="258">
        <v>0</v>
      </c>
      <c r="H38" s="258">
        <v>0</v>
      </c>
    </row>
    <row r="39" spans="1:15" s="110" customFormat="1" ht="12" hidden="1" customHeight="1" outlineLevel="1" x14ac:dyDescent="0.2">
      <c r="A39" s="254">
        <v>2002</v>
      </c>
      <c r="B39" s="258">
        <v>100</v>
      </c>
      <c r="C39" s="258">
        <v>39.933</v>
      </c>
      <c r="D39" s="258">
        <v>2.238</v>
      </c>
      <c r="E39" s="258">
        <v>22.654</v>
      </c>
      <c r="F39" s="258">
        <v>35.174999999999997</v>
      </c>
      <c r="G39" s="258">
        <v>0</v>
      </c>
      <c r="H39" s="258">
        <v>0</v>
      </c>
    </row>
    <row r="40" spans="1:15" s="110" customFormat="1" ht="12" hidden="1" customHeight="1" outlineLevel="1" x14ac:dyDescent="0.2">
      <c r="A40" s="254">
        <v>2003</v>
      </c>
      <c r="B40" s="258">
        <v>100</v>
      </c>
      <c r="C40" s="258">
        <v>40.817</v>
      </c>
      <c r="D40" s="258">
        <v>1.849</v>
      </c>
      <c r="E40" s="258">
        <v>22.141999999999999</v>
      </c>
      <c r="F40" s="258">
        <v>35.192</v>
      </c>
      <c r="G40" s="258">
        <v>0</v>
      </c>
      <c r="H40" s="258">
        <v>0</v>
      </c>
    </row>
    <row r="41" spans="1:15" s="110" customFormat="1" ht="12" hidden="1" customHeight="1" outlineLevel="1" x14ac:dyDescent="0.2">
      <c r="A41" s="254">
        <v>2004</v>
      </c>
      <c r="B41" s="258">
        <v>100</v>
      </c>
      <c r="C41" s="258">
        <v>39.920999999999999</v>
      </c>
      <c r="D41" s="258">
        <v>1.8879999999999999</v>
      </c>
      <c r="E41" s="258">
        <v>23.244</v>
      </c>
      <c r="F41" s="258">
        <v>34.947000000000003</v>
      </c>
      <c r="G41" s="258">
        <v>0</v>
      </c>
      <c r="H41" s="258">
        <v>0</v>
      </c>
    </row>
    <row r="42" spans="1:15" s="110" customFormat="1" ht="12" hidden="1" customHeight="1" outlineLevel="1" x14ac:dyDescent="0.2">
      <c r="A42" s="254">
        <v>2005</v>
      </c>
      <c r="B42" s="258">
        <v>100</v>
      </c>
      <c r="C42" s="258">
        <v>42.238</v>
      </c>
      <c r="D42" s="258">
        <v>1.643</v>
      </c>
      <c r="E42" s="258">
        <v>22.635999999999999</v>
      </c>
      <c r="F42" s="258">
        <v>33.482999999999997</v>
      </c>
      <c r="G42" s="258">
        <v>0</v>
      </c>
      <c r="H42" s="258">
        <v>0</v>
      </c>
    </row>
    <row r="43" spans="1:15" s="110" customFormat="1" ht="12" hidden="1" customHeight="1" outlineLevel="1" x14ac:dyDescent="0.2">
      <c r="A43" s="254">
        <v>2006</v>
      </c>
      <c r="B43" s="258">
        <v>100</v>
      </c>
      <c r="C43" s="258">
        <v>41.17</v>
      </c>
      <c r="D43" s="258">
        <v>3.2909999999999999</v>
      </c>
      <c r="E43" s="258">
        <v>22.451000000000001</v>
      </c>
      <c r="F43" s="258">
        <v>33.088000000000001</v>
      </c>
      <c r="G43" s="258">
        <v>0</v>
      </c>
      <c r="H43" s="258">
        <v>0</v>
      </c>
    </row>
    <row r="44" spans="1:15" s="110" customFormat="1" ht="12" hidden="1" customHeight="1" outlineLevel="1" x14ac:dyDescent="0.2">
      <c r="A44" s="254">
        <v>2007</v>
      </c>
      <c r="B44" s="258">
        <v>100</v>
      </c>
      <c r="C44" s="258">
        <v>44.814999999999998</v>
      </c>
      <c r="D44" s="258">
        <v>3.5249999999999999</v>
      </c>
      <c r="E44" s="258">
        <v>25.192</v>
      </c>
      <c r="F44" s="258">
        <v>26.469000000000001</v>
      </c>
      <c r="G44" s="258">
        <v>0</v>
      </c>
      <c r="H44" s="258">
        <v>0</v>
      </c>
    </row>
    <row r="45" spans="1:15" s="110" customFormat="1" ht="12" hidden="1" customHeight="1" outlineLevel="1" x14ac:dyDescent="0.2">
      <c r="A45" s="254">
        <v>2008</v>
      </c>
      <c r="B45" s="258">
        <v>100</v>
      </c>
      <c r="C45" s="258">
        <v>41.968000000000004</v>
      </c>
      <c r="D45" s="258">
        <v>3.61</v>
      </c>
      <c r="E45" s="258">
        <v>23.824000000000002</v>
      </c>
      <c r="F45" s="258">
        <v>30.597999999999999</v>
      </c>
      <c r="G45" s="258">
        <v>0</v>
      </c>
      <c r="H45" s="258">
        <v>0</v>
      </c>
    </row>
    <row r="46" spans="1:15" s="110" customFormat="1" ht="12" hidden="1" customHeight="1" outlineLevel="1" x14ac:dyDescent="0.2">
      <c r="A46" s="254">
        <v>2009</v>
      </c>
      <c r="B46" s="258">
        <v>100</v>
      </c>
      <c r="C46" s="258">
        <v>40.101999999999997</v>
      </c>
      <c r="D46" s="258">
        <v>2.9249999999999998</v>
      </c>
      <c r="E46" s="258">
        <v>23.673999999999999</v>
      </c>
      <c r="F46" s="258">
        <v>33.298999999999999</v>
      </c>
      <c r="G46" s="258">
        <v>0</v>
      </c>
      <c r="H46" s="258">
        <v>0</v>
      </c>
    </row>
    <row r="47" spans="1:15" s="110" customFormat="1" ht="12" customHeight="1" collapsed="1" x14ac:dyDescent="0.2">
      <c r="A47" s="254">
        <v>2010</v>
      </c>
      <c r="B47" s="258">
        <v>100</v>
      </c>
      <c r="C47" s="258">
        <v>42.935000000000002</v>
      </c>
      <c r="D47" s="258">
        <v>2.8319999999999999</v>
      </c>
      <c r="E47" s="258">
        <v>22.315000000000001</v>
      </c>
      <c r="F47" s="258">
        <v>31.917000000000002</v>
      </c>
      <c r="G47" s="258">
        <v>0</v>
      </c>
      <c r="H47" s="258">
        <v>0</v>
      </c>
    </row>
    <row r="48" spans="1:15" s="110" customFormat="1" ht="12" hidden="1" customHeight="1" outlineLevel="1" x14ac:dyDescent="0.2">
      <c r="A48" s="254">
        <v>2011</v>
      </c>
      <c r="B48" s="258">
        <v>100</v>
      </c>
      <c r="C48" s="258">
        <v>42.790999999999997</v>
      </c>
      <c r="D48" s="258">
        <v>3.2149999999999999</v>
      </c>
      <c r="E48" s="258">
        <v>25.405000000000001</v>
      </c>
      <c r="F48" s="258">
        <v>28.588000000000001</v>
      </c>
      <c r="G48" s="258">
        <v>0</v>
      </c>
      <c r="H48" s="258">
        <v>0</v>
      </c>
    </row>
    <row r="49" spans="1:8" s="110" customFormat="1" ht="12" hidden="1" customHeight="1" outlineLevel="1" x14ac:dyDescent="0.2">
      <c r="A49" s="254">
        <v>2012</v>
      </c>
      <c r="B49" s="258">
        <v>100</v>
      </c>
      <c r="C49" s="258">
        <v>42.701999999999998</v>
      </c>
      <c r="D49" s="258">
        <v>2.9239999999999999</v>
      </c>
      <c r="E49" s="258">
        <v>25.413</v>
      </c>
      <c r="F49" s="258">
        <v>28.960999999999999</v>
      </c>
      <c r="G49" s="258">
        <v>0</v>
      </c>
      <c r="H49" s="258">
        <v>0</v>
      </c>
    </row>
    <row r="50" spans="1:8" s="110" customFormat="1" ht="12" hidden="1" customHeight="1" outlineLevel="1" x14ac:dyDescent="0.2">
      <c r="A50" s="254">
        <v>2013</v>
      </c>
      <c r="B50" s="258">
        <v>100</v>
      </c>
      <c r="C50" s="258">
        <v>41.533999999999999</v>
      </c>
      <c r="D50" s="258">
        <v>2.5</v>
      </c>
      <c r="E50" s="258">
        <v>25.704000000000001</v>
      </c>
      <c r="F50" s="258">
        <v>30.262</v>
      </c>
      <c r="G50" s="258">
        <v>0</v>
      </c>
      <c r="H50" s="258">
        <v>0</v>
      </c>
    </row>
    <row r="51" spans="1:8" s="110" customFormat="1" ht="12" hidden="1" customHeight="1" outlineLevel="1" x14ac:dyDescent="0.2">
      <c r="A51" s="254">
        <v>2014</v>
      </c>
      <c r="B51" s="258">
        <v>100</v>
      </c>
      <c r="C51" s="258">
        <v>42.093000000000004</v>
      </c>
      <c r="D51" s="258">
        <v>1.738</v>
      </c>
      <c r="E51" s="258">
        <v>29.405999999999999</v>
      </c>
      <c r="F51" s="258">
        <v>26.763000000000002</v>
      </c>
      <c r="G51" s="258">
        <v>0</v>
      </c>
      <c r="H51" s="258">
        <v>0</v>
      </c>
    </row>
    <row r="52" spans="1:8" s="110" customFormat="1" ht="12" hidden="1" customHeight="1" outlineLevel="1" x14ac:dyDescent="0.2">
      <c r="A52" s="254">
        <v>2015</v>
      </c>
      <c r="B52" s="258">
        <v>100</v>
      </c>
      <c r="C52" s="258">
        <v>42.561999999999998</v>
      </c>
      <c r="D52" s="258">
        <v>1.8280000000000001</v>
      </c>
      <c r="E52" s="258">
        <v>28.867999999999999</v>
      </c>
      <c r="F52" s="258">
        <v>26.741</v>
      </c>
      <c r="G52" s="258">
        <v>0</v>
      </c>
      <c r="H52" s="258">
        <v>0</v>
      </c>
    </row>
    <row r="53" spans="1:8" s="110" customFormat="1" ht="12" hidden="1" customHeight="1" outlineLevel="1" x14ac:dyDescent="0.2">
      <c r="A53" s="254">
        <v>2016</v>
      </c>
      <c r="B53" s="258">
        <v>100</v>
      </c>
      <c r="C53" s="258">
        <v>42.06</v>
      </c>
      <c r="D53" s="258">
        <v>1.591</v>
      </c>
      <c r="E53" s="258">
        <v>29.773</v>
      </c>
      <c r="F53" s="258">
        <v>26.576000000000001</v>
      </c>
      <c r="G53" s="258">
        <v>0</v>
      </c>
      <c r="H53" s="258">
        <v>0</v>
      </c>
    </row>
    <row r="54" spans="1:8" s="110" customFormat="1" ht="12" hidden="1" customHeight="1" outlineLevel="1" x14ac:dyDescent="0.2">
      <c r="A54" s="254">
        <v>2017</v>
      </c>
      <c r="B54" s="258">
        <v>100</v>
      </c>
      <c r="C54" s="258">
        <v>41.023000000000003</v>
      </c>
      <c r="D54" s="258">
        <v>1.641</v>
      </c>
      <c r="E54" s="258">
        <v>30.759</v>
      </c>
      <c r="F54" s="258">
        <v>26.576000000000001</v>
      </c>
      <c r="G54" s="258">
        <v>13.78</v>
      </c>
      <c r="H54" s="258">
        <v>12.795999999999999</v>
      </c>
    </row>
    <row r="55" spans="1:8" s="110" customFormat="1" ht="12" hidden="1" customHeight="1" outlineLevel="1" x14ac:dyDescent="0.2">
      <c r="A55" s="254">
        <v>2018</v>
      </c>
      <c r="B55" s="258">
        <v>100</v>
      </c>
      <c r="C55" s="258">
        <v>38.246000000000002</v>
      </c>
      <c r="D55" s="258">
        <v>1.732</v>
      </c>
      <c r="E55" s="258">
        <v>33.265999999999998</v>
      </c>
      <c r="F55" s="258">
        <v>26.756</v>
      </c>
      <c r="G55" s="258">
        <v>13.688000000000001</v>
      </c>
      <c r="H55" s="258">
        <v>13.067</v>
      </c>
    </row>
    <row r="56" spans="1:8" s="110" customFormat="1" ht="12" hidden="1" customHeight="1" outlineLevel="1" x14ac:dyDescent="0.2">
      <c r="A56" s="254">
        <v>2019</v>
      </c>
      <c r="B56" s="258">
        <v>100</v>
      </c>
      <c r="C56" s="258">
        <v>36.237000000000002</v>
      </c>
      <c r="D56" s="258">
        <v>1.6910000000000001</v>
      </c>
      <c r="E56" s="258">
        <v>35.731999999999999</v>
      </c>
      <c r="F56" s="258">
        <v>26.34</v>
      </c>
      <c r="G56" s="258">
        <v>13.271000000000001</v>
      </c>
      <c r="H56" s="258">
        <v>13.07</v>
      </c>
    </row>
    <row r="57" spans="1:8" s="110" customFormat="1" ht="12" customHeight="1" collapsed="1" x14ac:dyDescent="0.2">
      <c r="A57" s="254">
        <v>2020</v>
      </c>
      <c r="B57" s="258">
        <v>100</v>
      </c>
      <c r="C57" s="258">
        <v>41.164999999999999</v>
      </c>
      <c r="D57" s="258">
        <v>1.798</v>
      </c>
      <c r="E57" s="258">
        <v>29.846</v>
      </c>
      <c r="F57" s="258">
        <v>27.192</v>
      </c>
      <c r="G57" s="258">
        <v>13.522</v>
      </c>
      <c r="H57" s="258">
        <v>13.67</v>
      </c>
    </row>
    <row r="58" spans="1:8" s="110" customFormat="1" ht="12" customHeight="1" x14ac:dyDescent="0.2">
      <c r="A58" s="254">
        <v>2021</v>
      </c>
      <c r="B58" s="258">
        <v>100</v>
      </c>
      <c r="C58" s="258">
        <v>43.125</v>
      </c>
      <c r="D58" s="258">
        <v>1.88</v>
      </c>
      <c r="E58" s="258">
        <v>26.838000000000001</v>
      </c>
      <c r="F58" s="258">
        <v>28.157</v>
      </c>
      <c r="G58" s="258">
        <v>13.452</v>
      </c>
      <c r="H58" s="258">
        <v>14.705</v>
      </c>
    </row>
    <row r="59" spans="1:8" s="110" customFormat="1" ht="12" customHeight="1" x14ac:dyDescent="0.2">
      <c r="A59" s="254">
        <v>2022</v>
      </c>
      <c r="B59" s="258">
        <v>100</v>
      </c>
      <c r="C59" s="258">
        <v>42.511000000000003</v>
      </c>
      <c r="D59" s="258">
        <v>1.9390000000000001</v>
      </c>
      <c r="E59" s="258">
        <v>28.741</v>
      </c>
      <c r="F59" s="258">
        <v>26.809000000000001</v>
      </c>
      <c r="G59" s="258">
        <v>14.095000000000001</v>
      </c>
      <c r="H59" s="258">
        <v>12.714</v>
      </c>
    </row>
    <row r="60" spans="1:8" s="110" customFormat="1" ht="12" customHeight="1" x14ac:dyDescent="0.2">
      <c r="A60" s="254">
        <v>2023</v>
      </c>
      <c r="B60" s="258">
        <v>100</v>
      </c>
      <c r="C60" s="258">
        <v>42.54</v>
      </c>
      <c r="D60" s="258">
        <v>1.8740000000000001</v>
      </c>
      <c r="E60" s="258">
        <v>29.37</v>
      </c>
      <c r="F60" s="258">
        <v>26.216000000000001</v>
      </c>
      <c r="G60" s="258">
        <v>12.676</v>
      </c>
      <c r="H60" s="258">
        <v>13.54</v>
      </c>
    </row>
    <row r="61" spans="1:8" s="110" customFormat="1" ht="12" customHeight="1" x14ac:dyDescent="0.2">
      <c r="A61" s="254">
        <v>2024</v>
      </c>
      <c r="B61" s="258">
        <v>100</v>
      </c>
      <c r="C61" s="258">
        <v>40.951000000000001</v>
      </c>
      <c r="D61" s="258">
        <v>1.909</v>
      </c>
      <c r="E61" s="258">
        <v>31.178999999999998</v>
      </c>
      <c r="F61" s="258">
        <v>25.960999999999999</v>
      </c>
      <c r="G61" s="258">
        <v>13.2</v>
      </c>
      <c r="H61" s="258">
        <v>12.760999999999999</v>
      </c>
    </row>
    <row r="62" spans="1:8" s="110" customFormat="1" ht="12" customHeight="1" x14ac:dyDescent="0.2">
      <c r="A62" s="254"/>
      <c r="B62" s="261"/>
      <c r="C62" s="261"/>
      <c r="D62" s="26"/>
      <c r="E62" s="26"/>
      <c r="F62" s="26"/>
      <c r="G62" s="26"/>
      <c r="H62" s="26"/>
    </row>
    <row r="63" spans="1:8" s="110" customFormat="1" ht="12" customHeight="1" x14ac:dyDescent="0.2">
      <c r="A63" s="254"/>
      <c r="B63" s="518" t="s">
        <v>274</v>
      </c>
      <c r="C63" s="518"/>
      <c r="D63" s="518"/>
      <c r="E63" s="518"/>
      <c r="F63" s="518"/>
      <c r="G63" s="518"/>
      <c r="H63" s="518"/>
    </row>
    <row r="64" spans="1:8" s="110" customFormat="1" ht="12" customHeight="1" x14ac:dyDescent="0.2">
      <c r="A64" s="254">
        <v>2000</v>
      </c>
      <c r="B64" s="258">
        <v>-11.247</v>
      </c>
      <c r="C64" s="258">
        <v>-20.006</v>
      </c>
      <c r="D64" s="258">
        <v>-69.043000000000006</v>
      </c>
      <c r="E64" s="258">
        <v>16.527999999999999</v>
      </c>
      <c r="F64" s="258">
        <v>2.2999999999999998</v>
      </c>
      <c r="G64" s="258">
        <v>0</v>
      </c>
      <c r="H64" s="258">
        <v>0</v>
      </c>
    </row>
    <row r="65" spans="1:8" s="110" customFormat="1" ht="12" hidden="1" customHeight="1" outlineLevel="1" x14ac:dyDescent="0.2">
      <c r="A65" s="254">
        <v>2001</v>
      </c>
      <c r="B65" s="258">
        <v>-9.8070000000000004</v>
      </c>
      <c r="C65" s="258">
        <v>-24.818000000000001</v>
      </c>
      <c r="D65" s="258">
        <v>-68.42</v>
      </c>
      <c r="E65" s="258">
        <v>16.295000000000002</v>
      </c>
      <c r="F65" s="258">
        <v>17.706</v>
      </c>
      <c r="G65" s="258">
        <v>0</v>
      </c>
      <c r="H65" s="258">
        <v>0</v>
      </c>
    </row>
    <row r="66" spans="1:8" s="110" customFormat="1" ht="12" hidden="1" customHeight="1" outlineLevel="1" x14ac:dyDescent="0.2">
      <c r="A66" s="254">
        <v>2002</v>
      </c>
      <c r="B66" s="258">
        <v>-20.335000000000001</v>
      </c>
      <c r="C66" s="258">
        <v>-39.399000000000001</v>
      </c>
      <c r="D66" s="258">
        <v>-69.063000000000002</v>
      </c>
      <c r="E66" s="258">
        <v>12.885</v>
      </c>
      <c r="F66" s="258">
        <v>8.8079999999999998</v>
      </c>
      <c r="G66" s="258">
        <v>0</v>
      </c>
      <c r="H66" s="258">
        <v>0</v>
      </c>
    </row>
    <row r="67" spans="1:8" s="110" customFormat="1" ht="12" hidden="1" customHeight="1" outlineLevel="1" x14ac:dyDescent="0.2">
      <c r="A67" s="254">
        <v>2003</v>
      </c>
      <c r="B67" s="258">
        <v>-20.37</v>
      </c>
      <c r="C67" s="258">
        <v>-38.085000000000001</v>
      </c>
      <c r="D67" s="258">
        <v>-74.454999999999998</v>
      </c>
      <c r="E67" s="258">
        <v>10.286</v>
      </c>
      <c r="F67" s="258">
        <v>8.8140000000000001</v>
      </c>
      <c r="G67" s="258">
        <v>0</v>
      </c>
      <c r="H67" s="258">
        <v>0</v>
      </c>
    </row>
    <row r="68" spans="1:8" s="110" customFormat="1" ht="12" hidden="1" customHeight="1" outlineLevel="1" x14ac:dyDescent="0.2">
      <c r="A68" s="254">
        <v>2004</v>
      </c>
      <c r="B68" s="258">
        <v>-24.347999999999999</v>
      </c>
      <c r="C68" s="258">
        <v>-42.469000000000001</v>
      </c>
      <c r="D68" s="258">
        <v>-75.221999999999994</v>
      </c>
      <c r="E68" s="258">
        <v>9.99</v>
      </c>
      <c r="F68" s="258">
        <v>2.657</v>
      </c>
      <c r="G68" s="258">
        <v>0</v>
      </c>
      <c r="H68" s="258">
        <v>0</v>
      </c>
    </row>
    <row r="69" spans="1:8" s="110" customFormat="1" ht="12" hidden="1" customHeight="1" outlineLevel="1" x14ac:dyDescent="0.2">
      <c r="A69" s="254">
        <v>2005</v>
      </c>
      <c r="B69" s="258">
        <v>-24.998999999999999</v>
      </c>
      <c r="C69" s="258">
        <v>-39.652999999999999</v>
      </c>
      <c r="D69" s="258">
        <v>-78.617000000000004</v>
      </c>
      <c r="E69" s="258">
        <v>6.1909999999999998</v>
      </c>
      <c r="F69" s="258">
        <v>-2.4900000000000002</v>
      </c>
      <c r="G69" s="258">
        <v>0</v>
      </c>
      <c r="H69" s="258">
        <v>0</v>
      </c>
    </row>
    <row r="70" spans="1:8" s="110" customFormat="1" ht="12" hidden="1" customHeight="1" outlineLevel="1" x14ac:dyDescent="0.2">
      <c r="A70" s="254">
        <v>2006</v>
      </c>
      <c r="B70" s="258">
        <v>-25.327999999999999</v>
      </c>
      <c r="C70" s="258">
        <v>-41.438000000000002</v>
      </c>
      <c r="D70" s="258">
        <v>-57.371000000000002</v>
      </c>
      <c r="E70" s="258">
        <v>4.8609999999999998</v>
      </c>
      <c r="F70" s="258">
        <v>-4.0609999999999999</v>
      </c>
      <c r="G70" s="258">
        <v>0</v>
      </c>
      <c r="H70" s="258">
        <v>0</v>
      </c>
    </row>
    <row r="71" spans="1:8" s="110" customFormat="1" ht="12" hidden="1" customHeight="1" outlineLevel="1" x14ac:dyDescent="0.2">
      <c r="A71" s="254">
        <v>2007</v>
      </c>
      <c r="B71" s="258">
        <v>-34.542999999999999</v>
      </c>
      <c r="C71" s="258">
        <v>-44.12</v>
      </c>
      <c r="D71" s="258">
        <v>-59.97</v>
      </c>
      <c r="E71" s="258">
        <v>3.1419999999999999</v>
      </c>
      <c r="F71" s="258">
        <v>-32.723999999999997</v>
      </c>
      <c r="G71" s="258">
        <v>0</v>
      </c>
      <c r="H71" s="258">
        <v>0</v>
      </c>
    </row>
    <row r="72" spans="1:8" s="110" customFormat="1" ht="12" hidden="1" customHeight="1" outlineLevel="1" x14ac:dyDescent="0.2">
      <c r="A72" s="254">
        <v>2008</v>
      </c>
      <c r="B72" s="258">
        <v>-30.881</v>
      </c>
      <c r="C72" s="258">
        <v>-44.741999999999997</v>
      </c>
      <c r="D72" s="258">
        <v>-56.71</v>
      </c>
      <c r="E72" s="258">
        <v>3.0009999999999999</v>
      </c>
      <c r="F72" s="258">
        <v>-17.879000000000001</v>
      </c>
      <c r="G72" s="258">
        <v>0</v>
      </c>
      <c r="H72" s="258">
        <v>0</v>
      </c>
    </row>
    <row r="73" spans="1:8" s="110" customFormat="1" ht="12" hidden="1" customHeight="1" outlineLevel="1" x14ac:dyDescent="0.2">
      <c r="A73" s="254">
        <v>2009</v>
      </c>
      <c r="B73" s="258">
        <v>-33.101999999999997</v>
      </c>
      <c r="C73" s="258">
        <v>-48.895000000000003</v>
      </c>
      <c r="D73" s="258">
        <v>-66.048000000000002</v>
      </c>
      <c r="E73" s="258">
        <v>-0.93799999999999994</v>
      </c>
      <c r="F73" s="258">
        <v>-13.502000000000001</v>
      </c>
      <c r="G73" s="258">
        <v>0</v>
      </c>
      <c r="H73" s="258">
        <v>0</v>
      </c>
    </row>
    <row r="74" spans="1:8" s="110" customFormat="1" ht="12" customHeight="1" collapsed="1" x14ac:dyDescent="0.2">
      <c r="A74" s="254">
        <v>2010</v>
      </c>
      <c r="B74" s="258">
        <v>-26.524000000000001</v>
      </c>
      <c r="C74" s="258">
        <v>-39.905999999999999</v>
      </c>
      <c r="D74" s="258">
        <v>-63.893000000000001</v>
      </c>
      <c r="E74" s="258">
        <v>2.56</v>
      </c>
      <c r="F74" s="258">
        <v>-8.9369999999999994</v>
      </c>
      <c r="G74" s="258">
        <v>0</v>
      </c>
      <c r="H74" s="258">
        <v>0</v>
      </c>
    </row>
    <row r="75" spans="1:8" s="110" customFormat="1" ht="12" hidden="1" customHeight="1" outlineLevel="1" x14ac:dyDescent="0.2">
      <c r="A75" s="254">
        <v>2011</v>
      </c>
      <c r="B75" s="258">
        <v>-35.42</v>
      </c>
      <c r="C75" s="258">
        <v>-47.357999999999997</v>
      </c>
      <c r="D75" s="258">
        <v>-63.973999999999997</v>
      </c>
      <c r="E75" s="258">
        <v>2.6230000000000002</v>
      </c>
      <c r="F75" s="258">
        <v>-28.311</v>
      </c>
      <c r="G75" s="258">
        <v>0</v>
      </c>
      <c r="H75" s="258">
        <v>0</v>
      </c>
    </row>
    <row r="76" spans="1:8" s="110" customFormat="1" ht="12" hidden="1" customHeight="1" outlineLevel="1" x14ac:dyDescent="0.2">
      <c r="A76" s="254">
        <v>2012</v>
      </c>
      <c r="B76" s="258">
        <v>-34.838000000000001</v>
      </c>
      <c r="C76" s="258">
        <v>-46.994999999999997</v>
      </c>
      <c r="D76" s="258">
        <v>-66.938000000000002</v>
      </c>
      <c r="E76" s="258">
        <v>3.581</v>
      </c>
      <c r="F76" s="258">
        <v>-26.722000000000001</v>
      </c>
      <c r="G76" s="258">
        <v>0</v>
      </c>
      <c r="H76" s="258">
        <v>0</v>
      </c>
    </row>
    <row r="77" spans="1:8" s="110" customFormat="1" ht="12" hidden="1" customHeight="1" outlineLevel="1" x14ac:dyDescent="0.2">
      <c r="A77" s="254">
        <v>2013</v>
      </c>
      <c r="B77" s="258">
        <v>-32.491</v>
      </c>
      <c r="C77" s="258">
        <v>-46.587000000000003</v>
      </c>
      <c r="D77" s="258">
        <v>-70.724000000000004</v>
      </c>
      <c r="E77" s="258">
        <v>8.5410000000000004</v>
      </c>
      <c r="F77" s="258">
        <v>-20.672000000000001</v>
      </c>
      <c r="G77" s="258">
        <v>0</v>
      </c>
      <c r="H77" s="258">
        <v>0</v>
      </c>
    </row>
    <row r="78" spans="1:8" s="110" customFormat="1" ht="12" hidden="1" customHeight="1" outlineLevel="1" x14ac:dyDescent="0.2">
      <c r="A78" s="254">
        <v>2014</v>
      </c>
      <c r="B78" s="258">
        <v>-35.865000000000002</v>
      </c>
      <c r="C78" s="258">
        <v>-48.573999999999998</v>
      </c>
      <c r="D78" s="258">
        <v>-80.665000000000006</v>
      </c>
      <c r="E78" s="258">
        <v>17.966999999999999</v>
      </c>
      <c r="F78" s="258">
        <v>-33.351999999999997</v>
      </c>
      <c r="G78" s="258">
        <v>0</v>
      </c>
      <c r="H78" s="258">
        <v>0</v>
      </c>
    </row>
    <row r="79" spans="1:8" s="110" customFormat="1" ht="12" hidden="1" customHeight="1" outlineLevel="1" x14ac:dyDescent="0.2">
      <c r="A79" s="254">
        <v>2015</v>
      </c>
      <c r="B79" s="258">
        <v>-36.787999999999997</v>
      </c>
      <c r="C79" s="258">
        <v>-48.749000000000002</v>
      </c>
      <c r="D79" s="258">
        <v>-79.95</v>
      </c>
      <c r="E79" s="258">
        <v>14.141999999999999</v>
      </c>
      <c r="F79" s="258">
        <v>-34.363999999999997</v>
      </c>
      <c r="G79" s="258">
        <v>0</v>
      </c>
      <c r="H79" s="258">
        <v>0</v>
      </c>
    </row>
    <row r="80" spans="1:8" s="110" customFormat="1" ht="12" hidden="1" customHeight="1" outlineLevel="1" x14ac:dyDescent="0.2">
      <c r="A80" s="254">
        <v>2016</v>
      </c>
      <c r="B80" s="258">
        <v>-36.69</v>
      </c>
      <c r="C80" s="258">
        <v>-49.274999999999999</v>
      </c>
      <c r="D80" s="258">
        <v>-82.521000000000001</v>
      </c>
      <c r="E80" s="258">
        <v>17.899999999999999</v>
      </c>
      <c r="F80" s="258">
        <v>-34.667000000000002</v>
      </c>
      <c r="G80" s="258">
        <v>0</v>
      </c>
      <c r="H80" s="258">
        <v>0</v>
      </c>
    </row>
    <row r="81" spans="1:8" s="110" customFormat="1" ht="12" hidden="1" customHeight="1" outlineLevel="1" x14ac:dyDescent="0.2">
      <c r="A81" s="254">
        <v>2017</v>
      </c>
      <c r="B81" s="258">
        <v>-37.668999999999997</v>
      </c>
      <c r="C81" s="258">
        <v>-51.290999999999997</v>
      </c>
      <c r="D81" s="258">
        <v>-82.248999999999995</v>
      </c>
      <c r="E81" s="258">
        <v>19.922999999999998</v>
      </c>
      <c r="F81" s="258">
        <v>-35.677999999999997</v>
      </c>
      <c r="G81" s="258">
        <v>0</v>
      </c>
      <c r="H81" s="258">
        <v>0</v>
      </c>
    </row>
    <row r="82" spans="1:8" s="110" customFormat="1" ht="12" hidden="1" customHeight="1" outlineLevel="1" x14ac:dyDescent="0.2">
      <c r="A82" s="254">
        <v>2018</v>
      </c>
      <c r="B82" s="258">
        <v>-41.546999999999997</v>
      </c>
      <c r="C82" s="258">
        <v>-57.414000000000001</v>
      </c>
      <c r="D82" s="258">
        <v>-82.435000000000002</v>
      </c>
      <c r="E82" s="258">
        <v>21.628</v>
      </c>
      <c r="F82" s="258">
        <v>-39.271999999999998</v>
      </c>
      <c r="G82" s="258">
        <v>0</v>
      </c>
      <c r="H82" s="258">
        <v>0</v>
      </c>
    </row>
    <row r="83" spans="1:8" s="110" customFormat="1" ht="12" hidden="1" customHeight="1" outlineLevel="1" x14ac:dyDescent="0.2">
      <c r="A83" s="254">
        <v>2019</v>
      </c>
      <c r="B83" s="258">
        <v>-46.094999999999999</v>
      </c>
      <c r="C83" s="258">
        <v>-62.79</v>
      </c>
      <c r="D83" s="258">
        <v>-84.188000000000002</v>
      </c>
      <c r="E83" s="258">
        <v>20.48</v>
      </c>
      <c r="F83" s="258">
        <v>-44.866999999999997</v>
      </c>
      <c r="G83" s="258">
        <v>0</v>
      </c>
      <c r="H83" s="258">
        <v>0</v>
      </c>
    </row>
    <row r="84" spans="1:8" s="110" customFormat="1" ht="12" customHeight="1" collapsed="1" x14ac:dyDescent="0.2">
      <c r="A84" s="254">
        <v>2020</v>
      </c>
      <c r="B84" s="258">
        <v>-50.994</v>
      </c>
      <c r="C84" s="258">
        <v>-61.570999999999998</v>
      </c>
      <c r="D84" s="258">
        <v>-84.715999999999994</v>
      </c>
      <c r="E84" s="258">
        <v>-8.5139999999999993</v>
      </c>
      <c r="F84" s="258">
        <v>-48.256999999999998</v>
      </c>
      <c r="G84" s="258">
        <v>0</v>
      </c>
      <c r="H84" s="258">
        <v>0</v>
      </c>
    </row>
    <row r="85" spans="1:8" s="110" customFormat="1" ht="12" customHeight="1" x14ac:dyDescent="0.2">
      <c r="A85" s="254">
        <v>2021</v>
      </c>
      <c r="B85" s="258">
        <v>-49.412999999999997</v>
      </c>
      <c r="C85" s="258">
        <v>-58.442999999999998</v>
      </c>
      <c r="D85" s="258">
        <v>-83.498999999999995</v>
      </c>
      <c r="E85" s="258">
        <v>-15.077999999999999</v>
      </c>
      <c r="F85" s="258">
        <v>-44.691000000000003</v>
      </c>
      <c r="G85" s="258">
        <v>0</v>
      </c>
      <c r="H85" s="258">
        <v>0</v>
      </c>
    </row>
    <row r="86" spans="1:8" s="110" customFormat="1" ht="12" customHeight="1" x14ac:dyDescent="0.2">
      <c r="A86" s="254">
        <v>2022</v>
      </c>
      <c r="B86" s="258">
        <v>-52.103999999999999</v>
      </c>
      <c r="C86" s="258">
        <v>-61.213000000000001</v>
      </c>
      <c r="D86" s="258">
        <v>-83.887</v>
      </c>
      <c r="E86" s="258">
        <v>-13.896000000000001</v>
      </c>
      <c r="F86" s="258">
        <v>-50.140999999999998</v>
      </c>
      <c r="G86" s="258">
        <v>0</v>
      </c>
      <c r="H86" s="258">
        <v>0</v>
      </c>
    </row>
    <row r="87" spans="1:8" s="110" customFormat="1" ht="12" customHeight="1" x14ac:dyDescent="0.2">
      <c r="A87" s="254">
        <v>2023</v>
      </c>
      <c r="B87" s="258">
        <v>-54.143000000000001</v>
      </c>
      <c r="C87" s="258">
        <v>-62.838999999999999</v>
      </c>
      <c r="D87" s="258">
        <v>-85.093000000000004</v>
      </c>
      <c r="E87" s="258">
        <v>-15.757999999999999</v>
      </c>
      <c r="F87" s="258">
        <v>-53.319000000000003</v>
      </c>
      <c r="G87" s="258">
        <v>0</v>
      </c>
      <c r="H87" s="258">
        <v>0</v>
      </c>
    </row>
    <row r="88" spans="1:8" s="110" customFormat="1" ht="12" customHeight="1" x14ac:dyDescent="0.2">
      <c r="A88" s="254">
        <v>2024</v>
      </c>
      <c r="B88" s="258">
        <v>-56.872999999999998</v>
      </c>
      <c r="C88" s="258">
        <v>-66.358000000000004</v>
      </c>
      <c r="D88" s="258">
        <v>-85.712999999999994</v>
      </c>
      <c r="E88" s="258">
        <v>-15.894</v>
      </c>
      <c r="F88" s="258">
        <v>-56.526000000000003</v>
      </c>
      <c r="G88" s="258">
        <v>0</v>
      </c>
      <c r="H88" s="258">
        <v>0</v>
      </c>
    </row>
    <row r="89" spans="1:8" s="110" customFormat="1" ht="12" customHeight="1" x14ac:dyDescent="0.2">
      <c r="A89" s="254"/>
      <c r="B89" s="261"/>
      <c r="C89" s="261"/>
      <c r="D89" s="26"/>
      <c r="E89" s="282"/>
      <c r="F89" s="282"/>
      <c r="G89" s="282"/>
      <c r="H89" s="282"/>
    </row>
    <row r="90" spans="1:8" s="110" customFormat="1" ht="12" customHeight="1" x14ac:dyDescent="0.2">
      <c r="A90" s="254"/>
      <c r="B90" s="518" t="s">
        <v>275</v>
      </c>
      <c r="C90" s="518"/>
      <c r="D90" s="518"/>
      <c r="E90" s="518"/>
      <c r="F90" s="518"/>
      <c r="G90" s="518"/>
      <c r="H90" s="518"/>
    </row>
    <row r="91" spans="1:8" s="110" customFormat="1" ht="12" customHeight="1" x14ac:dyDescent="0.2">
      <c r="A91" s="254">
        <v>2000</v>
      </c>
      <c r="B91" s="258">
        <v>-0.128</v>
      </c>
      <c r="C91" s="258">
        <v>1.0369999999999999</v>
      </c>
      <c r="D91" s="258">
        <v>-6.968</v>
      </c>
      <c r="E91" s="258">
        <v>-0.58199999999999996</v>
      </c>
      <c r="F91" s="258">
        <v>-1.133</v>
      </c>
      <c r="G91" s="258">
        <v>0</v>
      </c>
      <c r="H91" s="258">
        <v>0</v>
      </c>
    </row>
    <row r="92" spans="1:8" s="110" customFormat="1" ht="12" hidden="1" customHeight="1" outlineLevel="1" x14ac:dyDescent="0.2">
      <c r="A92" s="254">
        <v>2001</v>
      </c>
      <c r="B92" s="258">
        <v>1.6220000000000001</v>
      </c>
      <c r="C92" s="258">
        <v>-6.016</v>
      </c>
      <c r="D92" s="258">
        <v>2.0099999999999998</v>
      </c>
      <c r="E92" s="258">
        <v>-0.2</v>
      </c>
      <c r="F92" s="258">
        <v>15.06</v>
      </c>
      <c r="G92" s="258">
        <v>0</v>
      </c>
      <c r="H92" s="258">
        <v>0</v>
      </c>
    </row>
    <row r="93" spans="1:8" s="110" customFormat="1" ht="12" hidden="1" customHeight="1" outlineLevel="1" x14ac:dyDescent="0.2">
      <c r="A93" s="254">
        <v>2002</v>
      </c>
      <c r="B93" s="258">
        <v>-11.673</v>
      </c>
      <c r="C93" s="258">
        <v>-19.393999999999998</v>
      </c>
      <c r="D93" s="258">
        <v>-2.0350000000000001</v>
      </c>
      <c r="E93" s="258">
        <v>-2.9319999999999999</v>
      </c>
      <c r="F93" s="258">
        <v>-7.5590000000000002</v>
      </c>
      <c r="G93" s="258">
        <v>0</v>
      </c>
      <c r="H93" s="258">
        <v>0</v>
      </c>
    </row>
    <row r="94" spans="1:8" s="110" customFormat="1" ht="12" hidden="1" customHeight="1" outlineLevel="1" x14ac:dyDescent="0.2">
      <c r="A94" s="254">
        <v>2003</v>
      </c>
      <c r="B94" s="258">
        <v>-4.3999999999999997E-2</v>
      </c>
      <c r="C94" s="258">
        <v>2.169</v>
      </c>
      <c r="D94" s="258">
        <v>-17.428000000000001</v>
      </c>
      <c r="E94" s="258">
        <v>-2.3029999999999999</v>
      </c>
      <c r="F94" s="258">
        <v>5.0000000000000001E-3</v>
      </c>
      <c r="G94" s="258">
        <v>0</v>
      </c>
      <c r="H94" s="258">
        <v>0</v>
      </c>
    </row>
    <row r="95" spans="1:8" s="110" customFormat="1" ht="12" hidden="1" customHeight="1" outlineLevel="1" x14ac:dyDescent="0.2">
      <c r="A95" s="254">
        <v>2004</v>
      </c>
      <c r="B95" s="258">
        <v>-4.9960000000000004</v>
      </c>
      <c r="C95" s="258">
        <v>-7.0810000000000004</v>
      </c>
      <c r="D95" s="258">
        <v>-3.0030000000000001</v>
      </c>
      <c r="E95" s="258">
        <v>-0.26800000000000002</v>
      </c>
      <c r="F95" s="258">
        <v>-5.6580000000000004</v>
      </c>
      <c r="G95" s="258">
        <v>0</v>
      </c>
      <c r="H95" s="258">
        <v>0</v>
      </c>
    </row>
    <row r="96" spans="1:8" s="110" customFormat="1" ht="12" hidden="1" customHeight="1" outlineLevel="1" x14ac:dyDescent="0.2">
      <c r="A96" s="254">
        <v>2005</v>
      </c>
      <c r="B96" s="258">
        <v>-0.86</v>
      </c>
      <c r="C96" s="258">
        <v>4.8940000000000001</v>
      </c>
      <c r="D96" s="258">
        <v>-13.699</v>
      </c>
      <c r="E96" s="258">
        <v>-3.4550000000000001</v>
      </c>
      <c r="F96" s="258">
        <v>-5.0140000000000002</v>
      </c>
      <c r="G96" s="258">
        <v>0</v>
      </c>
      <c r="H96" s="258">
        <v>0</v>
      </c>
    </row>
    <row r="97" spans="1:8" s="110" customFormat="1" ht="12" hidden="1" customHeight="1" outlineLevel="1" x14ac:dyDescent="0.2">
      <c r="A97" s="254">
        <v>2006</v>
      </c>
      <c r="B97" s="258">
        <v>-0.439</v>
      </c>
      <c r="C97" s="258">
        <v>-2.9569999999999999</v>
      </c>
      <c r="D97" s="258">
        <v>99.355999999999995</v>
      </c>
      <c r="E97" s="258">
        <v>-1.252</v>
      </c>
      <c r="F97" s="258">
        <v>-1.611</v>
      </c>
      <c r="G97" s="258">
        <v>0</v>
      </c>
      <c r="H97" s="258">
        <v>0</v>
      </c>
    </row>
    <row r="98" spans="1:8" s="110" customFormat="1" ht="12" hidden="1" customHeight="1" outlineLevel="1" x14ac:dyDescent="0.2">
      <c r="A98" s="254">
        <v>2007</v>
      </c>
      <c r="B98" s="258">
        <v>-12.34</v>
      </c>
      <c r="C98" s="258">
        <v>-4.58</v>
      </c>
      <c r="D98" s="258">
        <v>-6.0960000000000001</v>
      </c>
      <c r="E98" s="258">
        <v>-1.64</v>
      </c>
      <c r="F98" s="258">
        <v>-29.876999999999999</v>
      </c>
      <c r="G98" s="258">
        <v>0</v>
      </c>
      <c r="H98" s="258">
        <v>0</v>
      </c>
    </row>
    <row r="99" spans="1:8" s="110" customFormat="1" ht="12" hidden="1" customHeight="1" outlineLevel="1" x14ac:dyDescent="0.2">
      <c r="A99" s="254">
        <v>2008</v>
      </c>
      <c r="B99" s="258">
        <v>5.5949999999999998</v>
      </c>
      <c r="C99" s="258">
        <v>-1.1120000000000001</v>
      </c>
      <c r="D99" s="258">
        <v>8.1440000000000001</v>
      </c>
      <c r="E99" s="258">
        <v>-0.13700000000000001</v>
      </c>
      <c r="F99" s="258">
        <v>22.065999999999999</v>
      </c>
      <c r="G99" s="258">
        <v>0</v>
      </c>
      <c r="H99" s="258">
        <v>0</v>
      </c>
    </row>
    <row r="100" spans="1:8" s="110" customFormat="1" ht="12" hidden="1" customHeight="1" outlineLevel="1" x14ac:dyDescent="0.2">
      <c r="A100" s="254">
        <v>2009</v>
      </c>
      <c r="B100" s="258">
        <v>-3.2130000000000001</v>
      </c>
      <c r="C100" s="258">
        <v>-7.5170000000000003</v>
      </c>
      <c r="D100" s="258">
        <v>-21.57</v>
      </c>
      <c r="E100" s="258">
        <v>-3.8239999999999998</v>
      </c>
      <c r="F100" s="258">
        <v>5.3310000000000004</v>
      </c>
      <c r="G100" s="258">
        <v>0</v>
      </c>
      <c r="H100" s="258">
        <v>0</v>
      </c>
    </row>
    <row r="101" spans="1:8" s="110" customFormat="1" ht="12" customHeight="1" collapsed="1" x14ac:dyDescent="0.2">
      <c r="A101" s="254">
        <v>2010</v>
      </c>
      <c r="B101" s="258">
        <v>9.8330000000000002</v>
      </c>
      <c r="C101" s="258">
        <v>17.591000000000001</v>
      </c>
      <c r="D101" s="258">
        <v>6.3470000000000004</v>
      </c>
      <c r="E101" s="258">
        <v>3.5310000000000001</v>
      </c>
      <c r="F101" s="258">
        <v>5.2770000000000001</v>
      </c>
      <c r="G101" s="258">
        <v>0</v>
      </c>
      <c r="H101" s="258">
        <v>0</v>
      </c>
    </row>
    <row r="102" spans="1:8" s="110" customFormat="1" ht="12" hidden="1" customHeight="1" outlineLevel="1" x14ac:dyDescent="0.2">
      <c r="A102" s="254">
        <v>2011</v>
      </c>
      <c r="B102" s="258">
        <v>-12.108000000000001</v>
      </c>
      <c r="C102" s="258">
        <v>-12.401999999999999</v>
      </c>
      <c r="D102" s="258">
        <v>-0.22600000000000001</v>
      </c>
      <c r="E102" s="258">
        <v>6.2E-2</v>
      </c>
      <c r="F102" s="258">
        <v>-21.274999999999999</v>
      </c>
      <c r="G102" s="258">
        <v>0</v>
      </c>
      <c r="H102" s="258">
        <v>0</v>
      </c>
    </row>
    <row r="103" spans="1:8" s="110" customFormat="1" ht="12" hidden="1" customHeight="1" outlineLevel="1" x14ac:dyDescent="0.2">
      <c r="A103" s="254">
        <v>2012</v>
      </c>
      <c r="B103" s="258">
        <v>0.90200000000000002</v>
      </c>
      <c r="C103" s="258">
        <v>0.69099999999999995</v>
      </c>
      <c r="D103" s="258">
        <v>-8.2249999999999996</v>
      </c>
      <c r="E103" s="258">
        <v>0.93300000000000005</v>
      </c>
      <c r="F103" s="258">
        <v>2.2160000000000002</v>
      </c>
      <c r="G103" s="258">
        <v>0</v>
      </c>
      <c r="H103" s="258">
        <v>0</v>
      </c>
    </row>
    <row r="104" spans="1:8" s="110" customFormat="1" hidden="1" outlineLevel="1" x14ac:dyDescent="0.2">
      <c r="A104" s="254">
        <v>2013</v>
      </c>
      <c r="B104" s="258">
        <v>3.6019999999999999</v>
      </c>
      <c r="C104" s="258">
        <v>0.76900000000000002</v>
      </c>
      <c r="D104" s="258">
        <v>-11.454000000000001</v>
      </c>
      <c r="E104" s="258">
        <v>4.7889999999999997</v>
      </c>
      <c r="F104" s="258">
        <v>8.2569999999999997</v>
      </c>
      <c r="G104" s="258">
        <v>0</v>
      </c>
      <c r="H104" s="258">
        <v>0</v>
      </c>
    </row>
    <row r="105" spans="1:8" s="110" customFormat="1" hidden="1" outlineLevel="1" x14ac:dyDescent="0.2">
      <c r="A105" s="254">
        <v>2014</v>
      </c>
      <c r="B105" s="258">
        <v>-4.9980000000000002</v>
      </c>
      <c r="C105" s="258">
        <v>-3.7189999999999999</v>
      </c>
      <c r="D105" s="258">
        <v>-33.956000000000003</v>
      </c>
      <c r="E105" s="258">
        <v>8.6839999999999993</v>
      </c>
      <c r="F105" s="258">
        <v>-15.984</v>
      </c>
      <c r="G105" s="258">
        <v>0</v>
      </c>
      <c r="H105" s="258">
        <v>0</v>
      </c>
    </row>
    <row r="106" spans="1:8" s="110" customFormat="1" hidden="1" outlineLevel="1" x14ac:dyDescent="0.2">
      <c r="A106" s="254">
        <v>2015</v>
      </c>
      <c r="B106" s="258">
        <v>-1.7050000000000001</v>
      </c>
      <c r="C106" s="258">
        <v>-0.33700000000000002</v>
      </c>
      <c r="D106" s="258">
        <v>3.7</v>
      </c>
      <c r="E106" s="258">
        <v>-4.1479999999999997</v>
      </c>
      <c r="F106" s="258">
        <v>-1.5189999999999999</v>
      </c>
      <c r="G106" s="258">
        <v>0</v>
      </c>
      <c r="H106" s="258">
        <v>0</v>
      </c>
    </row>
    <row r="107" spans="1:8" s="110" customFormat="1" hidden="1" outlineLevel="1" x14ac:dyDescent="0.2">
      <c r="A107" s="254">
        <v>2016</v>
      </c>
      <c r="B107" s="258">
        <v>0.42899999999999999</v>
      </c>
      <c r="C107" s="258">
        <v>-1.016</v>
      </c>
      <c r="D107" s="258">
        <v>-12.509</v>
      </c>
      <c r="E107" s="258">
        <v>4.2679999999999998</v>
      </c>
      <c r="F107" s="258">
        <v>-0.46200000000000002</v>
      </c>
      <c r="G107" s="258">
        <v>0</v>
      </c>
      <c r="H107" s="258">
        <v>0</v>
      </c>
    </row>
    <row r="108" spans="1:8" s="110" customFormat="1" hidden="1" outlineLevel="1" x14ac:dyDescent="0.2">
      <c r="A108" s="254">
        <v>2017</v>
      </c>
      <c r="B108" s="258">
        <v>-1.55</v>
      </c>
      <c r="C108" s="258">
        <v>-3.9870000000000001</v>
      </c>
      <c r="D108" s="258">
        <v>1.19</v>
      </c>
      <c r="E108" s="258">
        <v>1.716</v>
      </c>
      <c r="F108" s="258">
        <v>-1.548</v>
      </c>
      <c r="G108" s="258">
        <v>0</v>
      </c>
      <c r="H108" s="258">
        <v>0</v>
      </c>
    </row>
    <row r="109" spans="1:8" s="110" customFormat="1" hidden="1" outlineLevel="1" x14ac:dyDescent="0.2">
      <c r="A109" s="254">
        <v>2018</v>
      </c>
      <c r="B109" s="258">
        <v>-6.2210000000000001</v>
      </c>
      <c r="C109" s="258">
        <v>-12.57</v>
      </c>
      <c r="D109" s="258">
        <v>-1.048</v>
      </c>
      <c r="E109" s="258">
        <v>1.4219999999999999</v>
      </c>
      <c r="F109" s="258">
        <v>-5.5869999999999997</v>
      </c>
      <c r="G109" s="258">
        <v>-6.8440000000000003</v>
      </c>
      <c r="H109" s="258">
        <v>-4.2329999999999997</v>
      </c>
    </row>
    <row r="110" spans="1:8" s="110" customFormat="1" hidden="1" outlineLevel="1" x14ac:dyDescent="0.2">
      <c r="A110" s="254">
        <v>2019</v>
      </c>
      <c r="B110" s="258">
        <v>-7.7809999999999997</v>
      </c>
      <c r="C110" s="258">
        <v>-12.625</v>
      </c>
      <c r="D110" s="258">
        <v>-9.98</v>
      </c>
      <c r="E110" s="258">
        <v>-0.94399999999999995</v>
      </c>
      <c r="F110" s="258">
        <v>-9.2129999999999992</v>
      </c>
      <c r="G110" s="258">
        <v>-10.593999999999999</v>
      </c>
      <c r="H110" s="258">
        <v>-7.766</v>
      </c>
    </row>
    <row r="111" spans="1:8" s="110" customFormat="1" collapsed="1" x14ac:dyDescent="0.2">
      <c r="A111" s="254">
        <v>2020</v>
      </c>
      <c r="B111" s="258">
        <v>-9.0879999999999992</v>
      </c>
      <c r="C111" s="258">
        <v>3.2770000000000001</v>
      </c>
      <c r="D111" s="258">
        <v>-3.339</v>
      </c>
      <c r="E111" s="258">
        <v>-24.065000000000001</v>
      </c>
      <c r="F111" s="258">
        <v>-6.15</v>
      </c>
      <c r="G111" s="258">
        <v>-7.3680000000000003</v>
      </c>
      <c r="H111" s="258">
        <v>-4.9130000000000003</v>
      </c>
    </row>
    <row r="112" spans="1:8" s="110" customFormat="1" x14ac:dyDescent="0.2">
      <c r="A112" s="254">
        <v>2021</v>
      </c>
      <c r="B112" s="258">
        <v>3.2269999999999999</v>
      </c>
      <c r="C112" s="258">
        <v>8.14</v>
      </c>
      <c r="D112" s="258">
        <v>7.9640000000000004</v>
      </c>
      <c r="E112" s="258">
        <v>-7.1749999999999998</v>
      </c>
      <c r="F112" s="258">
        <v>6.8920000000000003</v>
      </c>
      <c r="G112" s="258">
        <v>2.6920000000000002</v>
      </c>
      <c r="H112" s="258">
        <v>11.047000000000001</v>
      </c>
    </row>
    <row r="113" spans="1:8" s="110" customFormat="1" x14ac:dyDescent="0.2">
      <c r="A113" s="254">
        <v>2022</v>
      </c>
      <c r="B113" s="258">
        <v>-5.32</v>
      </c>
      <c r="C113" s="258">
        <v>-6.6660000000000004</v>
      </c>
      <c r="D113" s="258">
        <v>-2.3530000000000002</v>
      </c>
      <c r="E113" s="258">
        <v>1.3919999999999999</v>
      </c>
      <c r="F113" s="258">
        <v>-9.8529999999999998</v>
      </c>
      <c r="G113" s="258">
        <v>-0.79200000000000004</v>
      </c>
      <c r="H113" s="258">
        <v>-18.141999999999999</v>
      </c>
    </row>
    <row r="114" spans="1:8" s="110" customFormat="1" x14ac:dyDescent="0.2">
      <c r="A114" s="254">
        <v>2023</v>
      </c>
      <c r="B114" s="258">
        <v>-4.258</v>
      </c>
      <c r="C114" s="258">
        <v>-4.1929999999999996</v>
      </c>
      <c r="D114" s="258">
        <v>-7.4850000000000003</v>
      </c>
      <c r="E114" s="258">
        <v>-2.1629999999999998</v>
      </c>
      <c r="F114" s="258">
        <v>-6.3739999999999997</v>
      </c>
      <c r="G114" s="258">
        <v>-13.894</v>
      </c>
      <c r="H114" s="258">
        <v>1.9630000000000001</v>
      </c>
    </row>
    <row r="115" spans="1:8" s="110" customFormat="1" x14ac:dyDescent="0.2">
      <c r="A115" s="254">
        <v>2024</v>
      </c>
      <c r="B115" s="258">
        <v>-5.9539999999999997</v>
      </c>
      <c r="C115" s="258">
        <v>-9.468</v>
      </c>
      <c r="D115" s="258">
        <v>-4.1609999999999996</v>
      </c>
      <c r="E115" s="258">
        <v>-0.161</v>
      </c>
      <c r="F115" s="258">
        <v>-6.87</v>
      </c>
      <c r="G115" s="258">
        <v>-2.0699999999999998</v>
      </c>
      <c r="H115" s="258">
        <v>-11.364000000000001</v>
      </c>
    </row>
    <row r="116" spans="1:8" s="110" customFormat="1" x14ac:dyDescent="0.2">
      <c r="A116" s="26" t="s">
        <v>36</v>
      </c>
    </row>
    <row r="117" spans="1:8" s="110" customFormat="1" x14ac:dyDescent="0.2">
      <c r="A117" s="262" t="s">
        <v>391</v>
      </c>
    </row>
    <row r="118" spans="1:8" s="110" customFormat="1" x14ac:dyDescent="0.2">
      <c r="A118" s="270"/>
    </row>
    <row r="119" spans="1:8" s="110" customFormat="1" x14ac:dyDescent="0.2">
      <c r="A119" s="270"/>
    </row>
    <row r="120" spans="1:8" s="110" customFormat="1" x14ac:dyDescent="0.2">
      <c r="A120" s="270"/>
    </row>
    <row r="121" spans="1:8" s="110" customFormat="1" x14ac:dyDescent="0.2">
      <c r="A121" s="270"/>
    </row>
    <row r="122" spans="1:8" s="110" customFormat="1" x14ac:dyDescent="0.2">
      <c r="A122" s="270"/>
    </row>
    <row r="123" spans="1:8" s="110" customFormat="1" x14ac:dyDescent="0.2">
      <c r="A123" s="270"/>
    </row>
    <row r="124" spans="1:8" s="110" customFormat="1" x14ac:dyDescent="0.2">
      <c r="A124" s="270"/>
    </row>
    <row r="125" spans="1:8" s="110" customFormat="1" x14ac:dyDescent="0.2">
      <c r="A125" s="270"/>
    </row>
    <row r="126" spans="1:8" s="110" customFormat="1" x14ac:dyDescent="0.2">
      <c r="A126" s="270"/>
    </row>
    <row r="127" spans="1:8" s="110" customFormat="1" x14ac:dyDescent="0.2">
      <c r="A127" s="270"/>
    </row>
    <row r="128" spans="1:8" s="110" customFormat="1" x14ac:dyDescent="0.2">
      <c r="A128" s="270"/>
    </row>
    <row r="129" spans="1:1" s="110" customFormat="1" x14ac:dyDescent="0.2">
      <c r="A129" s="270"/>
    </row>
    <row r="130" spans="1:1" s="110" customFormat="1" x14ac:dyDescent="0.2">
      <c r="A130" s="270"/>
    </row>
    <row r="131" spans="1:1" s="110" customFormat="1" x14ac:dyDescent="0.2">
      <c r="A131" s="270"/>
    </row>
    <row r="132" spans="1:1" s="110" customFormat="1" x14ac:dyDescent="0.2">
      <c r="A132" s="270"/>
    </row>
    <row r="133" spans="1:1" s="110" customFormat="1" x14ac:dyDescent="0.2">
      <c r="A133" s="270"/>
    </row>
    <row r="134" spans="1:1" s="110" customFormat="1" x14ac:dyDescent="0.2">
      <c r="A134" s="270"/>
    </row>
    <row r="135" spans="1:1" x14ac:dyDescent="0.2">
      <c r="A135" s="141"/>
    </row>
    <row r="136" spans="1:1" x14ac:dyDescent="0.2">
      <c r="A136" s="141"/>
    </row>
    <row r="137" spans="1:1" x14ac:dyDescent="0.2">
      <c r="A137" s="141"/>
    </row>
    <row r="138" spans="1:1" x14ac:dyDescent="0.2">
      <c r="A138" s="141"/>
    </row>
    <row r="139" spans="1:1" x14ac:dyDescent="0.2">
      <c r="A139" s="141"/>
    </row>
    <row r="140" spans="1:1" x14ac:dyDescent="0.2">
      <c r="A140" s="141"/>
    </row>
    <row r="141" spans="1:1" x14ac:dyDescent="0.2">
      <c r="A141" s="141"/>
    </row>
    <row r="142" spans="1:1" x14ac:dyDescent="0.2">
      <c r="A142" s="141"/>
    </row>
    <row r="143" spans="1:1" x14ac:dyDescent="0.2">
      <c r="A143" s="141"/>
    </row>
    <row r="144" spans="1:1" x14ac:dyDescent="0.2">
      <c r="A144" s="141"/>
    </row>
  </sheetData>
  <mergeCells count="13">
    <mergeCell ref="B7:H7"/>
    <mergeCell ref="B35:H35"/>
    <mergeCell ref="B63:H63"/>
    <mergeCell ref="B90:H90"/>
    <mergeCell ref="A1:H1"/>
    <mergeCell ref="A3:A5"/>
    <mergeCell ref="B3:B5"/>
    <mergeCell ref="C3:H3"/>
    <mergeCell ref="C4:C5"/>
    <mergeCell ref="D4:D5"/>
    <mergeCell ref="E4:E5"/>
    <mergeCell ref="F4:F5"/>
    <mergeCell ref="G4:H4"/>
  </mergeCells>
  <hyperlinks>
    <hyperlink ref="A1:H1" location="Inhaltsverzeichnis!A33" display="Inhaltsverzeichnis!A33" xr:uid="{7F04AC74-E50A-4BF9-A382-9E159D284B19}"/>
  </hyperlinks>
  <pageMargins left="0.59055118110236227" right="0.59055118110236227" top="0.78740157480314965" bottom="0.59055118110236227" header="0.31496062992125984" footer="0.23622047244094491"/>
  <pageSetup paperSize="9" firstPageNumber="3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4161-FEC1-4560-964D-229C691C4D20}">
  <dimension ref="A1:L376"/>
  <sheetViews>
    <sheetView zoomScaleNormal="100" workbookViewId="0">
      <pane ySplit="5" topLeftCell="A6" activePane="bottomLeft" state="frozen"/>
      <selection sqref="A1:D1"/>
      <selection pane="bottomLeft" activeCell="A2" sqref="A2"/>
    </sheetView>
  </sheetViews>
  <sheetFormatPr baseColWidth="10" defaultColWidth="11.42578125" defaultRowHeight="12" outlineLevelRow="1" x14ac:dyDescent="0.2"/>
  <cols>
    <col min="1" max="1" width="7.5703125" style="38" customWidth="1"/>
    <col min="2" max="2" width="8.140625" style="38" customWidth="1"/>
    <col min="3" max="3" width="8.42578125" style="38" customWidth="1"/>
    <col min="4" max="6" width="7.5703125" style="38" customWidth="1"/>
    <col min="7" max="7" width="9.140625" style="152" customWidth="1"/>
    <col min="8" max="8" width="7.5703125" style="38" customWidth="1"/>
    <col min="9" max="9" width="8.85546875" style="38" customWidth="1"/>
    <col min="10" max="10" width="8.42578125" style="38" customWidth="1"/>
    <col min="11" max="16384" width="11.42578125" style="38"/>
  </cols>
  <sheetData>
    <row r="1" spans="1:12" s="263" customFormat="1" ht="24" customHeight="1" x14ac:dyDescent="0.2">
      <c r="A1" s="538" t="s">
        <v>392</v>
      </c>
      <c r="B1" s="469"/>
      <c r="C1" s="469"/>
      <c r="D1" s="469"/>
      <c r="E1" s="469"/>
      <c r="F1" s="469"/>
      <c r="G1" s="469"/>
      <c r="H1" s="469"/>
      <c r="I1" s="469"/>
      <c r="J1" s="469"/>
    </row>
    <row r="2" spans="1:12" s="110" customFormat="1" x14ac:dyDescent="0.2">
      <c r="A2" s="296"/>
      <c r="B2" s="341"/>
      <c r="C2" s="26"/>
      <c r="D2" s="26"/>
      <c r="E2" s="26"/>
      <c r="F2" s="26"/>
      <c r="G2" s="342"/>
      <c r="H2" s="341"/>
      <c r="I2" s="26"/>
      <c r="J2" s="26"/>
    </row>
    <row r="3" spans="1:12" s="110" customFormat="1" ht="12.75" customHeight="1" x14ac:dyDescent="0.2">
      <c r="A3" s="555" t="s">
        <v>38</v>
      </c>
      <c r="B3" s="540" t="s">
        <v>40</v>
      </c>
      <c r="C3" s="557" t="s">
        <v>213</v>
      </c>
      <c r="D3" s="557"/>
      <c r="E3" s="557"/>
      <c r="F3" s="557"/>
      <c r="G3" s="557"/>
      <c r="H3" s="557"/>
      <c r="I3" s="557"/>
      <c r="J3" s="530"/>
    </row>
    <row r="4" spans="1:12" s="110" customFormat="1" ht="12.75" customHeight="1" x14ac:dyDescent="0.2">
      <c r="A4" s="555"/>
      <c r="B4" s="556"/>
      <c r="C4" s="559" t="s">
        <v>123</v>
      </c>
      <c r="D4" s="559" t="s">
        <v>205</v>
      </c>
      <c r="E4" s="560" t="s">
        <v>210</v>
      </c>
      <c r="F4" s="561" t="s">
        <v>127</v>
      </c>
      <c r="G4" s="540" t="s">
        <v>280</v>
      </c>
      <c r="H4" s="557" t="s">
        <v>281</v>
      </c>
      <c r="I4" s="557"/>
      <c r="J4" s="562" t="s">
        <v>393</v>
      </c>
    </row>
    <row r="5" spans="1:12" s="110" customFormat="1" ht="13.35" customHeight="1" x14ac:dyDescent="0.2">
      <c r="A5" s="555"/>
      <c r="B5" s="541"/>
      <c r="C5" s="559"/>
      <c r="D5" s="559"/>
      <c r="E5" s="560"/>
      <c r="F5" s="561"/>
      <c r="G5" s="541"/>
      <c r="H5" s="247" t="s">
        <v>147</v>
      </c>
      <c r="I5" s="245" t="s">
        <v>221</v>
      </c>
      <c r="J5" s="562"/>
    </row>
    <row r="6" spans="1:12" s="110" customFormat="1" ht="12" customHeight="1" x14ac:dyDescent="0.2">
      <c r="A6" s="229"/>
      <c r="B6" s="338"/>
      <c r="C6" s="265"/>
      <c r="D6" s="265"/>
      <c r="E6" s="266"/>
      <c r="F6" s="253"/>
      <c r="G6" s="338"/>
      <c r="H6" s="343"/>
      <c r="I6" s="250"/>
      <c r="J6" s="26"/>
    </row>
    <row r="7" spans="1:12" s="110" customFormat="1" ht="12" customHeight="1" x14ac:dyDescent="0.2">
      <c r="A7" s="26"/>
      <c r="B7" s="518" t="s">
        <v>433</v>
      </c>
      <c r="C7" s="518"/>
      <c r="D7" s="518"/>
      <c r="E7" s="518"/>
      <c r="F7" s="518"/>
      <c r="G7" s="518"/>
      <c r="H7" s="518"/>
      <c r="I7" s="518"/>
      <c r="J7" s="518"/>
    </row>
    <row r="8" spans="1:12" s="110" customFormat="1" ht="12" customHeight="1" x14ac:dyDescent="0.2">
      <c r="A8" s="267">
        <v>1990</v>
      </c>
      <c r="B8" s="255">
        <v>29234.848999999998</v>
      </c>
      <c r="C8" s="255">
        <v>578.67899999999997</v>
      </c>
      <c r="D8" s="255">
        <v>2604.8200000000002</v>
      </c>
      <c r="E8" s="255">
        <v>8095.67</v>
      </c>
      <c r="F8" s="255">
        <v>1612.365</v>
      </c>
      <c r="G8" s="255">
        <v>16338.813</v>
      </c>
      <c r="H8" s="255">
        <v>13354.651</v>
      </c>
      <c r="I8" s="255">
        <v>2984.1619999999998</v>
      </c>
      <c r="J8" s="255">
        <v>4.5019999999999998</v>
      </c>
      <c r="K8" s="268"/>
      <c r="L8" s="268"/>
    </row>
    <row r="9" spans="1:12" s="110" customFormat="1" ht="12" customHeight="1" x14ac:dyDescent="0.2">
      <c r="A9" s="267">
        <v>2000</v>
      </c>
      <c r="B9" s="255">
        <v>25217.168000000001</v>
      </c>
      <c r="C9" s="255">
        <v>19.529</v>
      </c>
      <c r="D9" s="255">
        <v>101.23699999999999</v>
      </c>
      <c r="E9" s="255">
        <v>9448.1119999999992</v>
      </c>
      <c r="F9" s="255">
        <v>2969.5659999999998</v>
      </c>
      <c r="G9" s="255">
        <v>12678.724</v>
      </c>
      <c r="H9" s="255">
        <v>11426.739</v>
      </c>
      <c r="I9" s="255">
        <v>1251.9849999999999</v>
      </c>
      <c r="J9" s="255">
        <v>0</v>
      </c>
      <c r="K9" s="268"/>
      <c r="L9" s="268"/>
    </row>
    <row r="10" spans="1:12" s="110" customFormat="1" ht="12" hidden="1" customHeight="1" outlineLevel="1" x14ac:dyDescent="0.2">
      <c r="A10" s="267">
        <v>2001</v>
      </c>
      <c r="B10" s="255">
        <v>25234.951000000001</v>
      </c>
      <c r="C10" s="255">
        <v>22.321000000000002</v>
      </c>
      <c r="D10" s="255">
        <v>99.575000000000003</v>
      </c>
      <c r="E10" s="255">
        <v>10080.543</v>
      </c>
      <c r="F10" s="255">
        <v>3403.9929999999999</v>
      </c>
      <c r="G10" s="255">
        <v>11619.222</v>
      </c>
      <c r="H10" s="255">
        <v>9910.4879999999994</v>
      </c>
      <c r="I10" s="255">
        <v>1708.7339999999999</v>
      </c>
      <c r="J10" s="255">
        <v>9.298</v>
      </c>
      <c r="K10" s="268"/>
      <c r="L10" s="268"/>
    </row>
    <row r="11" spans="1:12" s="110" customFormat="1" ht="12" hidden="1" customHeight="1" outlineLevel="1" x14ac:dyDescent="0.2">
      <c r="A11" s="267">
        <v>2002</v>
      </c>
      <c r="B11" s="255">
        <v>23570.707999999999</v>
      </c>
      <c r="C11" s="255">
        <v>6.5309999999999997</v>
      </c>
      <c r="D11" s="255">
        <v>54.985999999999997</v>
      </c>
      <c r="E11" s="255">
        <v>9321.8909999999996</v>
      </c>
      <c r="F11" s="255">
        <v>3452.8319999999999</v>
      </c>
      <c r="G11" s="255">
        <v>10725.101000000001</v>
      </c>
      <c r="H11" s="255">
        <v>9115.2199999999993</v>
      </c>
      <c r="I11" s="255">
        <v>1609.8810000000001</v>
      </c>
      <c r="J11" s="255">
        <v>9.3670000000000009</v>
      </c>
      <c r="K11" s="268"/>
      <c r="L11" s="268"/>
    </row>
    <row r="12" spans="1:12" s="110" customFormat="1" ht="12" hidden="1" customHeight="1" outlineLevel="1" x14ac:dyDescent="0.2">
      <c r="A12" s="267">
        <v>2003</v>
      </c>
      <c r="B12" s="255">
        <v>23943.161</v>
      </c>
      <c r="C12" s="255">
        <v>4.0289999999999999</v>
      </c>
      <c r="D12" s="255">
        <v>62.078000000000003</v>
      </c>
      <c r="E12" s="255">
        <v>9062.7919999999995</v>
      </c>
      <c r="F12" s="255">
        <v>3503.1550000000002</v>
      </c>
      <c r="G12" s="255">
        <v>11311.107</v>
      </c>
      <c r="H12" s="255">
        <v>7965.165</v>
      </c>
      <c r="I12" s="255">
        <v>3345.9409999999998</v>
      </c>
      <c r="J12" s="255">
        <v>0</v>
      </c>
      <c r="K12" s="268"/>
      <c r="L12" s="268"/>
    </row>
    <row r="13" spans="1:12" s="110" customFormat="1" ht="12" hidden="1" customHeight="1" outlineLevel="1" x14ac:dyDescent="0.2">
      <c r="A13" s="267">
        <v>2004</v>
      </c>
      <c r="B13" s="255">
        <v>23186.999</v>
      </c>
      <c r="C13" s="255">
        <v>3.516</v>
      </c>
      <c r="D13" s="255">
        <v>52.756999999999998</v>
      </c>
      <c r="E13" s="255">
        <v>8457.91</v>
      </c>
      <c r="F13" s="255">
        <v>3668.3490000000002</v>
      </c>
      <c r="G13" s="255">
        <v>11004.468000000001</v>
      </c>
      <c r="H13" s="255">
        <v>7720.1869999999999</v>
      </c>
      <c r="I13" s="255">
        <v>3284.2809999999999</v>
      </c>
      <c r="J13" s="255">
        <v>0</v>
      </c>
      <c r="K13" s="268"/>
      <c r="L13" s="268"/>
    </row>
    <row r="14" spans="1:12" s="110" customFormat="1" ht="12" hidden="1" customHeight="1" outlineLevel="1" x14ac:dyDescent="0.2">
      <c r="A14" s="267">
        <v>2005</v>
      </c>
      <c r="B14" s="255">
        <v>22268.063999999998</v>
      </c>
      <c r="C14" s="255">
        <v>3.8650000000000002</v>
      </c>
      <c r="D14" s="255">
        <v>43.701999999999998</v>
      </c>
      <c r="E14" s="255">
        <v>8218.8739999999998</v>
      </c>
      <c r="F14" s="255">
        <v>3345.527</v>
      </c>
      <c r="G14" s="255">
        <v>10656.096</v>
      </c>
      <c r="H14" s="255">
        <v>7250.5169999999998</v>
      </c>
      <c r="I14" s="255">
        <v>3405.5790000000002</v>
      </c>
      <c r="J14" s="255">
        <v>0</v>
      </c>
      <c r="K14" s="268"/>
      <c r="L14" s="268"/>
    </row>
    <row r="15" spans="1:12" s="110" customFormat="1" ht="12" hidden="1" customHeight="1" outlineLevel="1" x14ac:dyDescent="0.2">
      <c r="A15" s="267">
        <v>2006</v>
      </c>
      <c r="B15" s="255">
        <v>22404.651999999998</v>
      </c>
      <c r="C15" s="255">
        <v>2.169</v>
      </c>
      <c r="D15" s="255">
        <v>47.104999999999997</v>
      </c>
      <c r="E15" s="255">
        <v>8566.6540000000005</v>
      </c>
      <c r="F15" s="255">
        <v>3158.857</v>
      </c>
      <c r="G15" s="255">
        <v>10629.867</v>
      </c>
      <c r="H15" s="255">
        <v>7836.5320000000002</v>
      </c>
      <c r="I15" s="255">
        <v>2793.335</v>
      </c>
      <c r="J15" s="255">
        <v>0</v>
      </c>
      <c r="K15" s="268"/>
      <c r="L15" s="268"/>
    </row>
    <row r="16" spans="1:12" s="110" customFormat="1" ht="12" hidden="1" customHeight="1" outlineLevel="1" x14ac:dyDescent="0.2">
      <c r="A16" s="267">
        <v>2007</v>
      </c>
      <c r="B16" s="255">
        <v>20421.842000000001</v>
      </c>
      <c r="C16" s="255">
        <v>1.2170000000000001</v>
      </c>
      <c r="D16" s="255">
        <v>32.609000000000002</v>
      </c>
      <c r="E16" s="255">
        <v>6728.0140000000001</v>
      </c>
      <c r="F16" s="255">
        <v>2920.489</v>
      </c>
      <c r="G16" s="255">
        <v>10739.513000000001</v>
      </c>
      <c r="H16" s="255">
        <v>7955.491</v>
      </c>
      <c r="I16" s="255">
        <v>2784.0219999999999</v>
      </c>
      <c r="J16" s="255">
        <v>0</v>
      </c>
      <c r="K16" s="268"/>
      <c r="L16" s="268"/>
    </row>
    <row r="17" spans="1:12" s="110" customFormat="1" ht="12" hidden="1" customHeight="1" outlineLevel="1" x14ac:dyDescent="0.2">
      <c r="A17" s="267">
        <v>2008</v>
      </c>
      <c r="B17" s="255">
        <v>20983.334999999999</v>
      </c>
      <c r="C17" s="255">
        <v>0.65900000000000003</v>
      </c>
      <c r="D17" s="255">
        <v>71.822999999999993</v>
      </c>
      <c r="E17" s="255">
        <v>7708.23</v>
      </c>
      <c r="F17" s="255">
        <v>2970.67</v>
      </c>
      <c r="G17" s="255">
        <v>10231.953</v>
      </c>
      <c r="H17" s="255">
        <v>7582.0060000000003</v>
      </c>
      <c r="I17" s="255">
        <v>2649.9470000000001</v>
      </c>
      <c r="J17" s="255">
        <v>0</v>
      </c>
      <c r="K17" s="268"/>
      <c r="L17" s="268"/>
    </row>
    <row r="18" spans="1:12" s="110" customFormat="1" ht="12" hidden="1" customHeight="1" outlineLevel="1" x14ac:dyDescent="0.2">
      <c r="A18" s="267">
        <v>2009</v>
      </c>
      <c r="B18" s="255">
        <v>20220.850999999999</v>
      </c>
      <c r="C18" s="255">
        <v>0.27500000000000002</v>
      </c>
      <c r="D18" s="255">
        <v>64.183000000000007</v>
      </c>
      <c r="E18" s="255">
        <v>7057.7259999999997</v>
      </c>
      <c r="F18" s="255">
        <v>3618.3560000000002</v>
      </c>
      <c r="G18" s="255">
        <v>9480.3119999999999</v>
      </c>
      <c r="H18" s="255">
        <v>6770.808</v>
      </c>
      <c r="I18" s="255">
        <v>2709.5039999999999</v>
      </c>
      <c r="J18" s="255">
        <v>0</v>
      </c>
      <c r="K18" s="268"/>
      <c r="L18" s="268"/>
    </row>
    <row r="19" spans="1:12" s="110" customFormat="1" ht="12" customHeight="1" collapsed="1" x14ac:dyDescent="0.2">
      <c r="A19" s="267">
        <v>2010</v>
      </c>
      <c r="B19" s="255">
        <v>22314.159</v>
      </c>
      <c r="C19" s="255">
        <v>0.13600000000000001</v>
      </c>
      <c r="D19" s="255">
        <v>75.792000000000002</v>
      </c>
      <c r="E19" s="255">
        <v>7255.3469999999998</v>
      </c>
      <c r="F19" s="255">
        <v>3908.2640000000001</v>
      </c>
      <c r="G19" s="255">
        <v>11074.62</v>
      </c>
      <c r="H19" s="255">
        <v>7746.7470000000003</v>
      </c>
      <c r="I19" s="255">
        <v>3327.8739999999998</v>
      </c>
      <c r="J19" s="255">
        <v>0</v>
      </c>
    </row>
    <row r="20" spans="1:12" s="110" customFormat="1" ht="12" hidden="1" customHeight="1" outlineLevel="1" x14ac:dyDescent="0.2">
      <c r="A20" s="267">
        <v>2011</v>
      </c>
      <c r="B20" s="255">
        <v>20422.030999999999</v>
      </c>
      <c r="C20" s="255">
        <v>0.13800000000000001</v>
      </c>
      <c r="D20" s="255">
        <v>55.156999999999996</v>
      </c>
      <c r="E20" s="255">
        <v>6561.0550000000003</v>
      </c>
      <c r="F20" s="255">
        <v>3287.2849999999999</v>
      </c>
      <c r="G20" s="255">
        <v>10518.396000000001</v>
      </c>
      <c r="H20" s="255">
        <v>7755.4449999999997</v>
      </c>
      <c r="I20" s="255">
        <v>2762.95</v>
      </c>
      <c r="J20" s="255">
        <v>0</v>
      </c>
    </row>
    <row r="21" spans="1:12" s="110" customFormat="1" ht="12" hidden="1" customHeight="1" outlineLevel="1" x14ac:dyDescent="0.2">
      <c r="A21" s="267">
        <v>2012</v>
      </c>
      <c r="B21" s="255">
        <v>20710.576000000001</v>
      </c>
      <c r="C21" s="255">
        <v>0.20799999999999999</v>
      </c>
      <c r="D21" s="255">
        <v>54.234000000000002</v>
      </c>
      <c r="E21" s="255">
        <v>6933.1390000000001</v>
      </c>
      <c r="F21" s="255">
        <v>3020.953</v>
      </c>
      <c r="G21" s="255">
        <v>10702.043</v>
      </c>
      <c r="H21" s="255">
        <v>7825.7269999999999</v>
      </c>
      <c r="I21" s="255">
        <v>2876.3159999999998</v>
      </c>
      <c r="J21" s="255">
        <v>0</v>
      </c>
    </row>
    <row r="22" spans="1:12" s="110" customFormat="1" ht="12" hidden="1" customHeight="1" outlineLevel="1" x14ac:dyDescent="0.2">
      <c r="A22" s="267">
        <v>2013</v>
      </c>
      <c r="B22" s="255">
        <v>21143.548999999999</v>
      </c>
      <c r="C22" s="255">
        <v>0.14099999999999999</v>
      </c>
      <c r="D22" s="255">
        <v>57.027000000000001</v>
      </c>
      <c r="E22" s="255">
        <v>7192.3860000000004</v>
      </c>
      <c r="F22" s="255">
        <v>3330.808</v>
      </c>
      <c r="G22" s="255">
        <v>10563.186</v>
      </c>
      <c r="H22" s="255">
        <v>7617.5469999999996</v>
      </c>
      <c r="I22" s="255">
        <v>2945.6390000000001</v>
      </c>
      <c r="J22" s="255">
        <v>0</v>
      </c>
    </row>
    <row r="23" spans="1:12" s="110" customFormat="1" ht="12" hidden="1" customHeight="1" outlineLevel="1" x14ac:dyDescent="0.2">
      <c r="A23" s="267">
        <v>2014</v>
      </c>
      <c r="B23" s="255">
        <v>19920.133999999998</v>
      </c>
      <c r="C23" s="255">
        <v>0.125</v>
      </c>
      <c r="D23" s="255">
        <v>38.383000000000003</v>
      </c>
      <c r="E23" s="255">
        <v>7063.0439999999999</v>
      </c>
      <c r="F23" s="255">
        <v>2854.1559999999999</v>
      </c>
      <c r="G23" s="255">
        <v>9964.4249999999993</v>
      </c>
      <c r="H23" s="255">
        <v>7323.6809999999996</v>
      </c>
      <c r="I23" s="255">
        <v>2640.7440000000001</v>
      </c>
      <c r="J23" s="255">
        <v>0</v>
      </c>
    </row>
    <row r="24" spans="1:12" s="110" customFormat="1" ht="12" hidden="1" customHeight="1" outlineLevel="1" x14ac:dyDescent="0.2">
      <c r="A24" s="267">
        <v>2015</v>
      </c>
      <c r="B24" s="255">
        <v>19288.669999999998</v>
      </c>
      <c r="C24" s="255">
        <v>0</v>
      </c>
      <c r="D24" s="255">
        <v>39.857999999999997</v>
      </c>
      <c r="E24" s="255">
        <v>6850.2650000000003</v>
      </c>
      <c r="F24" s="255">
        <v>2613.3409999999999</v>
      </c>
      <c r="G24" s="255">
        <v>9785.2060000000001</v>
      </c>
      <c r="H24" s="255">
        <v>6968.46</v>
      </c>
      <c r="I24" s="255">
        <v>2816.7460000000001</v>
      </c>
      <c r="J24" s="255">
        <v>0</v>
      </c>
    </row>
    <row r="25" spans="1:12" s="110" customFormat="1" ht="12" hidden="1" customHeight="1" outlineLevel="1" x14ac:dyDescent="0.2">
      <c r="A25" s="267">
        <v>2016</v>
      </c>
      <c r="B25" s="255">
        <v>19871.524000000001</v>
      </c>
      <c r="C25" s="255">
        <v>0</v>
      </c>
      <c r="D25" s="255">
        <v>39.442</v>
      </c>
      <c r="E25" s="255">
        <v>6935.4340000000002</v>
      </c>
      <c r="F25" s="255">
        <v>2857.902</v>
      </c>
      <c r="G25" s="255">
        <v>10038.745000000001</v>
      </c>
      <c r="H25" s="255">
        <v>6895.9880000000003</v>
      </c>
      <c r="I25" s="255">
        <v>3142.7570000000001</v>
      </c>
      <c r="J25" s="255">
        <v>0</v>
      </c>
    </row>
    <row r="26" spans="1:12" s="110" customFormat="1" ht="12" hidden="1" customHeight="1" outlineLevel="1" x14ac:dyDescent="0.2">
      <c r="A26" s="267">
        <v>2017</v>
      </c>
      <c r="B26" s="255">
        <v>18864.231</v>
      </c>
      <c r="C26" s="255">
        <v>0</v>
      </c>
      <c r="D26" s="255">
        <v>41.53</v>
      </c>
      <c r="E26" s="255">
        <v>7016.6970000000001</v>
      </c>
      <c r="F26" s="255">
        <v>2795.442</v>
      </c>
      <c r="G26" s="255">
        <v>9010.5619999999999</v>
      </c>
      <c r="H26" s="255">
        <v>6379.259</v>
      </c>
      <c r="I26" s="255">
        <v>2631.3029999999999</v>
      </c>
      <c r="J26" s="255">
        <v>0</v>
      </c>
    </row>
    <row r="27" spans="1:12" s="110" customFormat="1" ht="12" hidden="1" customHeight="1" outlineLevel="1" x14ac:dyDescent="0.2">
      <c r="A27" s="267">
        <v>2018</v>
      </c>
      <c r="B27" s="255">
        <v>18228.624</v>
      </c>
      <c r="C27" s="255">
        <v>0</v>
      </c>
      <c r="D27" s="255">
        <v>41.704000000000001</v>
      </c>
      <c r="E27" s="255">
        <v>6839.8040000000001</v>
      </c>
      <c r="F27" s="255">
        <v>2795.723</v>
      </c>
      <c r="G27" s="255">
        <v>8551.393</v>
      </c>
      <c r="H27" s="255">
        <v>5973.3280000000004</v>
      </c>
      <c r="I27" s="255">
        <v>2578.0650000000001</v>
      </c>
      <c r="J27" s="255">
        <v>0</v>
      </c>
    </row>
    <row r="28" spans="1:12" s="110" customFormat="1" ht="12" hidden="1" customHeight="1" outlineLevel="1" x14ac:dyDescent="0.2">
      <c r="A28" s="267">
        <v>2019</v>
      </c>
      <c r="B28" s="255">
        <v>16679.881000000001</v>
      </c>
      <c r="C28" s="255">
        <v>0</v>
      </c>
      <c r="D28" s="255">
        <v>33.159999999999997</v>
      </c>
      <c r="E28" s="255">
        <v>6478.7529999999997</v>
      </c>
      <c r="F28" s="255">
        <v>2710.183</v>
      </c>
      <c r="G28" s="255">
        <v>7457.7849999999999</v>
      </c>
      <c r="H28" s="255">
        <v>5066.2910000000002</v>
      </c>
      <c r="I28" s="255">
        <v>2391.4940000000001</v>
      </c>
      <c r="J28" s="255">
        <v>0</v>
      </c>
    </row>
    <row r="29" spans="1:12" s="110" customFormat="1" ht="12" customHeight="1" collapsed="1" x14ac:dyDescent="0.2">
      <c r="A29" s="267">
        <v>2020</v>
      </c>
      <c r="B29" s="255">
        <v>14565.412</v>
      </c>
      <c r="C29" s="255">
        <v>0</v>
      </c>
      <c r="D29" s="255">
        <v>43.872999999999998</v>
      </c>
      <c r="E29" s="255">
        <v>5049.598</v>
      </c>
      <c r="F29" s="255">
        <v>2647.4459999999999</v>
      </c>
      <c r="G29" s="255">
        <v>6824.4960000000001</v>
      </c>
      <c r="H29" s="255">
        <v>4318.3040000000001</v>
      </c>
      <c r="I29" s="255">
        <v>2506.192</v>
      </c>
      <c r="J29" s="255">
        <v>0</v>
      </c>
    </row>
    <row r="30" spans="1:12" s="110" customFormat="1" ht="12" customHeight="1" x14ac:dyDescent="0.2">
      <c r="A30" s="267">
        <v>2021</v>
      </c>
      <c r="B30" s="255">
        <v>15405.733</v>
      </c>
      <c r="C30" s="255">
        <v>0</v>
      </c>
      <c r="D30" s="255">
        <v>56.83</v>
      </c>
      <c r="E30" s="255">
        <v>4702.9880000000003</v>
      </c>
      <c r="F30" s="255">
        <v>2959.0430000000001</v>
      </c>
      <c r="G30" s="255">
        <v>7686.8720000000003</v>
      </c>
      <c r="H30" s="255">
        <v>4800.2910000000002</v>
      </c>
      <c r="I30" s="255">
        <v>2886.5810000000001</v>
      </c>
      <c r="J30" s="255">
        <v>0</v>
      </c>
    </row>
    <row r="31" spans="1:12" s="110" customFormat="1" ht="12" customHeight="1" x14ac:dyDescent="0.2">
      <c r="A31" s="267">
        <v>2022</v>
      </c>
      <c r="B31" s="255">
        <v>15069.325999999999</v>
      </c>
      <c r="C31" s="255">
        <v>0</v>
      </c>
      <c r="D31" s="255">
        <v>59.603999999999999</v>
      </c>
      <c r="E31" s="255">
        <v>4737.8869999999997</v>
      </c>
      <c r="F31" s="255">
        <v>2604.8519999999999</v>
      </c>
      <c r="G31" s="255">
        <v>7666.982</v>
      </c>
      <c r="H31" s="255">
        <v>5067.076</v>
      </c>
      <c r="I31" s="255">
        <v>2599.9059999999999</v>
      </c>
      <c r="J31" s="255">
        <v>0</v>
      </c>
    </row>
    <row r="32" spans="1:12" s="110" customFormat="1" ht="12" customHeight="1" x14ac:dyDescent="0.2">
      <c r="A32" s="267">
        <v>2023</v>
      </c>
      <c r="B32" s="255">
        <v>13878.370999999999</v>
      </c>
      <c r="C32" s="255">
        <v>0</v>
      </c>
      <c r="D32" s="255">
        <v>24.658000000000001</v>
      </c>
      <c r="E32" s="255">
        <v>4579.1530000000002</v>
      </c>
      <c r="F32" s="255">
        <v>2467.2350000000001</v>
      </c>
      <c r="G32" s="255">
        <v>6807.3249999999998</v>
      </c>
      <c r="H32" s="255">
        <v>4311.0420000000004</v>
      </c>
      <c r="I32" s="255">
        <v>2496.2829999999999</v>
      </c>
      <c r="J32" s="255">
        <v>0</v>
      </c>
      <c r="K32" s="268"/>
      <c r="L32" s="268"/>
    </row>
    <row r="33" spans="1:12" s="110" customFormat="1" ht="12" customHeight="1" x14ac:dyDescent="0.2">
      <c r="A33" s="267">
        <v>2024</v>
      </c>
      <c r="B33" s="255">
        <v>13328.423000000001</v>
      </c>
      <c r="C33" s="255">
        <v>0</v>
      </c>
      <c r="D33" s="255">
        <v>17.097999999999999</v>
      </c>
      <c r="E33" s="255">
        <v>4445.1390000000001</v>
      </c>
      <c r="F33" s="255">
        <v>2370.2240000000002</v>
      </c>
      <c r="G33" s="255">
        <v>6495.9620000000004</v>
      </c>
      <c r="H33" s="255">
        <v>4066.2280000000001</v>
      </c>
      <c r="I33" s="255">
        <v>2429.7330000000002</v>
      </c>
      <c r="J33" s="255">
        <v>0</v>
      </c>
      <c r="K33" s="268"/>
      <c r="L33" s="268"/>
    </row>
    <row r="34" spans="1:12" s="110" customFormat="1" ht="12" customHeight="1" x14ac:dyDescent="0.2">
      <c r="A34" s="267"/>
      <c r="B34" s="255"/>
      <c r="C34" s="255"/>
      <c r="D34" s="255"/>
      <c r="E34" s="255"/>
      <c r="F34" s="255"/>
      <c r="G34" s="255"/>
      <c r="H34" s="255"/>
      <c r="I34" s="255"/>
      <c r="J34" s="255"/>
      <c r="K34" s="268"/>
      <c r="L34" s="268"/>
    </row>
    <row r="35" spans="1:12" s="110" customFormat="1" ht="12" customHeight="1" x14ac:dyDescent="0.2">
      <c r="A35" s="267"/>
      <c r="B35" s="518" t="s">
        <v>447</v>
      </c>
      <c r="C35" s="518"/>
      <c r="D35" s="518"/>
      <c r="E35" s="518"/>
      <c r="F35" s="518"/>
      <c r="G35" s="518"/>
      <c r="H35" s="518"/>
      <c r="I35" s="518"/>
      <c r="J35" s="518"/>
    </row>
    <row r="36" spans="1:12" s="110" customFormat="1" ht="12" customHeight="1" x14ac:dyDescent="0.2">
      <c r="A36" s="267">
        <v>1990</v>
      </c>
      <c r="B36" s="258">
        <v>100</v>
      </c>
      <c r="C36" s="258">
        <v>1.9790000000000001</v>
      </c>
      <c r="D36" s="258">
        <v>8.91</v>
      </c>
      <c r="E36" s="258">
        <v>27.692</v>
      </c>
      <c r="F36" s="258">
        <v>5.5149999999999997</v>
      </c>
      <c r="G36" s="258">
        <v>55.887999999999998</v>
      </c>
      <c r="H36" s="258">
        <v>45.680999999999997</v>
      </c>
      <c r="I36" s="258">
        <v>10.208</v>
      </c>
      <c r="J36" s="258">
        <v>1.4999999999999999E-2</v>
      </c>
    </row>
    <row r="37" spans="1:12" s="110" customFormat="1" ht="12" customHeight="1" x14ac:dyDescent="0.2">
      <c r="A37" s="267">
        <v>2000</v>
      </c>
      <c r="B37" s="258">
        <v>100</v>
      </c>
      <c r="C37" s="258">
        <v>7.6999999999999999E-2</v>
      </c>
      <c r="D37" s="258">
        <v>0.40100000000000002</v>
      </c>
      <c r="E37" s="258">
        <v>37.466999999999999</v>
      </c>
      <c r="F37" s="258">
        <v>11.776</v>
      </c>
      <c r="G37" s="258">
        <v>50.277999999999999</v>
      </c>
      <c r="H37" s="258">
        <v>45.313000000000002</v>
      </c>
      <c r="I37" s="258">
        <v>4.9649999999999999</v>
      </c>
      <c r="J37" s="258">
        <v>0</v>
      </c>
    </row>
    <row r="38" spans="1:12" s="110" customFormat="1" ht="12" hidden="1" customHeight="1" outlineLevel="1" x14ac:dyDescent="0.2">
      <c r="A38" s="267">
        <v>2001</v>
      </c>
      <c r="B38" s="258">
        <v>100</v>
      </c>
      <c r="C38" s="258">
        <v>8.7999999999999995E-2</v>
      </c>
      <c r="D38" s="258">
        <v>0.39500000000000002</v>
      </c>
      <c r="E38" s="258">
        <v>39.947000000000003</v>
      </c>
      <c r="F38" s="258">
        <v>13.489000000000001</v>
      </c>
      <c r="G38" s="258">
        <v>46.043999999999997</v>
      </c>
      <c r="H38" s="258">
        <v>39.273000000000003</v>
      </c>
      <c r="I38" s="258">
        <v>6.7709999999999999</v>
      </c>
      <c r="J38" s="258">
        <v>3.6999999999999998E-2</v>
      </c>
    </row>
    <row r="39" spans="1:12" s="110" customFormat="1" ht="12" hidden="1" customHeight="1" outlineLevel="1" x14ac:dyDescent="0.2">
      <c r="A39" s="267">
        <v>2002</v>
      </c>
      <c r="B39" s="258">
        <v>100</v>
      </c>
      <c r="C39" s="258">
        <v>2.8000000000000001E-2</v>
      </c>
      <c r="D39" s="258">
        <v>0.23300000000000001</v>
      </c>
      <c r="E39" s="258">
        <v>39.548999999999999</v>
      </c>
      <c r="F39" s="258">
        <v>14.648999999999999</v>
      </c>
      <c r="G39" s="258">
        <v>45.502000000000002</v>
      </c>
      <c r="H39" s="258">
        <v>38.671999999999997</v>
      </c>
      <c r="I39" s="258">
        <v>6.83</v>
      </c>
      <c r="J39" s="258">
        <v>0.04</v>
      </c>
    </row>
    <row r="40" spans="1:12" s="110" customFormat="1" ht="12" hidden="1" customHeight="1" outlineLevel="1" x14ac:dyDescent="0.2">
      <c r="A40" s="267">
        <v>2003</v>
      </c>
      <c r="B40" s="258">
        <v>100</v>
      </c>
      <c r="C40" s="258">
        <v>1.7000000000000001E-2</v>
      </c>
      <c r="D40" s="258">
        <v>0.25900000000000001</v>
      </c>
      <c r="E40" s="258">
        <v>37.850999999999999</v>
      </c>
      <c r="F40" s="258">
        <v>14.631</v>
      </c>
      <c r="G40" s="258">
        <v>47.241</v>
      </c>
      <c r="H40" s="258">
        <v>33.267000000000003</v>
      </c>
      <c r="I40" s="258">
        <v>13.975</v>
      </c>
      <c r="J40" s="258">
        <v>0</v>
      </c>
    </row>
    <row r="41" spans="1:12" s="110" customFormat="1" ht="12" hidden="1" customHeight="1" outlineLevel="1" x14ac:dyDescent="0.2">
      <c r="A41" s="267">
        <v>2004</v>
      </c>
      <c r="B41" s="258">
        <v>100</v>
      </c>
      <c r="C41" s="258">
        <v>1.4999999999999999E-2</v>
      </c>
      <c r="D41" s="258">
        <v>0.22800000000000001</v>
      </c>
      <c r="E41" s="258">
        <v>36.476999999999997</v>
      </c>
      <c r="F41" s="258">
        <v>15.821</v>
      </c>
      <c r="G41" s="258">
        <v>47.46</v>
      </c>
      <c r="H41" s="258">
        <v>33.295000000000002</v>
      </c>
      <c r="I41" s="258">
        <v>14.164</v>
      </c>
      <c r="J41" s="258">
        <v>0</v>
      </c>
    </row>
    <row r="42" spans="1:12" s="110" customFormat="1" ht="12" hidden="1" customHeight="1" outlineLevel="1" x14ac:dyDescent="0.2">
      <c r="A42" s="267">
        <v>2005</v>
      </c>
      <c r="B42" s="258">
        <v>100</v>
      </c>
      <c r="C42" s="258">
        <v>1.7000000000000001E-2</v>
      </c>
      <c r="D42" s="258">
        <v>0.19600000000000001</v>
      </c>
      <c r="E42" s="258">
        <v>36.908999999999999</v>
      </c>
      <c r="F42" s="258">
        <v>15.023999999999999</v>
      </c>
      <c r="G42" s="258">
        <v>47.853999999999999</v>
      </c>
      <c r="H42" s="258">
        <v>32.56</v>
      </c>
      <c r="I42" s="258">
        <v>15.294</v>
      </c>
      <c r="J42" s="258">
        <v>0</v>
      </c>
    </row>
    <row r="43" spans="1:12" s="110" customFormat="1" ht="12" hidden="1" customHeight="1" outlineLevel="1" x14ac:dyDescent="0.2">
      <c r="A43" s="267">
        <v>2006</v>
      </c>
      <c r="B43" s="258">
        <v>100</v>
      </c>
      <c r="C43" s="258">
        <v>0.01</v>
      </c>
      <c r="D43" s="258">
        <v>0.21</v>
      </c>
      <c r="E43" s="258">
        <v>38.235999999999997</v>
      </c>
      <c r="F43" s="258">
        <v>14.099</v>
      </c>
      <c r="G43" s="258">
        <v>47.445</v>
      </c>
      <c r="H43" s="258">
        <v>34.976999999999997</v>
      </c>
      <c r="I43" s="258">
        <v>12.468</v>
      </c>
      <c r="J43" s="258">
        <v>0</v>
      </c>
    </row>
    <row r="44" spans="1:12" s="110" customFormat="1" ht="12" hidden="1" customHeight="1" outlineLevel="1" x14ac:dyDescent="0.2">
      <c r="A44" s="267">
        <v>2007</v>
      </c>
      <c r="B44" s="258">
        <v>100</v>
      </c>
      <c r="C44" s="258">
        <v>6.0000000000000001E-3</v>
      </c>
      <c r="D44" s="258">
        <v>0.16</v>
      </c>
      <c r="E44" s="258">
        <v>32.945</v>
      </c>
      <c r="F44" s="258">
        <v>14.301</v>
      </c>
      <c r="G44" s="258">
        <v>52.588000000000001</v>
      </c>
      <c r="H44" s="258">
        <v>38.956000000000003</v>
      </c>
      <c r="I44" s="258">
        <v>13.632999999999999</v>
      </c>
      <c r="J44" s="258">
        <v>0</v>
      </c>
    </row>
    <row r="45" spans="1:12" s="110" customFormat="1" ht="12" hidden="1" customHeight="1" outlineLevel="1" x14ac:dyDescent="0.2">
      <c r="A45" s="267">
        <v>2008</v>
      </c>
      <c r="B45" s="258">
        <v>100</v>
      </c>
      <c r="C45" s="258">
        <v>3.0000000000000001E-3</v>
      </c>
      <c r="D45" s="258">
        <v>0.34200000000000003</v>
      </c>
      <c r="E45" s="258">
        <v>36.734999999999999</v>
      </c>
      <c r="F45" s="258">
        <v>14.157</v>
      </c>
      <c r="G45" s="258">
        <v>48.762</v>
      </c>
      <c r="H45" s="258">
        <v>36.133000000000003</v>
      </c>
      <c r="I45" s="258">
        <v>12.629</v>
      </c>
      <c r="J45" s="258">
        <v>0</v>
      </c>
    </row>
    <row r="46" spans="1:12" s="110" customFormat="1" ht="12" hidden="1" customHeight="1" outlineLevel="1" x14ac:dyDescent="0.2">
      <c r="A46" s="267">
        <v>2009</v>
      </c>
      <c r="B46" s="258">
        <v>100</v>
      </c>
      <c r="C46" s="258">
        <v>1E-3</v>
      </c>
      <c r="D46" s="258">
        <v>0.317</v>
      </c>
      <c r="E46" s="258">
        <v>34.902999999999999</v>
      </c>
      <c r="F46" s="258">
        <v>17.893999999999998</v>
      </c>
      <c r="G46" s="258">
        <v>46.884</v>
      </c>
      <c r="H46" s="258">
        <v>33.484000000000002</v>
      </c>
      <c r="I46" s="258">
        <v>13.4</v>
      </c>
      <c r="J46" s="258">
        <v>0</v>
      </c>
    </row>
    <row r="47" spans="1:12" s="110" customFormat="1" ht="12" customHeight="1" collapsed="1" x14ac:dyDescent="0.2">
      <c r="A47" s="267">
        <v>2010</v>
      </c>
      <c r="B47" s="258">
        <v>100</v>
      </c>
      <c r="C47" s="258">
        <v>1E-3</v>
      </c>
      <c r="D47" s="258">
        <v>0.34</v>
      </c>
      <c r="E47" s="258">
        <v>32.515000000000001</v>
      </c>
      <c r="F47" s="258">
        <v>17.515000000000001</v>
      </c>
      <c r="G47" s="258">
        <v>49.63</v>
      </c>
      <c r="H47" s="258">
        <v>34.716999999999999</v>
      </c>
      <c r="I47" s="258">
        <v>14.914</v>
      </c>
      <c r="J47" s="258">
        <v>0</v>
      </c>
    </row>
    <row r="48" spans="1:12" s="110" customFormat="1" ht="12" hidden="1" customHeight="1" outlineLevel="1" x14ac:dyDescent="0.2">
      <c r="A48" s="267">
        <v>2011</v>
      </c>
      <c r="B48" s="258">
        <v>100</v>
      </c>
      <c r="C48" s="258">
        <v>1E-3</v>
      </c>
      <c r="D48" s="258">
        <v>0.27</v>
      </c>
      <c r="E48" s="258">
        <v>32.127000000000002</v>
      </c>
      <c r="F48" s="258">
        <v>16.097000000000001</v>
      </c>
      <c r="G48" s="258">
        <v>51.505000000000003</v>
      </c>
      <c r="H48" s="258">
        <v>37.975999999999999</v>
      </c>
      <c r="I48" s="258">
        <v>13.529</v>
      </c>
      <c r="J48" s="258">
        <v>0</v>
      </c>
    </row>
    <row r="49" spans="1:10" s="110" customFormat="1" ht="12" hidden="1" customHeight="1" outlineLevel="1" x14ac:dyDescent="0.2">
      <c r="A49" s="267">
        <v>2012</v>
      </c>
      <c r="B49" s="258">
        <v>100</v>
      </c>
      <c r="C49" s="258">
        <v>1E-3</v>
      </c>
      <c r="D49" s="258">
        <v>0.26200000000000001</v>
      </c>
      <c r="E49" s="258">
        <v>33.475999999999999</v>
      </c>
      <c r="F49" s="258">
        <v>14.587</v>
      </c>
      <c r="G49" s="258">
        <v>51.673999999999999</v>
      </c>
      <c r="H49" s="258">
        <v>37.786000000000001</v>
      </c>
      <c r="I49" s="258">
        <v>13.888</v>
      </c>
      <c r="J49" s="258">
        <v>0</v>
      </c>
    </row>
    <row r="50" spans="1:10" s="110" customFormat="1" ht="12" hidden="1" customHeight="1" outlineLevel="1" x14ac:dyDescent="0.2">
      <c r="A50" s="267">
        <v>2013</v>
      </c>
      <c r="B50" s="258">
        <v>100</v>
      </c>
      <c r="C50" s="258">
        <v>1E-3</v>
      </c>
      <c r="D50" s="258">
        <v>0.27</v>
      </c>
      <c r="E50" s="258">
        <v>34.017000000000003</v>
      </c>
      <c r="F50" s="258">
        <v>15.753</v>
      </c>
      <c r="G50" s="258">
        <v>49.959000000000003</v>
      </c>
      <c r="H50" s="258">
        <v>36.027999999999999</v>
      </c>
      <c r="I50" s="258">
        <v>13.932</v>
      </c>
      <c r="J50" s="258">
        <v>0</v>
      </c>
    </row>
    <row r="51" spans="1:10" s="110" customFormat="1" ht="12" hidden="1" customHeight="1" outlineLevel="1" x14ac:dyDescent="0.2">
      <c r="A51" s="267">
        <v>2014</v>
      </c>
      <c r="B51" s="258">
        <v>100</v>
      </c>
      <c r="C51" s="258">
        <v>1E-3</v>
      </c>
      <c r="D51" s="258">
        <v>0.193</v>
      </c>
      <c r="E51" s="258">
        <v>35.457000000000001</v>
      </c>
      <c r="F51" s="258">
        <v>14.327999999999999</v>
      </c>
      <c r="G51" s="258">
        <v>50.021999999999998</v>
      </c>
      <c r="H51" s="258">
        <v>36.765000000000001</v>
      </c>
      <c r="I51" s="258">
        <v>13.257</v>
      </c>
      <c r="J51" s="258">
        <v>0</v>
      </c>
    </row>
    <row r="52" spans="1:10" s="110" customFormat="1" ht="12" hidden="1" customHeight="1" outlineLevel="1" x14ac:dyDescent="0.2">
      <c r="A52" s="267">
        <v>2015</v>
      </c>
      <c r="B52" s="258">
        <v>100</v>
      </c>
      <c r="C52" s="258">
        <v>0</v>
      </c>
      <c r="D52" s="258">
        <v>0.20699999999999999</v>
      </c>
      <c r="E52" s="258">
        <v>35.514000000000003</v>
      </c>
      <c r="F52" s="258">
        <v>13.548999999999999</v>
      </c>
      <c r="G52" s="258">
        <v>50.73</v>
      </c>
      <c r="H52" s="258">
        <v>36.127000000000002</v>
      </c>
      <c r="I52" s="258">
        <v>14.603</v>
      </c>
      <c r="J52" s="258">
        <v>0</v>
      </c>
    </row>
    <row r="53" spans="1:10" s="110" customFormat="1" ht="12" hidden="1" customHeight="1" outlineLevel="1" x14ac:dyDescent="0.2">
      <c r="A53" s="267">
        <v>2016</v>
      </c>
      <c r="B53" s="258">
        <v>100</v>
      </c>
      <c r="C53" s="258">
        <v>0</v>
      </c>
      <c r="D53" s="258">
        <v>0.19800000000000001</v>
      </c>
      <c r="E53" s="258">
        <v>34.901000000000003</v>
      </c>
      <c r="F53" s="258">
        <v>14.382</v>
      </c>
      <c r="G53" s="258">
        <v>50.518000000000001</v>
      </c>
      <c r="H53" s="258">
        <v>34.703000000000003</v>
      </c>
      <c r="I53" s="258">
        <v>15.815</v>
      </c>
      <c r="J53" s="258">
        <v>0</v>
      </c>
    </row>
    <row r="54" spans="1:10" s="110" customFormat="1" ht="12" hidden="1" customHeight="1" outlineLevel="1" x14ac:dyDescent="0.2">
      <c r="A54" s="267">
        <v>2017</v>
      </c>
      <c r="B54" s="258">
        <v>100</v>
      </c>
      <c r="C54" s="258">
        <v>0</v>
      </c>
      <c r="D54" s="258">
        <v>0.22</v>
      </c>
      <c r="E54" s="258">
        <v>37.195999999999998</v>
      </c>
      <c r="F54" s="258">
        <v>14.819000000000001</v>
      </c>
      <c r="G54" s="258">
        <v>47.765000000000001</v>
      </c>
      <c r="H54" s="258">
        <v>33.817</v>
      </c>
      <c r="I54" s="258">
        <v>13.949</v>
      </c>
      <c r="J54" s="258">
        <v>0</v>
      </c>
    </row>
    <row r="55" spans="1:10" s="110" customFormat="1" ht="12" hidden="1" customHeight="1" outlineLevel="1" x14ac:dyDescent="0.2">
      <c r="A55" s="267">
        <v>2018</v>
      </c>
      <c r="B55" s="258">
        <v>100</v>
      </c>
      <c r="C55" s="258">
        <v>0</v>
      </c>
      <c r="D55" s="258">
        <v>0.22900000000000001</v>
      </c>
      <c r="E55" s="258">
        <v>37.521999999999998</v>
      </c>
      <c r="F55" s="258">
        <v>15.337</v>
      </c>
      <c r="G55" s="258">
        <v>46.911999999999999</v>
      </c>
      <c r="H55" s="258">
        <v>32.768999999999998</v>
      </c>
      <c r="I55" s="258">
        <v>14.143000000000001</v>
      </c>
      <c r="J55" s="258">
        <v>0</v>
      </c>
    </row>
    <row r="56" spans="1:10" s="110" customFormat="1" ht="12" hidden="1" customHeight="1" outlineLevel="1" x14ac:dyDescent="0.2">
      <c r="A56" s="267">
        <v>2019</v>
      </c>
      <c r="B56" s="258">
        <v>100</v>
      </c>
      <c r="C56" s="258">
        <v>0</v>
      </c>
      <c r="D56" s="258">
        <v>0.19900000000000001</v>
      </c>
      <c r="E56" s="258">
        <v>38.841999999999999</v>
      </c>
      <c r="F56" s="258">
        <v>16.248000000000001</v>
      </c>
      <c r="G56" s="258">
        <v>44.710999999999999</v>
      </c>
      <c r="H56" s="258">
        <v>30.373999999999999</v>
      </c>
      <c r="I56" s="258">
        <v>14.337999999999999</v>
      </c>
      <c r="J56" s="258">
        <v>0</v>
      </c>
    </row>
    <row r="57" spans="1:10" s="110" customFormat="1" ht="12" customHeight="1" collapsed="1" x14ac:dyDescent="0.2">
      <c r="A57" s="267">
        <v>2020</v>
      </c>
      <c r="B57" s="258">
        <v>100</v>
      </c>
      <c r="C57" s="258">
        <v>0</v>
      </c>
      <c r="D57" s="258">
        <v>0.30099999999999999</v>
      </c>
      <c r="E57" s="258">
        <v>34.667999999999999</v>
      </c>
      <c r="F57" s="258">
        <v>18.175999999999998</v>
      </c>
      <c r="G57" s="258">
        <v>46.853999999999999</v>
      </c>
      <c r="H57" s="258">
        <v>29.648</v>
      </c>
      <c r="I57" s="258">
        <v>17.206</v>
      </c>
      <c r="J57" s="258">
        <v>0</v>
      </c>
    </row>
    <row r="58" spans="1:10" s="110" customFormat="1" ht="12" customHeight="1" x14ac:dyDescent="0.2">
      <c r="A58" s="267">
        <v>2021</v>
      </c>
      <c r="B58" s="258">
        <v>100</v>
      </c>
      <c r="C58" s="258">
        <v>0</v>
      </c>
      <c r="D58" s="258">
        <v>0.36899999999999999</v>
      </c>
      <c r="E58" s="258">
        <v>30.527999999999999</v>
      </c>
      <c r="F58" s="258">
        <v>19.207000000000001</v>
      </c>
      <c r="G58" s="258">
        <v>49.896000000000001</v>
      </c>
      <c r="H58" s="258">
        <v>31.158999999999999</v>
      </c>
      <c r="I58" s="258">
        <v>18.736999999999998</v>
      </c>
      <c r="J58" s="258">
        <v>0</v>
      </c>
    </row>
    <row r="59" spans="1:10" s="110" customFormat="1" ht="12" customHeight="1" x14ac:dyDescent="0.2">
      <c r="A59" s="267">
        <v>2022</v>
      </c>
      <c r="B59" s="258">
        <v>100</v>
      </c>
      <c r="C59" s="258">
        <v>0</v>
      </c>
      <c r="D59" s="258">
        <v>0.39600000000000002</v>
      </c>
      <c r="E59" s="258">
        <v>31.440999999999999</v>
      </c>
      <c r="F59" s="258">
        <v>17.286000000000001</v>
      </c>
      <c r="G59" s="258">
        <v>50.878</v>
      </c>
      <c r="H59" s="258">
        <v>33.625</v>
      </c>
      <c r="I59" s="258">
        <v>17.253</v>
      </c>
      <c r="J59" s="258">
        <v>0</v>
      </c>
    </row>
    <row r="60" spans="1:10" s="110" customFormat="1" ht="12" customHeight="1" x14ac:dyDescent="0.2">
      <c r="A60" s="267">
        <v>2023</v>
      </c>
      <c r="B60" s="258">
        <v>100</v>
      </c>
      <c r="C60" s="258">
        <v>0</v>
      </c>
      <c r="D60" s="258">
        <v>0.17799999999999999</v>
      </c>
      <c r="E60" s="258">
        <v>32.994999999999997</v>
      </c>
      <c r="F60" s="258">
        <v>17.777999999999999</v>
      </c>
      <c r="G60" s="258">
        <v>49.05</v>
      </c>
      <c r="H60" s="258">
        <v>31.062999999999999</v>
      </c>
      <c r="I60" s="258">
        <v>17.986999999999998</v>
      </c>
      <c r="J60" s="258">
        <v>0</v>
      </c>
    </row>
    <row r="61" spans="1:10" s="110" customFormat="1" ht="12" customHeight="1" x14ac:dyDescent="0.2">
      <c r="A61" s="267">
        <v>2024</v>
      </c>
      <c r="B61" s="258">
        <v>100</v>
      </c>
      <c r="C61" s="258">
        <v>0</v>
      </c>
      <c r="D61" s="258">
        <v>0.128</v>
      </c>
      <c r="E61" s="258">
        <v>33.350999999999999</v>
      </c>
      <c r="F61" s="258">
        <v>17.783000000000001</v>
      </c>
      <c r="G61" s="258">
        <v>48.738</v>
      </c>
      <c r="H61" s="258">
        <v>30.507999999999999</v>
      </c>
      <c r="I61" s="258">
        <v>18.23</v>
      </c>
      <c r="J61" s="258">
        <v>0</v>
      </c>
    </row>
    <row r="62" spans="1:10" s="110" customFormat="1" ht="12" customHeight="1" x14ac:dyDescent="0.2">
      <c r="A62" s="267"/>
      <c r="B62" s="261"/>
      <c r="C62" s="26"/>
      <c r="D62" s="26"/>
      <c r="E62" s="26"/>
      <c r="F62" s="26"/>
      <c r="G62" s="344"/>
      <c r="H62" s="261"/>
      <c r="I62" s="26"/>
      <c r="J62" s="26"/>
    </row>
    <row r="63" spans="1:10" s="110" customFormat="1" ht="12" customHeight="1" x14ac:dyDescent="0.2">
      <c r="A63" s="267"/>
      <c r="B63" s="518" t="s">
        <v>274</v>
      </c>
      <c r="C63" s="518"/>
      <c r="D63" s="518"/>
      <c r="E63" s="518"/>
      <c r="F63" s="518"/>
      <c r="G63" s="518"/>
      <c r="H63" s="518"/>
      <c r="I63" s="518"/>
      <c r="J63" s="518"/>
    </row>
    <row r="64" spans="1:10" s="110" customFormat="1" ht="12" customHeight="1" x14ac:dyDescent="0.2">
      <c r="A64" s="267">
        <v>2000</v>
      </c>
      <c r="B64" s="258">
        <v>-13.743</v>
      </c>
      <c r="C64" s="258">
        <v>-96.625</v>
      </c>
      <c r="D64" s="258">
        <v>-96.113</v>
      </c>
      <c r="E64" s="258">
        <v>16.706</v>
      </c>
      <c r="F64" s="258">
        <v>84.174999999999997</v>
      </c>
      <c r="G64" s="258">
        <v>-22.401</v>
      </c>
      <c r="H64" s="258">
        <v>-14.436</v>
      </c>
      <c r="I64" s="258">
        <v>-58.045999999999999</v>
      </c>
      <c r="J64" s="258">
        <v>-100</v>
      </c>
    </row>
    <row r="65" spans="1:10" s="110" customFormat="1" ht="12" hidden="1" customHeight="1" outlineLevel="1" x14ac:dyDescent="0.2">
      <c r="A65" s="267">
        <v>2001</v>
      </c>
      <c r="B65" s="258">
        <v>-13.682</v>
      </c>
      <c r="C65" s="258">
        <v>-96.143000000000001</v>
      </c>
      <c r="D65" s="258">
        <v>-96.177000000000007</v>
      </c>
      <c r="E65" s="258">
        <v>24.518000000000001</v>
      </c>
      <c r="F65" s="258">
        <v>111.11799999999999</v>
      </c>
      <c r="G65" s="258">
        <v>-28.885999999999999</v>
      </c>
      <c r="H65" s="258">
        <v>-25.79</v>
      </c>
      <c r="I65" s="258">
        <v>-42.74</v>
      </c>
      <c r="J65" s="258">
        <v>106.53</v>
      </c>
    </row>
    <row r="66" spans="1:10" s="110" customFormat="1" ht="12" hidden="1" customHeight="1" outlineLevel="1" x14ac:dyDescent="0.2">
      <c r="A66" s="267">
        <v>2002</v>
      </c>
      <c r="B66" s="258">
        <v>-19.375</v>
      </c>
      <c r="C66" s="258">
        <v>-98.870999999999995</v>
      </c>
      <c r="D66" s="258">
        <v>-97.888999999999996</v>
      </c>
      <c r="E66" s="258">
        <v>15.147</v>
      </c>
      <c r="F66" s="258">
        <v>114.14700000000001</v>
      </c>
      <c r="G66" s="258">
        <v>-34.357999999999997</v>
      </c>
      <c r="H66" s="258">
        <v>-31.745000000000001</v>
      </c>
      <c r="I66" s="258">
        <v>-46.052</v>
      </c>
      <c r="J66" s="258">
        <v>108.063</v>
      </c>
    </row>
    <row r="67" spans="1:10" s="110" customFormat="1" ht="12" hidden="1" customHeight="1" outlineLevel="1" x14ac:dyDescent="0.2">
      <c r="A67" s="267">
        <v>2003</v>
      </c>
      <c r="B67" s="258">
        <v>-18.100999999999999</v>
      </c>
      <c r="C67" s="258">
        <v>-99.304000000000002</v>
      </c>
      <c r="D67" s="258">
        <v>-97.617000000000004</v>
      </c>
      <c r="E67" s="258">
        <v>11.946</v>
      </c>
      <c r="F67" s="258">
        <v>117.268</v>
      </c>
      <c r="G67" s="258">
        <v>-30.771999999999998</v>
      </c>
      <c r="H67" s="258">
        <v>-40.356999999999999</v>
      </c>
      <c r="I67" s="258">
        <v>12.122999999999999</v>
      </c>
      <c r="J67" s="258">
        <v>-100</v>
      </c>
    </row>
    <row r="68" spans="1:10" s="110" customFormat="1" ht="12" hidden="1" customHeight="1" outlineLevel="1" x14ac:dyDescent="0.2">
      <c r="A68" s="267">
        <v>2004</v>
      </c>
      <c r="B68" s="258">
        <v>-20.687000000000001</v>
      </c>
      <c r="C68" s="258">
        <v>-99.391999999999996</v>
      </c>
      <c r="D68" s="258">
        <v>-97.974999999999994</v>
      </c>
      <c r="E68" s="258">
        <v>4.4740000000000002</v>
      </c>
      <c r="F68" s="258">
        <v>127.514</v>
      </c>
      <c r="G68" s="258">
        <v>-32.648000000000003</v>
      </c>
      <c r="H68" s="258">
        <v>-42.191000000000003</v>
      </c>
      <c r="I68" s="258">
        <v>10.057</v>
      </c>
      <c r="J68" s="258">
        <v>-100</v>
      </c>
    </row>
    <row r="69" spans="1:10" s="110" customFormat="1" ht="12" hidden="1" customHeight="1" outlineLevel="1" x14ac:dyDescent="0.2">
      <c r="A69" s="267">
        <v>2005</v>
      </c>
      <c r="B69" s="258">
        <v>-23.83</v>
      </c>
      <c r="C69" s="258">
        <v>-99.331999999999994</v>
      </c>
      <c r="D69" s="258">
        <v>-98.322000000000003</v>
      </c>
      <c r="E69" s="258">
        <v>1.522</v>
      </c>
      <c r="F69" s="258">
        <v>107.492</v>
      </c>
      <c r="G69" s="258">
        <v>-34.78</v>
      </c>
      <c r="H69" s="258">
        <v>-45.707999999999998</v>
      </c>
      <c r="I69" s="258">
        <v>14.122</v>
      </c>
      <c r="J69" s="258">
        <v>-100</v>
      </c>
    </row>
    <row r="70" spans="1:10" s="110" customFormat="1" ht="12" hidden="1" customHeight="1" outlineLevel="1" x14ac:dyDescent="0.2">
      <c r="A70" s="267">
        <v>2006</v>
      </c>
      <c r="B70" s="258">
        <v>-23.363</v>
      </c>
      <c r="C70" s="258">
        <v>-99.625</v>
      </c>
      <c r="D70" s="258">
        <v>-98.191999999999993</v>
      </c>
      <c r="E70" s="258">
        <v>5.8179999999999996</v>
      </c>
      <c r="F70" s="258">
        <v>95.915000000000006</v>
      </c>
      <c r="G70" s="258">
        <v>-34.941000000000003</v>
      </c>
      <c r="H70" s="258">
        <v>-41.32</v>
      </c>
      <c r="I70" s="258">
        <v>-6.3949999999999996</v>
      </c>
      <c r="J70" s="258">
        <v>-100</v>
      </c>
    </row>
    <row r="71" spans="1:10" s="110" customFormat="1" ht="12" hidden="1" customHeight="1" outlineLevel="1" x14ac:dyDescent="0.2">
      <c r="A71" s="267">
        <v>2007</v>
      </c>
      <c r="B71" s="258">
        <v>-30.146000000000001</v>
      </c>
      <c r="C71" s="258">
        <v>-99.79</v>
      </c>
      <c r="D71" s="258">
        <v>-98.748000000000005</v>
      </c>
      <c r="E71" s="258">
        <v>-16.893999999999998</v>
      </c>
      <c r="F71" s="258">
        <v>81.131</v>
      </c>
      <c r="G71" s="258">
        <v>-34.270000000000003</v>
      </c>
      <c r="H71" s="258">
        <v>-40.429000000000002</v>
      </c>
      <c r="I71" s="258">
        <v>-6.7069999999999999</v>
      </c>
      <c r="J71" s="258">
        <v>-100</v>
      </c>
    </row>
    <row r="72" spans="1:10" s="110" customFormat="1" ht="12" hidden="1" customHeight="1" outlineLevel="1" x14ac:dyDescent="0.2">
      <c r="A72" s="267">
        <v>2008</v>
      </c>
      <c r="B72" s="258">
        <v>-28.225000000000001</v>
      </c>
      <c r="C72" s="258">
        <v>-99.885999999999996</v>
      </c>
      <c r="D72" s="258">
        <v>-97.242999999999995</v>
      </c>
      <c r="E72" s="258">
        <v>-4.7859999999999996</v>
      </c>
      <c r="F72" s="258">
        <v>84.242999999999995</v>
      </c>
      <c r="G72" s="258">
        <v>-37.375999999999998</v>
      </c>
      <c r="H72" s="258">
        <v>-43.225999999999999</v>
      </c>
      <c r="I72" s="258">
        <v>-11.2</v>
      </c>
      <c r="J72" s="258">
        <v>-100</v>
      </c>
    </row>
    <row r="73" spans="1:10" s="110" customFormat="1" ht="12" hidden="1" customHeight="1" outlineLevel="1" x14ac:dyDescent="0.2">
      <c r="A73" s="267">
        <v>2009</v>
      </c>
      <c r="B73" s="258">
        <v>-30.832999999999998</v>
      </c>
      <c r="C73" s="258">
        <v>-99.951999999999998</v>
      </c>
      <c r="D73" s="258">
        <v>-97.536000000000001</v>
      </c>
      <c r="E73" s="258">
        <v>-12.821</v>
      </c>
      <c r="F73" s="258">
        <v>124.413</v>
      </c>
      <c r="G73" s="258">
        <v>-41.976999999999997</v>
      </c>
      <c r="H73" s="258">
        <v>-49.3</v>
      </c>
      <c r="I73" s="258">
        <v>-9.2040000000000006</v>
      </c>
      <c r="J73" s="258">
        <v>-100</v>
      </c>
    </row>
    <row r="74" spans="1:10" s="110" customFormat="1" ht="12" customHeight="1" collapsed="1" x14ac:dyDescent="0.2">
      <c r="A74" s="267">
        <v>2010</v>
      </c>
      <c r="B74" s="258">
        <v>-23.672999999999998</v>
      </c>
      <c r="C74" s="258">
        <v>-99.975999999999999</v>
      </c>
      <c r="D74" s="258">
        <v>-97.09</v>
      </c>
      <c r="E74" s="258">
        <v>-10.38</v>
      </c>
      <c r="F74" s="258">
        <v>142.393</v>
      </c>
      <c r="G74" s="258">
        <v>-32.219000000000001</v>
      </c>
      <c r="H74" s="258">
        <v>-41.991999999999997</v>
      </c>
      <c r="I74" s="258">
        <v>11.518000000000001</v>
      </c>
      <c r="J74" s="258">
        <v>-100</v>
      </c>
    </row>
    <row r="75" spans="1:10" s="110" customFormat="1" ht="12" hidden="1" customHeight="1" outlineLevel="1" x14ac:dyDescent="0.2">
      <c r="A75" s="267">
        <v>2011</v>
      </c>
      <c r="B75" s="258">
        <v>-30.145</v>
      </c>
      <c r="C75" s="258">
        <v>-99.975999999999999</v>
      </c>
      <c r="D75" s="258">
        <v>-97.882999999999996</v>
      </c>
      <c r="E75" s="258">
        <v>-18.956</v>
      </c>
      <c r="F75" s="258">
        <v>103.88</v>
      </c>
      <c r="G75" s="258">
        <v>-35.622999999999998</v>
      </c>
      <c r="H75" s="258">
        <v>-41.927</v>
      </c>
      <c r="I75" s="258">
        <v>-7.4130000000000003</v>
      </c>
      <c r="J75" s="258">
        <v>-100</v>
      </c>
    </row>
    <row r="76" spans="1:10" s="110" customFormat="1" ht="12" hidden="1" customHeight="1" outlineLevel="1" x14ac:dyDescent="0.2">
      <c r="A76" s="267">
        <v>2012</v>
      </c>
      <c r="B76" s="258">
        <v>-29.158000000000001</v>
      </c>
      <c r="C76" s="258">
        <v>-99.963999999999999</v>
      </c>
      <c r="D76" s="258">
        <v>-97.918000000000006</v>
      </c>
      <c r="E76" s="258">
        <v>-14.36</v>
      </c>
      <c r="F76" s="258">
        <v>87.361999999999995</v>
      </c>
      <c r="G76" s="258">
        <v>-34.499000000000002</v>
      </c>
      <c r="H76" s="258">
        <v>-41.401000000000003</v>
      </c>
      <c r="I76" s="258">
        <v>-3.6139999999999999</v>
      </c>
      <c r="J76" s="258">
        <v>-100</v>
      </c>
    </row>
    <row r="77" spans="1:10" s="110" customFormat="1" ht="12" hidden="1" customHeight="1" outlineLevel="1" x14ac:dyDescent="0.2">
      <c r="A77" s="267">
        <v>2013</v>
      </c>
      <c r="B77" s="258">
        <v>-27.677</v>
      </c>
      <c r="C77" s="258">
        <v>-99.975999999999999</v>
      </c>
      <c r="D77" s="258">
        <v>-97.811000000000007</v>
      </c>
      <c r="E77" s="258">
        <v>-11.157999999999999</v>
      </c>
      <c r="F77" s="258">
        <v>106.57899999999999</v>
      </c>
      <c r="G77" s="258">
        <v>-35.348999999999997</v>
      </c>
      <c r="H77" s="258">
        <v>-42.96</v>
      </c>
      <c r="I77" s="258">
        <v>-1.2909999999999999</v>
      </c>
      <c r="J77" s="258">
        <v>-100</v>
      </c>
    </row>
    <row r="78" spans="1:10" s="110" customFormat="1" ht="12" hidden="1" customHeight="1" outlineLevel="1" x14ac:dyDescent="0.2">
      <c r="A78" s="267">
        <v>2014</v>
      </c>
      <c r="B78" s="258">
        <v>-31.861999999999998</v>
      </c>
      <c r="C78" s="258">
        <v>-99.977999999999994</v>
      </c>
      <c r="D78" s="258">
        <v>-98.525999999999996</v>
      </c>
      <c r="E78" s="258">
        <v>-12.755000000000001</v>
      </c>
      <c r="F78" s="258">
        <v>77.016999999999996</v>
      </c>
      <c r="G78" s="258">
        <v>-39.014000000000003</v>
      </c>
      <c r="H78" s="258">
        <v>-45.16</v>
      </c>
      <c r="I78" s="258">
        <v>-11.507999999999999</v>
      </c>
      <c r="J78" s="258">
        <v>-100</v>
      </c>
    </row>
    <row r="79" spans="1:10" s="110" customFormat="1" ht="12" hidden="1" customHeight="1" outlineLevel="1" x14ac:dyDescent="0.2">
      <c r="A79" s="267">
        <v>2015</v>
      </c>
      <c r="B79" s="258">
        <v>-34.021999999999998</v>
      </c>
      <c r="C79" s="258">
        <v>-100</v>
      </c>
      <c r="D79" s="258">
        <v>-98.47</v>
      </c>
      <c r="E79" s="258">
        <v>-15.384</v>
      </c>
      <c r="F79" s="258">
        <v>62.081000000000003</v>
      </c>
      <c r="G79" s="258">
        <v>-40.110999999999997</v>
      </c>
      <c r="H79" s="258">
        <v>-47.82</v>
      </c>
      <c r="I79" s="258">
        <v>-5.61</v>
      </c>
      <c r="J79" s="258">
        <v>-100</v>
      </c>
    </row>
    <row r="80" spans="1:10" s="110" customFormat="1" ht="12" hidden="1" customHeight="1" outlineLevel="1" x14ac:dyDescent="0.2">
      <c r="A80" s="267">
        <v>2016</v>
      </c>
      <c r="B80" s="258">
        <v>-32.027999999999999</v>
      </c>
      <c r="C80" s="258">
        <v>-100</v>
      </c>
      <c r="D80" s="258">
        <v>-98.486000000000004</v>
      </c>
      <c r="E80" s="258">
        <v>-14.332000000000001</v>
      </c>
      <c r="F80" s="258">
        <v>77.248999999999995</v>
      </c>
      <c r="G80" s="258">
        <v>-38.558999999999997</v>
      </c>
      <c r="H80" s="258">
        <v>-48.363</v>
      </c>
      <c r="I80" s="258">
        <v>5.3150000000000004</v>
      </c>
      <c r="J80" s="258">
        <v>-100</v>
      </c>
    </row>
    <row r="81" spans="1:10" s="110" customFormat="1" ht="12" hidden="1" customHeight="1" outlineLevel="1" x14ac:dyDescent="0.2">
      <c r="A81" s="267">
        <v>2017</v>
      </c>
      <c r="B81" s="258">
        <v>-35.472999999999999</v>
      </c>
      <c r="C81" s="258">
        <v>-100</v>
      </c>
      <c r="D81" s="258">
        <v>-98.406000000000006</v>
      </c>
      <c r="E81" s="258">
        <v>-13.327999999999999</v>
      </c>
      <c r="F81" s="258">
        <v>73.375</v>
      </c>
      <c r="G81" s="258">
        <v>-44.851999999999997</v>
      </c>
      <c r="H81" s="258">
        <v>-52.231999999999999</v>
      </c>
      <c r="I81" s="258">
        <v>-11.824</v>
      </c>
      <c r="J81" s="258">
        <v>-100</v>
      </c>
    </row>
    <row r="82" spans="1:10" s="110" customFormat="1" ht="12" hidden="1" customHeight="1" outlineLevel="1" x14ac:dyDescent="0.2">
      <c r="A82" s="267">
        <v>2018</v>
      </c>
      <c r="B82" s="258">
        <v>-37.648000000000003</v>
      </c>
      <c r="C82" s="258">
        <v>-100</v>
      </c>
      <c r="D82" s="258">
        <v>-98.399000000000001</v>
      </c>
      <c r="E82" s="258">
        <v>-15.513</v>
      </c>
      <c r="F82" s="258">
        <v>73.393000000000001</v>
      </c>
      <c r="G82" s="258">
        <v>-47.661999999999999</v>
      </c>
      <c r="H82" s="258">
        <v>-55.271999999999998</v>
      </c>
      <c r="I82" s="258">
        <v>-13.608000000000001</v>
      </c>
      <c r="J82" s="258">
        <v>-100</v>
      </c>
    </row>
    <row r="83" spans="1:10" s="110" customFormat="1" ht="12" hidden="1" customHeight="1" outlineLevel="1" x14ac:dyDescent="0.2">
      <c r="A83" s="267">
        <v>2019</v>
      </c>
      <c r="B83" s="258">
        <v>-42.945</v>
      </c>
      <c r="C83" s="258">
        <v>-100</v>
      </c>
      <c r="D83" s="258">
        <v>-98.727000000000004</v>
      </c>
      <c r="E83" s="258">
        <v>-19.972999999999999</v>
      </c>
      <c r="F83" s="258">
        <v>68.087000000000003</v>
      </c>
      <c r="G83" s="258">
        <v>-54.354999999999997</v>
      </c>
      <c r="H83" s="258">
        <v>-62.063000000000002</v>
      </c>
      <c r="I83" s="258">
        <v>-19.86</v>
      </c>
      <c r="J83" s="258">
        <v>-100</v>
      </c>
    </row>
    <row r="84" spans="1:10" s="110" customFormat="1" ht="12" customHeight="1" collapsed="1" x14ac:dyDescent="0.2">
      <c r="A84" s="267">
        <v>2020</v>
      </c>
      <c r="B84" s="258">
        <v>-50.177999999999997</v>
      </c>
      <c r="C84" s="258">
        <v>-100</v>
      </c>
      <c r="D84" s="258">
        <v>-98.316000000000003</v>
      </c>
      <c r="E84" s="258">
        <v>-37.625999999999998</v>
      </c>
      <c r="F84" s="258">
        <v>64.195999999999998</v>
      </c>
      <c r="G84" s="258">
        <v>-58.231000000000002</v>
      </c>
      <c r="H84" s="258">
        <v>-67.664000000000001</v>
      </c>
      <c r="I84" s="258">
        <v>-16.016999999999999</v>
      </c>
      <c r="J84" s="258">
        <v>-100</v>
      </c>
    </row>
    <row r="85" spans="1:10" s="110" customFormat="1" ht="12" customHeight="1" x14ac:dyDescent="0.2">
      <c r="A85" s="267">
        <v>2021</v>
      </c>
      <c r="B85" s="258">
        <v>-47.304000000000002</v>
      </c>
      <c r="C85" s="258">
        <v>-100</v>
      </c>
      <c r="D85" s="258">
        <v>-97.817999999999998</v>
      </c>
      <c r="E85" s="258">
        <v>-41.906999999999996</v>
      </c>
      <c r="F85" s="258">
        <v>83.522000000000006</v>
      </c>
      <c r="G85" s="258">
        <v>-52.953000000000003</v>
      </c>
      <c r="H85" s="258">
        <v>-64.055000000000007</v>
      </c>
      <c r="I85" s="258">
        <v>-3.27</v>
      </c>
      <c r="J85" s="258">
        <v>-100</v>
      </c>
    </row>
    <row r="86" spans="1:10" s="110" customFormat="1" ht="12" customHeight="1" x14ac:dyDescent="0.2">
      <c r="A86" s="267">
        <v>2022</v>
      </c>
      <c r="B86" s="258">
        <v>-48.454000000000001</v>
      </c>
      <c r="C86" s="258">
        <v>-100</v>
      </c>
      <c r="D86" s="258">
        <v>-97.712000000000003</v>
      </c>
      <c r="E86" s="258">
        <v>-41.475999999999999</v>
      </c>
      <c r="F86" s="258">
        <v>61.555</v>
      </c>
      <c r="G86" s="258">
        <v>-53.075000000000003</v>
      </c>
      <c r="H86" s="258">
        <v>-62.058</v>
      </c>
      <c r="I86" s="258">
        <v>-12.877000000000001</v>
      </c>
      <c r="J86" s="258">
        <v>-100</v>
      </c>
    </row>
    <row r="87" spans="1:10" s="110" customFormat="1" ht="12" customHeight="1" x14ac:dyDescent="0.2">
      <c r="A87" s="267">
        <v>2023</v>
      </c>
      <c r="B87" s="258">
        <v>-52.527999999999999</v>
      </c>
      <c r="C87" s="258">
        <v>-100</v>
      </c>
      <c r="D87" s="258">
        <v>-99.052999999999997</v>
      </c>
      <c r="E87" s="258">
        <v>-43.436999999999998</v>
      </c>
      <c r="F87" s="258">
        <v>53.02</v>
      </c>
      <c r="G87" s="258">
        <v>-58.335999999999999</v>
      </c>
      <c r="H87" s="258">
        <v>-67.718999999999994</v>
      </c>
      <c r="I87" s="258">
        <v>-16.349</v>
      </c>
      <c r="J87" s="258">
        <v>-100</v>
      </c>
    </row>
    <row r="88" spans="1:10" s="110" customFormat="1" ht="12" customHeight="1" x14ac:dyDescent="0.2">
      <c r="A88" s="267">
        <v>2024</v>
      </c>
      <c r="B88" s="258">
        <v>-54.408999999999999</v>
      </c>
      <c r="C88" s="258">
        <v>-100</v>
      </c>
      <c r="D88" s="258">
        <v>-99.343999999999994</v>
      </c>
      <c r="E88" s="258">
        <v>-45.091999999999999</v>
      </c>
      <c r="F88" s="258">
        <v>47.003</v>
      </c>
      <c r="G88" s="258">
        <v>-60.241999999999997</v>
      </c>
      <c r="H88" s="258">
        <v>-69.552000000000007</v>
      </c>
      <c r="I88" s="258">
        <v>-18.579000000000001</v>
      </c>
      <c r="J88" s="258">
        <v>-100</v>
      </c>
    </row>
    <row r="89" spans="1:10" s="110" customFormat="1" ht="12" customHeight="1" x14ac:dyDescent="0.2">
      <c r="A89" s="267"/>
      <c r="B89" s="261"/>
      <c r="C89" s="26"/>
      <c r="D89" s="26"/>
      <c r="E89" s="26"/>
      <c r="F89" s="26"/>
      <c r="G89" s="344"/>
      <c r="H89" s="261"/>
      <c r="I89" s="26"/>
      <c r="J89" s="26"/>
    </row>
    <row r="90" spans="1:10" s="110" customFormat="1" ht="12" customHeight="1" x14ac:dyDescent="0.2">
      <c r="A90" s="267"/>
      <c r="B90" s="518" t="s">
        <v>275</v>
      </c>
      <c r="C90" s="518"/>
      <c r="D90" s="518"/>
      <c r="E90" s="518"/>
      <c r="F90" s="518"/>
      <c r="G90" s="518"/>
      <c r="H90" s="518"/>
      <c r="I90" s="518"/>
      <c r="J90" s="518"/>
    </row>
    <row r="91" spans="1:10" s="110" customFormat="1" ht="12" customHeight="1" x14ac:dyDescent="0.2">
      <c r="A91" s="267">
        <v>2000</v>
      </c>
      <c r="B91" s="258">
        <v>-1.8879999999999999</v>
      </c>
      <c r="C91" s="258">
        <v>-33.22</v>
      </c>
      <c r="D91" s="258">
        <v>-24.25</v>
      </c>
      <c r="E91" s="258">
        <v>-2.7410000000000001</v>
      </c>
      <c r="F91" s="258">
        <v>5.0190000000000001</v>
      </c>
      <c r="G91" s="258">
        <v>-2.3919999999999999</v>
      </c>
      <c r="H91" s="258">
        <v>1.627</v>
      </c>
      <c r="I91" s="258">
        <v>-28.277999999999999</v>
      </c>
      <c r="J91" s="258">
        <v>-100</v>
      </c>
    </row>
    <row r="92" spans="1:10" s="110" customFormat="1" ht="12" hidden="1" customHeight="1" outlineLevel="1" x14ac:dyDescent="0.2">
      <c r="A92" s="267">
        <v>2001</v>
      </c>
      <c r="B92" s="258">
        <v>7.0999999999999994E-2</v>
      </c>
      <c r="C92" s="258">
        <v>14.297000000000001</v>
      </c>
      <c r="D92" s="258">
        <v>-1.6419999999999999</v>
      </c>
      <c r="E92" s="258">
        <v>6.694</v>
      </c>
      <c r="F92" s="258">
        <v>14.629</v>
      </c>
      <c r="G92" s="258">
        <v>-8.3569999999999993</v>
      </c>
      <c r="H92" s="258">
        <v>-13.269</v>
      </c>
      <c r="I92" s="258">
        <v>36.481999999999999</v>
      </c>
      <c r="J92" s="258">
        <v>0</v>
      </c>
    </row>
    <row r="93" spans="1:10" s="110" customFormat="1" ht="12" hidden="1" customHeight="1" outlineLevel="1" x14ac:dyDescent="0.2">
      <c r="A93" s="267">
        <v>2002</v>
      </c>
      <c r="B93" s="258">
        <v>-6.5949999999999998</v>
      </c>
      <c r="C93" s="258">
        <v>-70.741</v>
      </c>
      <c r="D93" s="258">
        <v>-44.779000000000003</v>
      </c>
      <c r="E93" s="258">
        <v>-7.5259999999999998</v>
      </c>
      <c r="F93" s="258">
        <v>1.4350000000000001</v>
      </c>
      <c r="G93" s="258">
        <v>-7.6950000000000003</v>
      </c>
      <c r="H93" s="258">
        <v>-8.0250000000000004</v>
      </c>
      <c r="I93" s="258">
        <v>-5.7850000000000001</v>
      </c>
      <c r="J93" s="258">
        <v>0.74199999999999999</v>
      </c>
    </row>
    <row r="94" spans="1:10" s="110" customFormat="1" ht="12" hidden="1" customHeight="1" outlineLevel="1" x14ac:dyDescent="0.2">
      <c r="A94" s="267">
        <v>2003</v>
      </c>
      <c r="B94" s="258">
        <v>1.58</v>
      </c>
      <c r="C94" s="258">
        <v>-38.31</v>
      </c>
      <c r="D94" s="258">
        <v>12.898</v>
      </c>
      <c r="E94" s="258">
        <v>-2.7789999999999999</v>
      </c>
      <c r="F94" s="258">
        <v>1.4570000000000001</v>
      </c>
      <c r="G94" s="258">
        <v>5.4640000000000004</v>
      </c>
      <c r="H94" s="258">
        <v>-12.617000000000001</v>
      </c>
      <c r="I94" s="258">
        <v>107.83799999999999</v>
      </c>
      <c r="J94" s="258">
        <v>-100</v>
      </c>
    </row>
    <row r="95" spans="1:10" s="110" customFormat="1" ht="12" hidden="1" customHeight="1" outlineLevel="1" x14ac:dyDescent="0.2">
      <c r="A95" s="267">
        <v>2004</v>
      </c>
      <c r="B95" s="258">
        <v>-3.1579999999999999</v>
      </c>
      <c r="C95" s="258">
        <v>-12.733000000000001</v>
      </c>
      <c r="D95" s="258">
        <v>-15.015000000000001</v>
      </c>
      <c r="E95" s="258">
        <v>-6.6740000000000004</v>
      </c>
      <c r="F95" s="258">
        <v>4.7160000000000002</v>
      </c>
      <c r="G95" s="258">
        <v>-2.7109999999999999</v>
      </c>
      <c r="H95" s="258">
        <v>-3.0760000000000001</v>
      </c>
      <c r="I95" s="258">
        <v>-1.843</v>
      </c>
      <c r="J95" s="258">
        <v>0</v>
      </c>
    </row>
    <row r="96" spans="1:10" s="110" customFormat="1" ht="12" hidden="1" customHeight="1" outlineLevel="1" x14ac:dyDescent="0.2">
      <c r="A96" s="267">
        <v>2005</v>
      </c>
      <c r="B96" s="258">
        <v>-3.9630000000000001</v>
      </c>
      <c r="C96" s="258">
        <v>9.9260000000000002</v>
      </c>
      <c r="D96" s="258">
        <v>-17.164000000000001</v>
      </c>
      <c r="E96" s="258">
        <v>-2.8260000000000001</v>
      </c>
      <c r="F96" s="258">
        <v>-8.8000000000000007</v>
      </c>
      <c r="G96" s="258">
        <v>-3.1659999999999999</v>
      </c>
      <c r="H96" s="258">
        <v>-6.0839999999999996</v>
      </c>
      <c r="I96" s="258">
        <v>3.6930000000000001</v>
      </c>
      <c r="J96" s="258">
        <v>0</v>
      </c>
    </row>
    <row r="97" spans="1:10" s="110" customFormat="1" ht="12" hidden="1" customHeight="1" outlineLevel="1" x14ac:dyDescent="0.2">
      <c r="A97" s="267">
        <v>2006</v>
      </c>
      <c r="B97" s="258">
        <v>0.61299999999999999</v>
      </c>
      <c r="C97" s="258">
        <v>-43.881</v>
      </c>
      <c r="D97" s="258">
        <v>7.7869999999999999</v>
      </c>
      <c r="E97" s="258">
        <v>4.2309999999999999</v>
      </c>
      <c r="F97" s="258">
        <v>-5.58</v>
      </c>
      <c r="G97" s="258">
        <v>-0.246</v>
      </c>
      <c r="H97" s="258">
        <v>8.0820000000000007</v>
      </c>
      <c r="I97" s="258">
        <v>-17.978000000000002</v>
      </c>
      <c r="J97" s="258">
        <v>0</v>
      </c>
    </row>
    <row r="98" spans="1:10" s="110" customFormat="1" ht="12" hidden="1" customHeight="1" outlineLevel="1" x14ac:dyDescent="0.2">
      <c r="A98" s="267">
        <v>2007</v>
      </c>
      <c r="B98" s="258">
        <v>-8.85</v>
      </c>
      <c r="C98" s="258">
        <v>-43.890999999999998</v>
      </c>
      <c r="D98" s="258">
        <v>-30.774000000000001</v>
      </c>
      <c r="E98" s="258">
        <v>-21.463000000000001</v>
      </c>
      <c r="F98" s="258">
        <v>-7.5460000000000003</v>
      </c>
      <c r="G98" s="258">
        <v>1.0309999999999999</v>
      </c>
      <c r="H98" s="258">
        <v>1.518</v>
      </c>
      <c r="I98" s="258">
        <v>-0.33300000000000002</v>
      </c>
      <c r="J98" s="258">
        <v>0</v>
      </c>
    </row>
    <row r="99" spans="1:10" s="110" customFormat="1" ht="12" hidden="1" customHeight="1" outlineLevel="1" x14ac:dyDescent="0.2">
      <c r="A99" s="267">
        <v>2008</v>
      </c>
      <c r="B99" s="258">
        <v>2.7490000000000001</v>
      </c>
      <c r="C99" s="258">
        <v>-45.85</v>
      </c>
      <c r="D99" s="258">
        <v>120.255</v>
      </c>
      <c r="E99" s="258">
        <v>14.569000000000001</v>
      </c>
      <c r="F99" s="258">
        <v>1.718</v>
      </c>
      <c r="G99" s="258">
        <v>-4.726</v>
      </c>
      <c r="H99" s="258">
        <v>-4.6950000000000003</v>
      </c>
      <c r="I99" s="258">
        <v>-4.8159999999999998</v>
      </c>
      <c r="J99" s="258">
        <v>0</v>
      </c>
    </row>
    <row r="100" spans="1:10" s="110" customFormat="1" ht="12" hidden="1" customHeight="1" outlineLevel="1" x14ac:dyDescent="0.2">
      <c r="A100" s="267">
        <v>2009</v>
      </c>
      <c r="B100" s="258">
        <v>-3.6339999999999999</v>
      </c>
      <c r="C100" s="258">
        <v>-58.27</v>
      </c>
      <c r="D100" s="258">
        <v>-10.637</v>
      </c>
      <c r="E100" s="258">
        <v>-8.4390000000000001</v>
      </c>
      <c r="F100" s="258">
        <v>21.803000000000001</v>
      </c>
      <c r="G100" s="258">
        <v>-7.3460000000000001</v>
      </c>
      <c r="H100" s="258">
        <v>-10.699</v>
      </c>
      <c r="I100" s="258">
        <v>2.2469999999999999</v>
      </c>
      <c r="J100" s="258">
        <v>0</v>
      </c>
    </row>
    <row r="101" spans="1:10" s="110" customFormat="1" ht="12" customHeight="1" collapsed="1" x14ac:dyDescent="0.2">
      <c r="A101" s="267">
        <v>2010</v>
      </c>
      <c r="B101" s="258">
        <v>10.352</v>
      </c>
      <c r="C101" s="258">
        <v>-50.545000000000002</v>
      </c>
      <c r="D101" s="258">
        <v>18.087</v>
      </c>
      <c r="E101" s="258">
        <v>2.8</v>
      </c>
      <c r="F101" s="258">
        <v>8.0120000000000005</v>
      </c>
      <c r="G101" s="258">
        <v>16.817</v>
      </c>
      <c r="H101" s="258">
        <v>14.414</v>
      </c>
      <c r="I101" s="258">
        <v>22.821999999999999</v>
      </c>
      <c r="J101" s="258">
        <v>0</v>
      </c>
    </row>
    <row r="102" spans="1:10" s="110" customFormat="1" ht="12" hidden="1" customHeight="1" outlineLevel="1" x14ac:dyDescent="0.2">
      <c r="A102" s="267">
        <v>2011</v>
      </c>
      <c r="B102" s="258">
        <v>-8.4789999999999992</v>
      </c>
      <c r="C102" s="258">
        <v>1.4710000000000001</v>
      </c>
      <c r="D102" s="258">
        <v>-27.225999999999999</v>
      </c>
      <c r="E102" s="258">
        <v>-9.5690000000000008</v>
      </c>
      <c r="F102" s="258">
        <v>-15.888999999999999</v>
      </c>
      <c r="G102" s="258">
        <v>-5.0229999999999997</v>
      </c>
      <c r="H102" s="258">
        <v>0.112</v>
      </c>
      <c r="I102" s="258">
        <v>-16.975999999999999</v>
      </c>
      <c r="J102" s="258">
        <v>0</v>
      </c>
    </row>
    <row r="103" spans="1:10" s="110" customFormat="1" ht="12" hidden="1" customHeight="1" outlineLevel="1" x14ac:dyDescent="0.2">
      <c r="A103" s="267">
        <v>2012</v>
      </c>
      <c r="B103" s="258">
        <v>1.413</v>
      </c>
      <c r="C103" s="258">
        <v>50.725000000000001</v>
      </c>
      <c r="D103" s="258">
        <v>-1.673</v>
      </c>
      <c r="E103" s="258">
        <v>5.6710000000000003</v>
      </c>
      <c r="F103" s="258">
        <v>-8.1020000000000003</v>
      </c>
      <c r="G103" s="258">
        <v>1.746</v>
      </c>
      <c r="H103" s="258">
        <v>0.90600000000000003</v>
      </c>
      <c r="I103" s="258">
        <v>4.1029999999999998</v>
      </c>
      <c r="J103" s="258">
        <v>0</v>
      </c>
    </row>
    <row r="104" spans="1:10" s="110" customFormat="1" ht="12" hidden="1" customHeight="1" outlineLevel="1" x14ac:dyDescent="0.2">
      <c r="A104" s="267">
        <v>2013</v>
      </c>
      <c r="B104" s="258">
        <v>2.0910000000000002</v>
      </c>
      <c r="C104" s="258">
        <v>-32.212000000000003</v>
      </c>
      <c r="D104" s="258">
        <v>5.15</v>
      </c>
      <c r="E104" s="258">
        <v>3.7389999999999999</v>
      </c>
      <c r="F104" s="258">
        <v>10.257</v>
      </c>
      <c r="G104" s="258">
        <v>-1.2969999999999999</v>
      </c>
      <c r="H104" s="258">
        <v>-2.66</v>
      </c>
      <c r="I104" s="258">
        <v>2.41</v>
      </c>
      <c r="J104" s="258">
        <v>0</v>
      </c>
    </row>
    <row r="105" spans="1:10" s="110" customFormat="1" ht="12" hidden="1" customHeight="1" outlineLevel="1" x14ac:dyDescent="0.2">
      <c r="A105" s="267">
        <v>2014</v>
      </c>
      <c r="B105" s="258">
        <v>-5.7859999999999996</v>
      </c>
      <c r="C105" s="258">
        <v>-11.348000000000001</v>
      </c>
      <c r="D105" s="258">
        <v>-32.692999999999998</v>
      </c>
      <c r="E105" s="258">
        <v>-1.798</v>
      </c>
      <c r="F105" s="258">
        <v>-14.31</v>
      </c>
      <c r="G105" s="258">
        <v>-5.6680000000000001</v>
      </c>
      <c r="H105" s="258">
        <v>-3.8580000000000001</v>
      </c>
      <c r="I105" s="258">
        <v>-10.351000000000001</v>
      </c>
      <c r="J105" s="258">
        <v>0</v>
      </c>
    </row>
    <row r="106" spans="1:10" s="110" customFormat="1" ht="12" hidden="1" customHeight="1" outlineLevel="1" x14ac:dyDescent="0.2">
      <c r="A106" s="267">
        <v>2015</v>
      </c>
      <c r="B106" s="258">
        <v>-3.17</v>
      </c>
      <c r="C106" s="258">
        <v>-100</v>
      </c>
      <c r="D106" s="258">
        <v>3.843</v>
      </c>
      <c r="E106" s="258">
        <v>-3.0129999999999999</v>
      </c>
      <c r="F106" s="258">
        <v>-8.4369999999999994</v>
      </c>
      <c r="G106" s="258">
        <v>-1.7989999999999999</v>
      </c>
      <c r="H106" s="258">
        <v>-4.8499999999999996</v>
      </c>
      <c r="I106" s="258">
        <v>6.665</v>
      </c>
      <c r="J106" s="258">
        <v>0</v>
      </c>
    </row>
    <row r="107" spans="1:10" s="110" customFormat="1" ht="12" hidden="1" customHeight="1" outlineLevel="1" x14ac:dyDescent="0.2">
      <c r="A107" s="267">
        <v>2016</v>
      </c>
      <c r="B107" s="258">
        <v>3.0219999999999998</v>
      </c>
      <c r="C107" s="258">
        <v>0</v>
      </c>
      <c r="D107" s="258">
        <v>-1.044</v>
      </c>
      <c r="E107" s="258">
        <v>1.2430000000000001</v>
      </c>
      <c r="F107" s="258">
        <v>9.3580000000000005</v>
      </c>
      <c r="G107" s="258">
        <v>2.5910000000000002</v>
      </c>
      <c r="H107" s="258">
        <v>-1.04</v>
      </c>
      <c r="I107" s="258">
        <v>11.574</v>
      </c>
      <c r="J107" s="258">
        <v>0</v>
      </c>
    </row>
    <row r="108" spans="1:10" s="110" customFormat="1" ht="12" hidden="1" customHeight="1" outlineLevel="1" x14ac:dyDescent="0.2">
      <c r="A108" s="267">
        <v>2017</v>
      </c>
      <c r="B108" s="258">
        <v>-5.069</v>
      </c>
      <c r="C108" s="258">
        <v>0</v>
      </c>
      <c r="D108" s="258">
        <v>5.2939999999999996</v>
      </c>
      <c r="E108" s="258">
        <v>1.1719999999999999</v>
      </c>
      <c r="F108" s="258">
        <v>-2.1859999999999999</v>
      </c>
      <c r="G108" s="258">
        <v>-10.242000000000001</v>
      </c>
      <c r="H108" s="258">
        <v>-7.4930000000000003</v>
      </c>
      <c r="I108" s="258">
        <v>-16.274000000000001</v>
      </c>
      <c r="J108" s="258">
        <v>0</v>
      </c>
    </row>
    <row r="109" spans="1:10" s="110" customFormat="1" ht="12" hidden="1" customHeight="1" outlineLevel="1" x14ac:dyDescent="0.2">
      <c r="A109" s="267">
        <v>2018</v>
      </c>
      <c r="B109" s="258">
        <v>-3.3690000000000002</v>
      </c>
      <c r="C109" s="258">
        <v>0</v>
      </c>
      <c r="D109" s="258">
        <v>0.41899999999999998</v>
      </c>
      <c r="E109" s="258">
        <v>-2.5209999999999999</v>
      </c>
      <c r="F109" s="258">
        <v>0.01</v>
      </c>
      <c r="G109" s="258">
        <v>-5.0960000000000001</v>
      </c>
      <c r="H109" s="258">
        <v>-6.3630000000000004</v>
      </c>
      <c r="I109" s="258">
        <v>-2.0230000000000001</v>
      </c>
      <c r="J109" s="258">
        <v>0</v>
      </c>
    </row>
    <row r="110" spans="1:10" s="110" customFormat="1" ht="12" hidden="1" customHeight="1" outlineLevel="1" x14ac:dyDescent="0.2">
      <c r="A110" s="267">
        <v>2019</v>
      </c>
      <c r="B110" s="258">
        <v>-8.4960000000000004</v>
      </c>
      <c r="C110" s="258">
        <v>0</v>
      </c>
      <c r="D110" s="258">
        <v>-20.486999999999998</v>
      </c>
      <c r="E110" s="258">
        <v>-5.2789999999999999</v>
      </c>
      <c r="F110" s="258">
        <v>-3.06</v>
      </c>
      <c r="G110" s="258">
        <v>-12.789</v>
      </c>
      <c r="H110" s="258">
        <v>-15.185</v>
      </c>
      <c r="I110" s="258">
        <v>-7.2370000000000001</v>
      </c>
      <c r="J110" s="258">
        <v>0</v>
      </c>
    </row>
    <row r="111" spans="1:10" s="110" customFormat="1" ht="12" customHeight="1" collapsed="1" x14ac:dyDescent="0.2">
      <c r="A111" s="267">
        <v>2020</v>
      </c>
      <c r="B111" s="258">
        <v>-12.677</v>
      </c>
      <c r="C111" s="258">
        <v>0</v>
      </c>
      <c r="D111" s="258">
        <v>32.307000000000002</v>
      </c>
      <c r="E111" s="258">
        <v>-22.059000000000001</v>
      </c>
      <c r="F111" s="258">
        <v>-2.3149999999999999</v>
      </c>
      <c r="G111" s="258">
        <v>-8.4920000000000009</v>
      </c>
      <c r="H111" s="258">
        <v>-14.763999999999999</v>
      </c>
      <c r="I111" s="258">
        <v>4.7960000000000003</v>
      </c>
      <c r="J111" s="258">
        <v>0</v>
      </c>
    </row>
    <row r="112" spans="1:10" s="110" customFormat="1" ht="12" customHeight="1" x14ac:dyDescent="0.2">
      <c r="A112" s="267">
        <v>2021</v>
      </c>
      <c r="B112" s="258">
        <v>5.7690000000000001</v>
      </c>
      <c r="C112" s="258">
        <v>0</v>
      </c>
      <c r="D112" s="258">
        <v>29.533000000000001</v>
      </c>
      <c r="E112" s="258">
        <v>-6.8639999999999999</v>
      </c>
      <c r="F112" s="258">
        <v>11.77</v>
      </c>
      <c r="G112" s="258">
        <v>12.635999999999999</v>
      </c>
      <c r="H112" s="258">
        <v>11.161</v>
      </c>
      <c r="I112" s="258">
        <v>15.178000000000001</v>
      </c>
      <c r="J112" s="258">
        <v>0</v>
      </c>
    </row>
    <row r="113" spans="1:10" s="110" customFormat="1" ht="12" customHeight="1" x14ac:dyDescent="0.2">
      <c r="A113" s="267">
        <v>2022</v>
      </c>
      <c r="B113" s="258">
        <v>-2.1840000000000002</v>
      </c>
      <c r="C113" s="258">
        <v>0</v>
      </c>
      <c r="D113" s="258">
        <v>4.8810000000000002</v>
      </c>
      <c r="E113" s="258">
        <v>0.74199999999999999</v>
      </c>
      <c r="F113" s="258">
        <v>-11.97</v>
      </c>
      <c r="G113" s="258">
        <v>-0.25900000000000001</v>
      </c>
      <c r="H113" s="258">
        <v>5.5579999999999998</v>
      </c>
      <c r="I113" s="258">
        <v>-9.9309999999999992</v>
      </c>
      <c r="J113" s="258">
        <v>0</v>
      </c>
    </row>
    <row r="114" spans="1:10" s="110" customFormat="1" ht="12" customHeight="1" x14ac:dyDescent="0.2">
      <c r="A114" s="267">
        <v>2023</v>
      </c>
      <c r="B114" s="258">
        <v>-7.9029999999999996</v>
      </c>
      <c r="C114" s="258">
        <v>0</v>
      </c>
      <c r="D114" s="258">
        <v>-58.63</v>
      </c>
      <c r="E114" s="258">
        <v>-3.35</v>
      </c>
      <c r="F114" s="258">
        <v>-5.2830000000000004</v>
      </c>
      <c r="G114" s="258">
        <v>-11.212</v>
      </c>
      <c r="H114" s="258">
        <v>-14.920999999999999</v>
      </c>
      <c r="I114" s="258">
        <v>-3.9860000000000002</v>
      </c>
      <c r="J114" s="258">
        <v>0</v>
      </c>
    </row>
    <row r="115" spans="1:10" s="110" customFormat="1" ht="12" customHeight="1" x14ac:dyDescent="0.2">
      <c r="A115" s="267">
        <v>2024</v>
      </c>
      <c r="B115" s="258">
        <v>-3.9630000000000001</v>
      </c>
      <c r="C115" s="258">
        <v>0</v>
      </c>
      <c r="D115" s="258">
        <v>-30.658999999999999</v>
      </c>
      <c r="E115" s="258">
        <v>-2.927</v>
      </c>
      <c r="F115" s="258">
        <v>-3.9319999999999999</v>
      </c>
      <c r="G115" s="258">
        <v>-4.5739999999999998</v>
      </c>
      <c r="H115" s="258">
        <v>-5.6790000000000003</v>
      </c>
      <c r="I115" s="258">
        <v>-2.6659999999999999</v>
      </c>
      <c r="J115" s="258">
        <v>0</v>
      </c>
    </row>
    <row r="116" spans="1:10" s="110" customFormat="1" x14ac:dyDescent="0.2">
      <c r="A116" s="26"/>
      <c r="B116" s="270"/>
      <c r="G116" s="345"/>
      <c r="H116" s="270"/>
    </row>
    <row r="117" spans="1:10" s="110" customFormat="1" x14ac:dyDescent="0.2">
      <c r="A117" s="262"/>
      <c r="G117" s="346"/>
    </row>
    <row r="118" spans="1:10" s="110" customFormat="1" x14ac:dyDescent="0.2">
      <c r="A118" s="262"/>
      <c r="B118" s="262"/>
      <c r="C118" s="262"/>
      <c r="D118" s="262"/>
      <c r="G118" s="346"/>
    </row>
    <row r="119" spans="1:10" s="110" customFormat="1" x14ac:dyDescent="0.2">
      <c r="G119" s="346"/>
    </row>
    <row r="120" spans="1:10" s="110" customFormat="1" x14ac:dyDescent="0.2">
      <c r="G120" s="346"/>
    </row>
    <row r="121" spans="1:10" s="110" customFormat="1" x14ac:dyDescent="0.2">
      <c r="G121" s="346"/>
    </row>
    <row r="122" spans="1:10" s="110" customFormat="1" x14ac:dyDescent="0.2">
      <c r="G122" s="346"/>
    </row>
    <row r="123" spans="1:10" s="110" customFormat="1" x14ac:dyDescent="0.2">
      <c r="G123" s="346"/>
    </row>
    <row r="124" spans="1:10" s="110" customFormat="1" x14ac:dyDescent="0.2">
      <c r="G124" s="346"/>
    </row>
    <row r="125" spans="1:10" s="110" customFormat="1" x14ac:dyDescent="0.2">
      <c r="G125" s="346"/>
    </row>
    <row r="126" spans="1:10" s="110" customFormat="1" x14ac:dyDescent="0.2">
      <c r="G126" s="346"/>
    </row>
    <row r="127" spans="1:10" s="110" customFormat="1" x14ac:dyDescent="0.2">
      <c r="G127" s="346"/>
    </row>
    <row r="128" spans="1:10" s="110" customFormat="1" x14ac:dyDescent="0.2">
      <c r="G128" s="346"/>
    </row>
    <row r="129" spans="7:7" s="110" customFormat="1" x14ac:dyDescent="0.2">
      <c r="G129" s="346"/>
    </row>
    <row r="130" spans="7:7" s="110" customFormat="1" x14ac:dyDescent="0.2">
      <c r="G130" s="346"/>
    </row>
    <row r="131" spans="7:7" s="110" customFormat="1" x14ac:dyDescent="0.2">
      <c r="G131" s="346"/>
    </row>
    <row r="132" spans="7:7" s="110" customFormat="1" x14ac:dyDescent="0.2">
      <c r="G132" s="346"/>
    </row>
    <row r="133" spans="7:7" s="110" customFormat="1" x14ac:dyDescent="0.2">
      <c r="G133" s="346"/>
    </row>
    <row r="134" spans="7:7" s="110" customFormat="1" x14ac:dyDescent="0.2">
      <c r="G134" s="346"/>
    </row>
    <row r="135" spans="7:7" s="110" customFormat="1" x14ac:dyDescent="0.2">
      <c r="G135" s="346"/>
    </row>
    <row r="136" spans="7:7" s="110" customFormat="1" x14ac:dyDescent="0.2">
      <c r="G136" s="346"/>
    </row>
    <row r="137" spans="7:7" s="110" customFormat="1" x14ac:dyDescent="0.2">
      <c r="G137" s="346"/>
    </row>
    <row r="138" spans="7:7" s="110" customFormat="1" x14ac:dyDescent="0.2">
      <c r="G138" s="346"/>
    </row>
    <row r="139" spans="7:7" s="110" customFormat="1" x14ac:dyDescent="0.2">
      <c r="G139" s="346"/>
    </row>
    <row r="140" spans="7:7" s="110" customFormat="1" x14ac:dyDescent="0.2">
      <c r="G140" s="346"/>
    </row>
    <row r="141" spans="7:7" s="110" customFormat="1" x14ac:dyDescent="0.2">
      <c r="G141" s="346"/>
    </row>
    <row r="142" spans="7:7" s="110" customFormat="1" x14ac:dyDescent="0.2">
      <c r="G142" s="346"/>
    </row>
    <row r="143" spans="7:7" s="110" customFormat="1" x14ac:dyDescent="0.2">
      <c r="G143" s="346"/>
    </row>
    <row r="144" spans="7:7" s="110" customFormat="1" x14ac:dyDescent="0.2">
      <c r="G144" s="346"/>
    </row>
    <row r="145" spans="7:7" s="110" customFormat="1" x14ac:dyDescent="0.2">
      <c r="G145" s="346"/>
    </row>
    <row r="146" spans="7:7" s="110" customFormat="1" x14ac:dyDescent="0.2">
      <c r="G146" s="346"/>
    </row>
    <row r="147" spans="7:7" s="110" customFormat="1" x14ac:dyDescent="0.2">
      <c r="G147" s="346"/>
    </row>
    <row r="148" spans="7:7" s="110" customFormat="1" x14ac:dyDescent="0.2">
      <c r="G148" s="346"/>
    </row>
    <row r="149" spans="7:7" s="110" customFormat="1" x14ac:dyDescent="0.2">
      <c r="G149" s="346"/>
    </row>
    <row r="150" spans="7:7" s="110" customFormat="1" x14ac:dyDescent="0.2">
      <c r="G150" s="346"/>
    </row>
    <row r="151" spans="7:7" s="110" customFormat="1" x14ac:dyDescent="0.2">
      <c r="G151" s="346"/>
    </row>
    <row r="152" spans="7:7" s="110" customFormat="1" x14ac:dyDescent="0.2">
      <c r="G152" s="346"/>
    </row>
    <row r="153" spans="7:7" s="110" customFormat="1" x14ac:dyDescent="0.2">
      <c r="G153" s="346"/>
    </row>
    <row r="154" spans="7:7" s="110" customFormat="1" x14ac:dyDescent="0.2">
      <c r="G154" s="346"/>
    </row>
    <row r="155" spans="7:7" s="110" customFormat="1" x14ac:dyDescent="0.2">
      <c r="G155" s="346"/>
    </row>
    <row r="156" spans="7:7" s="110" customFormat="1" x14ac:dyDescent="0.2">
      <c r="G156" s="346"/>
    </row>
    <row r="157" spans="7:7" s="110" customFormat="1" x14ac:dyDescent="0.2">
      <c r="G157" s="346"/>
    </row>
    <row r="158" spans="7:7" s="110" customFormat="1" x14ac:dyDescent="0.2">
      <c r="G158" s="346"/>
    </row>
    <row r="159" spans="7:7" s="110" customFormat="1" x14ac:dyDescent="0.2">
      <c r="G159" s="346"/>
    </row>
    <row r="160" spans="7:7" s="110" customFormat="1" x14ac:dyDescent="0.2">
      <c r="G160" s="346"/>
    </row>
    <row r="161" spans="7:7" s="110" customFormat="1" x14ac:dyDescent="0.2">
      <c r="G161" s="346"/>
    </row>
    <row r="162" spans="7:7" s="110" customFormat="1" x14ac:dyDescent="0.2">
      <c r="G162" s="346"/>
    </row>
    <row r="163" spans="7:7" s="110" customFormat="1" x14ac:dyDescent="0.2">
      <c r="G163" s="346"/>
    </row>
    <row r="164" spans="7:7" s="110" customFormat="1" x14ac:dyDescent="0.2">
      <c r="G164" s="346"/>
    </row>
    <row r="165" spans="7:7" s="110" customFormat="1" x14ac:dyDescent="0.2">
      <c r="G165" s="346"/>
    </row>
    <row r="166" spans="7:7" s="110" customFormat="1" x14ac:dyDescent="0.2">
      <c r="G166" s="346"/>
    </row>
    <row r="167" spans="7:7" s="110" customFormat="1" x14ac:dyDescent="0.2">
      <c r="G167" s="346"/>
    </row>
    <row r="168" spans="7:7" s="110" customFormat="1" x14ac:dyDescent="0.2">
      <c r="G168" s="346"/>
    </row>
    <row r="169" spans="7:7" s="110" customFormat="1" x14ac:dyDescent="0.2">
      <c r="G169" s="346"/>
    </row>
    <row r="170" spans="7:7" s="110" customFormat="1" x14ac:dyDescent="0.2">
      <c r="G170" s="346"/>
    </row>
    <row r="171" spans="7:7" s="110" customFormat="1" x14ac:dyDescent="0.2">
      <c r="G171" s="346"/>
    </row>
    <row r="172" spans="7:7" s="110" customFormat="1" x14ac:dyDescent="0.2">
      <c r="G172" s="346"/>
    </row>
    <row r="173" spans="7:7" s="110" customFormat="1" x14ac:dyDescent="0.2">
      <c r="G173" s="346"/>
    </row>
    <row r="174" spans="7:7" s="110" customFormat="1" x14ac:dyDescent="0.2">
      <c r="G174" s="346"/>
    </row>
    <row r="175" spans="7:7" s="110" customFormat="1" x14ac:dyDescent="0.2">
      <c r="G175" s="346"/>
    </row>
    <row r="176" spans="7:7" s="110" customFormat="1" x14ac:dyDescent="0.2">
      <c r="G176" s="346"/>
    </row>
    <row r="177" spans="7:7" s="110" customFormat="1" x14ac:dyDescent="0.2">
      <c r="G177" s="346"/>
    </row>
    <row r="178" spans="7:7" s="110" customFormat="1" x14ac:dyDescent="0.2">
      <c r="G178" s="346"/>
    </row>
    <row r="179" spans="7:7" s="110" customFormat="1" x14ac:dyDescent="0.2">
      <c r="G179" s="346"/>
    </row>
    <row r="180" spans="7:7" s="110" customFormat="1" x14ac:dyDescent="0.2">
      <c r="G180" s="346"/>
    </row>
    <row r="181" spans="7:7" s="110" customFormat="1" x14ac:dyDescent="0.2">
      <c r="G181" s="346"/>
    </row>
    <row r="182" spans="7:7" s="110" customFormat="1" x14ac:dyDescent="0.2">
      <c r="G182" s="346"/>
    </row>
    <row r="183" spans="7:7" s="110" customFormat="1" x14ac:dyDescent="0.2">
      <c r="G183" s="346"/>
    </row>
    <row r="184" spans="7:7" s="110" customFormat="1" x14ac:dyDescent="0.2">
      <c r="G184" s="346"/>
    </row>
    <row r="185" spans="7:7" s="110" customFormat="1" x14ac:dyDescent="0.2">
      <c r="G185" s="346"/>
    </row>
    <row r="186" spans="7:7" s="110" customFormat="1" x14ac:dyDescent="0.2">
      <c r="G186" s="346"/>
    </row>
    <row r="187" spans="7:7" s="110" customFormat="1" x14ac:dyDescent="0.2">
      <c r="G187" s="346"/>
    </row>
    <row r="188" spans="7:7" s="110" customFormat="1" x14ac:dyDescent="0.2">
      <c r="G188" s="346"/>
    </row>
    <row r="189" spans="7:7" s="110" customFormat="1" x14ac:dyDescent="0.2">
      <c r="G189" s="346"/>
    </row>
    <row r="190" spans="7:7" s="110" customFormat="1" x14ac:dyDescent="0.2">
      <c r="G190" s="346"/>
    </row>
    <row r="191" spans="7:7" s="110" customFormat="1" x14ac:dyDescent="0.2">
      <c r="G191" s="346"/>
    </row>
    <row r="192" spans="7:7" s="110" customFormat="1" x14ac:dyDescent="0.2">
      <c r="G192" s="346"/>
    </row>
    <row r="193" spans="7:7" s="110" customFormat="1" x14ac:dyDescent="0.2">
      <c r="G193" s="346"/>
    </row>
    <row r="194" spans="7:7" s="110" customFormat="1" x14ac:dyDescent="0.2">
      <c r="G194" s="346"/>
    </row>
    <row r="195" spans="7:7" s="110" customFormat="1" x14ac:dyDescent="0.2">
      <c r="G195" s="346"/>
    </row>
    <row r="196" spans="7:7" s="110" customFormat="1" x14ac:dyDescent="0.2">
      <c r="G196" s="346"/>
    </row>
    <row r="197" spans="7:7" s="110" customFormat="1" x14ac:dyDescent="0.2">
      <c r="G197" s="346"/>
    </row>
    <row r="198" spans="7:7" s="110" customFormat="1" x14ac:dyDescent="0.2">
      <c r="G198" s="346"/>
    </row>
    <row r="199" spans="7:7" s="110" customFormat="1" x14ac:dyDescent="0.2">
      <c r="G199" s="346"/>
    </row>
    <row r="200" spans="7:7" s="110" customFormat="1" x14ac:dyDescent="0.2">
      <c r="G200" s="346"/>
    </row>
    <row r="201" spans="7:7" s="110" customFormat="1" x14ac:dyDescent="0.2">
      <c r="G201" s="346"/>
    </row>
    <row r="202" spans="7:7" s="110" customFormat="1" x14ac:dyDescent="0.2">
      <c r="G202" s="346"/>
    </row>
    <row r="203" spans="7:7" s="110" customFormat="1" x14ac:dyDescent="0.2">
      <c r="G203" s="346"/>
    </row>
    <row r="204" spans="7:7" s="110" customFormat="1" x14ac:dyDescent="0.2">
      <c r="G204" s="346"/>
    </row>
    <row r="205" spans="7:7" s="110" customFormat="1" x14ac:dyDescent="0.2">
      <c r="G205" s="346"/>
    </row>
    <row r="206" spans="7:7" s="110" customFormat="1" x14ac:dyDescent="0.2">
      <c r="G206" s="346"/>
    </row>
    <row r="207" spans="7:7" s="110" customFormat="1" x14ac:dyDescent="0.2">
      <c r="G207" s="346"/>
    </row>
    <row r="208" spans="7:7" s="110" customFormat="1" x14ac:dyDescent="0.2">
      <c r="G208" s="346"/>
    </row>
    <row r="209" spans="7:7" s="110" customFormat="1" x14ac:dyDescent="0.2">
      <c r="G209" s="346"/>
    </row>
    <row r="210" spans="7:7" s="110" customFormat="1" x14ac:dyDescent="0.2">
      <c r="G210" s="346"/>
    </row>
    <row r="211" spans="7:7" s="110" customFormat="1" x14ac:dyDescent="0.2">
      <c r="G211" s="346"/>
    </row>
    <row r="212" spans="7:7" s="110" customFormat="1" x14ac:dyDescent="0.2">
      <c r="G212" s="346"/>
    </row>
    <row r="213" spans="7:7" s="110" customFormat="1" x14ac:dyDescent="0.2">
      <c r="G213" s="346"/>
    </row>
    <row r="214" spans="7:7" s="110" customFormat="1" x14ac:dyDescent="0.2">
      <c r="G214" s="346"/>
    </row>
    <row r="215" spans="7:7" s="110" customFormat="1" x14ac:dyDescent="0.2">
      <c r="G215" s="346"/>
    </row>
    <row r="216" spans="7:7" s="110" customFormat="1" x14ac:dyDescent="0.2">
      <c r="G216" s="346"/>
    </row>
    <row r="217" spans="7:7" s="110" customFormat="1" x14ac:dyDescent="0.2">
      <c r="G217" s="346"/>
    </row>
    <row r="218" spans="7:7" s="110" customFormat="1" x14ac:dyDescent="0.2">
      <c r="G218" s="346"/>
    </row>
    <row r="219" spans="7:7" s="110" customFormat="1" x14ac:dyDescent="0.2">
      <c r="G219" s="346"/>
    </row>
    <row r="220" spans="7:7" s="110" customFormat="1" x14ac:dyDescent="0.2">
      <c r="G220" s="346"/>
    </row>
    <row r="221" spans="7:7" s="110" customFormat="1" x14ac:dyDescent="0.2">
      <c r="G221" s="346"/>
    </row>
    <row r="222" spans="7:7" s="110" customFormat="1" x14ac:dyDescent="0.2">
      <c r="G222" s="346"/>
    </row>
    <row r="223" spans="7:7" s="110" customFormat="1" x14ac:dyDescent="0.2">
      <c r="G223" s="346"/>
    </row>
    <row r="224" spans="7:7" s="110" customFormat="1" x14ac:dyDescent="0.2">
      <c r="G224" s="346"/>
    </row>
    <row r="225" spans="7:7" s="110" customFormat="1" x14ac:dyDescent="0.2">
      <c r="G225" s="346"/>
    </row>
    <row r="226" spans="7:7" s="110" customFormat="1" x14ac:dyDescent="0.2">
      <c r="G226" s="346"/>
    </row>
    <row r="227" spans="7:7" s="110" customFormat="1" x14ac:dyDescent="0.2">
      <c r="G227" s="346"/>
    </row>
    <row r="228" spans="7:7" s="110" customFormat="1" x14ac:dyDescent="0.2">
      <c r="G228" s="346"/>
    </row>
    <row r="229" spans="7:7" s="110" customFormat="1" x14ac:dyDescent="0.2">
      <c r="G229" s="346"/>
    </row>
    <row r="230" spans="7:7" s="110" customFormat="1" x14ac:dyDescent="0.2">
      <c r="G230" s="346"/>
    </row>
    <row r="231" spans="7:7" s="110" customFormat="1" x14ac:dyDescent="0.2">
      <c r="G231" s="346"/>
    </row>
    <row r="232" spans="7:7" s="110" customFormat="1" x14ac:dyDescent="0.2">
      <c r="G232" s="346"/>
    </row>
    <row r="233" spans="7:7" s="110" customFormat="1" x14ac:dyDescent="0.2">
      <c r="G233" s="346"/>
    </row>
    <row r="234" spans="7:7" s="110" customFormat="1" x14ac:dyDescent="0.2">
      <c r="G234" s="346"/>
    </row>
    <row r="235" spans="7:7" s="110" customFormat="1" x14ac:dyDescent="0.2">
      <c r="G235" s="346"/>
    </row>
    <row r="236" spans="7:7" s="110" customFormat="1" x14ac:dyDescent="0.2">
      <c r="G236" s="346"/>
    </row>
    <row r="237" spans="7:7" s="110" customFormat="1" x14ac:dyDescent="0.2">
      <c r="G237" s="346"/>
    </row>
    <row r="238" spans="7:7" s="110" customFormat="1" x14ac:dyDescent="0.2">
      <c r="G238" s="346"/>
    </row>
    <row r="239" spans="7:7" s="110" customFormat="1" x14ac:dyDescent="0.2">
      <c r="G239" s="346"/>
    </row>
    <row r="240" spans="7:7" s="110" customFormat="1" x14ac:dyDescent="0.2">
      <c r="G240" s="346"/>
    </row>
    <row r="241" spans="7:7" s="110" customFormat="1" x14ac:dyDescent="0.2">
      <c r="G241" s="346"/>
    </row>
    <row r="242" spans="7:7" s="110" customFormat="1" x14ac:dyDescent="0.2">
      <c r="G242" s="346"/>
    </row>
    <row r="243" spans="7:7" s="110" customFormat="1" x14ac:dyDescent="0.2">
      <c r="G243" s="346"/>
    </row>
    <row r="244" spans="7:7" s="110" customFormat="1" x14ac:dyDescent="0.2">
      <c r="G244" s="346"/>
    </row>
    <row r="245" spans="7:7" s="110" customFormat="1" x14ac:dyDescent="0.2">
      <c r="G245" s="346"/>
    </row>
    <row r="246" spans="7:7" s="110" customFormat="1" x14ac:dyDescent="0.2">
      <c r="G246" s="346"/>
    </row>
    <row r="247" spans="7:7" s="110" customFormat="1" x14ac:dyDescent="0.2">
      <c r="G247" s="346"/>
    </row>
    <row r="248" spans="7:7" s="110" customFormat="1" x14ac:dyDescent="0.2">
      <c r="G248" s="346"/>
    </row>
    <row r="249" spans="7:7" s="110" customFormat="1" x14ac:dyDescent="0.2">
      <c r="G249" s="346"/>
    </row>
    <row r="250" spans="7:7" s="110" customFormat="1" x14ac:dyDescent="0.2">
      <c r="G250" s="346"/>
    </row>
    <row r="251" spans="7:7" s="110" customFormat="1" x14ac:dyDescent="0.2">
      <c r="G251" s="346"/>
    </row>
    <row r="252" spans="7:7" s="110" customFormat="1" x14ac:dyDescent="0.2">
      <c r="G252" s="346"/>
    </row>
    <row r="253" spans="7:7" s="110" customFormat="1" x14ac:dyDescent="0.2">
      <c r="G253" s="346"/>
    </row>
    <row r="254" spans="7:7" s="110" customFormat="1" x14ac:dyDescent="0.2">
      <c r="G254" s="346"/>
    </row>
    <row r="255" spans="7:7" s="110" customFormat="1" x14ac:dyDescent="0.2">
      <c r="G255" s="346"/>
    </row>
    <row r="256" spans="7:7" s="110" customFormat="1" x14ac:dyDescent="0.2">
      <c r="G256" s="346"/>
    </row>
    <row r="257" spans="7:7" s="110" customFormat="1" x14ac:dyDescent="0.2">
      <c r="G257" s="346"/>
    </row>
    <row r="258" spans="7:7" s="110" customFormat="1" x14ac:dyDescent="0.2">
      <c r="G258" s="346"/>
    </row>
    <row r="259" spans="7:7" s="110" customFormat="1" x14ac:dyDescent="0.2">
      <c r="G259" s="346"/>
    </row>
    <row r="260" spans="7:7" s="110" customFormat="1" x14ac:dyDescent="0.2">
      <c r="G260" s="346"/>
    </row>
    <row r="261" spans="7:7" s="110" customFormat="1" x14ac:dyDescent="0.2">
      <c r="G261" s="346"/>
    </row>
    <row r="262" spans="7:7" s="110" customFormat="1" x14ac:dyDescent="0.2">
      <c r="G262" s="346"/>
    </row>
    <row r="263" spans="7:7" s="110" customFormat="1" x14ac:dyDescent="0.2">
      <c r="G263" s="346"/>
    </row>
    <row r="264" spans="7:7" s="110" customFormat="1" x14ac:dyDescent="0.2">
      <c r="G264" s="346"/>
    </row>
    <row r="265" spans="7:7" s="110" customFormat="1" x14ac:dyDescent="0.2">
      <c r="G265" s="346"/>
    </row>
    <row r="266" spans="7:7" s="110" customFormat="1" x14ac:dyDescent="0.2">
      <c r="G266" s="346"/>
    </row>
    <row r="267" spans="7:7" s="110" customFormat="1" x14ac:dyDescent="0.2">
      <c r="G267" s="346"/>
    </row>
    <row r="268" spans="7:7" s="110" customFormat="1" x14ac:dyDescent="0.2">
      <c r="G268" s="346"/>
    </row>
    <row r="269" spans="7:7" s="110" customFormat="1" x14ac:dyDescent="0.2">
      <c r="G269" s="346"/>
    </row>
    <row r="270" spans="7:7" s="110" customFormat="1" x14ac:dyDescent="0.2">
      <c r="G270" s="346"/>
    </row>
    <row r="271" spans="7:7" s="110" customFormat="1" x14ac:dyDescent="0.2">
      <c r="G271" s="346"/>
    </row>
    <row r="272" spans="7:7" s="110" customFormat="1" x14ac:dyDescent="0.2">
      <c r="G272" s="346"/>
    </row>
    <row r="273" spans="7:7" s="110" customFormat="1" x14ac:dyDescent="0.2">
      <c r="G273" s="346"/>
    </row>
    <row r="274" spans="7:7" s="110" customFormat="1" x14ac:dyDescent="0.2">
      <c r="G274" s="346"/>
    </row>
    <row r="275" spans="7:7" s="110" customFormat="1" x14ac:dyDescent="0.2">
      <c r="G275" s="346"/>
    </row>
    <row r="276" spans="7:7" s="110" customFormat="1" x14ac:dyDescent="0.2">
      <c r="G276" s="346"/>
    </row>
    <row r="277" spans="7:7" s="110" customFormat="1" x14ac:dyDescent="0.2">
      <c r="G277" s="346"/>
    </row>
    <row r="278" spans="7:7" s="110" customFormat="1" x14ac:dyDescent="0.2">
      <c r="G278" s="346"/>
    </row>
    <row r="279" spans="7:7" s="110" customFormat="1" x14ac:dyDescent="0.2">
      <c r="G279" s="346"/>
    </row>
    <row r="280" spans="7:7" s="110" customFormat="1" x14ac:dyDescent="0.2">
      <c r="G280" s="346"/>
    </row>
    <row r="281" spans="7:7" s="110" customFormat="1" x14ac:dyDescent="0.2">
      <c r="G281" s="346"/>
    </row>
    <row r="282" spans="7:7" s="110" customFormat="1" x14ac:dyDescent="0.2">
      <c r="G282" s="346"/>
    </row>
    <row r="283" spans="7:7" s="110" customFormat="1" x14ac:dyDescent="0.2">
      <c r="G283" s="346"/>
    </row>
    <row r="284" spans="7:7" s="110" customFormat="1" x14ac:dyDescent="0.2">
      <c r="G284" s="346"/>
    </row>
    <row r="285" spans="7:7" s="110" customFormat="1" x14ac:dyDescent="0.2">
      <c r="G285" s="346"/>
    </row>
    <row r="286" spans="7:7" s="110" customFormat="1" x14ac:dyDescent="0.2">
      <c r="G286" s="346"/>
    </row>
    <row r="287" spans="7:7" s="110" customFormat="1" x14ac:dyDescent="0.2">
      <c r="G287" s="346"/>
    </row>
    <row r="288" spans="7:7" s="110" customFormat="1" x14ac:dyDescent="0.2">
      <c r="G288" s="346"/>
    </row>
    <row r="289" spans="7:7" s="110" customFormat="1" x14ac:dyDescent="0.2">
      <c r="G289" s="346"/>
    </row>
    <row r="290" spans="7:7" s="110" customFormat="1" x14ac:dyDescent="0.2">
      <c r="G290" s="346"/>
    </row>
    <row r="291" spans="7:7" s="110" customFormat="1" x14ac:dyDescent="0.2">
      <c r="G291" s="346"/>
    </row>
    <row r="292" spans="7:7" s="110" customFormat="1" x14ac:dyDescent="0.2">
      <c r="G292" s="346"/>
    </row>
    <row r="293" spans="7:7" s="110" customFormat="1" x14ac:dyDescent="0.2">
      <c r="G293" s="346"/>
    </row>
    <row r="294" spans="7:7" s="110" customFormat="1" x14ac:dyDescent="0.2">
      <c r="G294" s="346"/>
    </row>
    <row r="295" spans="7:7" s="110" customFormat="1" x14ac:dyDescent="0.2">
      <c r="G295" s="346"/>
    </row>
    <row r="296" spans="7:7" s="110" customFormat="1" x14ac:dyDescent="0.2">
      <c r="G296" s="346"/>
    </row>
    <row r="297" spans="7:7" s="110" customFormat="1" x14ac:dyDescent="0.2">
      <c r="G297" s="346"/>
    </row>
    <row r="298" spans="7:7" s="110" customFormat="1" x14ac:dyDescent="0.2">
      <c r="G298" s="346"/>
    </row>
    <row r="299" spans="7:7" s="110" customFormat="1" x14ac:dyDescent="0.2">
      <c r="G299" s="346"/>
    </row>
    <row r="300" spans="7:7" s="110" customFormat="1" x14ac:dyDescent="0.2">
      <c r="G300" s="346"/>
    </row>
    <row r="301" spans="7:7" s="110" customFormat="1" x14ac:dyDescent="0.2">
      <c r="G301" s="346"/>
    </row>
    <row r="302" spans="7:7" s="110" customFormat="1" x14ac:dyDescent="0.2">
      <c r="G302" s="346"/>
    </row>
    <row r="303" spans="7:7" s="110" customFormat="1" x14ac:dyDescent="0.2">
      <c r="G303" s="346"/>
    </row>
    <row r="304" spans="7:7" s="110" customFormat="1" x14ac:dyDescent="0.2">
      <c r="G304" s="346"/>
    </row>
    <row r="305" spans="7:7" s="110" customFormat="1" x14ac:dyDescent="0.2">
      <c r="G305" s="346"/>
    </row>
    <row r="306" spans="7:7" s="110" customFormat="1" x14ac:dyDescent="0.2">
      <c r="G306" s="346"/>
    </row>
    <row r="307" spans="7:7" s="110" customFormat="1" x14ac:dyDescent="0.2">
      <c r="G307" s="346"/>
    </row>
    <row r="308" spans="7:7" s="110" customFormat="1" x14ac:dyDescent="0.2">
      <c r="G308" s="346"/>
    </row>
    <row r="309" spans="7:7" s="110" customFormat="1" x14ac:dyDescent="0.2">
      <c r="G309" s="346"/>
    </row>
    <row r="310" spans="7:7" s="110" customFormat="1" x14ac:dyDescent="0.2">
      <c r="G310" s="346"/>
    </row>
    <row r="311" spans="7:7" s="110" customFormat="1" x14ac:dyDescent="0.2">
      <c r="G311" s="346"/>
    </row>
    <row r="312" spans="7:7" s="110" customFormat="1" x14ac:dyDescent="0.2">
      <c r="G312" s="346"/>
    </row>
    <row r="313" spans="7:7" s="110" customFormat="1" x14ac:dyDescent="0.2">
      <c r="G313" s="346"/>
    </row>
    <row r="314" spans="7:7" s="110" customFormat="1" x14ac:dyDescent="0.2">
      <c r="G314" s="346"/>
    </row>
    <row r="315" spans="7:7" s="110" customFormat="1" x14ac:dyDescent="0.2">
      <c r="G315" s="346"/>
    </row>
    <row r="316" spans="7:7" s="110" customFormat="1" x14ac:dyDescent="0.2">
      <c r="G316" s="346"/>
    </row>
    <row r="317" spans="7:7" s="110" customFormat="1" x14ac:dyDescent="0.2">
      <c r="G317" s="346"/>
    </row>
    <row r="318" spans="7:7" s="110" customFormat="1" x14ac:dyDescent="0.2">
      <c r="G318" s="346"/>
    </row>
    <row r="319" spans="7:7" s="110" customFormat="1" x14ac:dyDescent="0.2">
      <c r="G319" s="346"/>
    </row>
    <row r="320" spans="7:7" s="110" customFormat="1" x14ac:dyDescent="0.2">
      <c r="G320" s="346"/>
    </row>
    <row r="321" spans="7:7" s="110" customFormat="1" x14ac:dyDescent="0.2">
      <c r="G321" s="346"/>
    </row>
    <row r="322" spans="7:7" s="110" customFormat="1" x14ac:dyDescent="0.2">
      <c r="G322" s="346"/>
    </row>
    <row r="323" spans="7:7" s="110" customFormat="1" x14ac:dyDescent="0.2">
      <c r="G323" s="346"/>
    </row>
    <row r="324" spans="7:7" s="110" customFormat="1" x14ac:dyDescent="0.2">
      <c r="G324" s="346"/>
    </row>
    <row r="325" spans="7:7" s="110" customFormat="1" x14ac:dyDescent="0.2">
      <c r="G325" s="346"/>
    </row>
    <row r="326" spans="7:7" s="110" customFormat="1" x14ac:dyDescent="0.2">
      <c r="G326" s="346"/>
    </row>
    <row r="327" spans="7:7" s="110" customFormat="1" x14ac:dyDescent="0.2">
      <c r="G327" s="346"/>
    </row>
    <row r="328" spans="7:7" s="110" customFormat="1" x14ac:dyDescent="0.2">
      <c r="G328" s="346"/>
    </row>
    <row r="329" spans="7:7" s="110" customFormat="1" x14ac:dyDescent="0.2">
      <c r="G329" s="346"/>
    </row>
    <row r="330" spans="7:7" s="110" customFormat="1" x14ac:dyDescent="0.2">
      <c r="G330" s="346"/>
    </row>
    <row r="331" spans="7:7" s="110" customFormat="1" x14ac:dyDescent="0.2">
      <c r="G331" s="346"/>
    </row>
    <row r="332" spans="7:7" s="110" customFormat="1" x14ac:dyDescent="0.2">
      <c r="G332" s="346"/>
    </row>
    <row r="333" spans="7:7" s="110" customFormat="1" x14ac:dyDescent="0.2">
      <c r="G333" s="346"/>
    </row>
    <row r="334" spans="7:7" s="110" customFormat="1" x14ac:dyDescent="0.2">
      <c r="G334" s="346"/>
    </row>
    <row r="335" spans="7:7" s="110" customFormat="1" x14ac:dyDescent="0.2">
      <c r="G335" s="346"/>
    </row>
    <row r="336" spans="7:7" s="110" customFormat="1" x14ac:dyDescent="0.2">
      <c r="G336" s="346"/>
    </row>
    <row r="337" spans="7:7" s="110" customFormat="1" x14ac:dyDescent="0.2">
      <c r="G337" s="346"/>
    </row>
    <row r="338" spans="7:7" s="110" customFormat="1" x14ac:dyDescent="0.2">
      <c r="G338" s="346"/>
    </row>
    <row r="339" spans="7:7" s="110" customFormat="1" x14ac:dyDescent="0.2">
      <c r="G339" s="346"/>
    </row>
    <row r="340" spans="7:7" s="110" customFormat="1" x14ac:dyDescent="0.2">
      <c r="G340" s="346"/>
    </row>
    <row r="341" spans="7:7" s="110" customFormat="1" x14ac:dyDescent="0.2">
      <c r="G341" s="346"/>
    </row>
    <row r="342" spans="7:7" s="110" customFormat="1" x14ac:dyDescent="0.2">
      <c r="G342" s="346"/>
    </row>
    <row r="343" spans="7:7" s="110" customFormat="1" x14ac:dyDescent="0.2">
      <c r="G343" s="346"/>
    </row>
    <row r="344" spans="7:7" s="110" customFormat="1" x14ac:dyDescent="0.2">
      <c r="G344" s="346"/>
    </row>
    <row r="345" spans="7:7" s="110" customFormat="1" x14ac:dyDescent="0.2">
      <c r="G345" s="346"/>
    </row>
    <row r="346" spans="7:7" s="110" customFormat="1" x14ac:dyDescent="0.2">
      <c r="G346" s="346"/>
    </row>
    <row r="347" spans="7:7" s="110" customFormat="1" x14ac:dyDescent="0.2">
      <c r="G347" s="346"/>
    </row>
    <row r="348" spans="7:7" s="110" customFormat="1" x14ac:dyDescent="0.2">
      <c r="G348" s="346"/>
    </row>
    <row r="349" spans="7:7" s="110" customFormat="1" x14ac:dyDescent="0.2">
      <c r="G349" s="346"/>
    </row>
    <row r="350" spans="7:7" s="110" customFormat="1" x14ac:dyDescent="0.2">
      <c r="G350" s="346"/>
    </row>
    <row r="351" spans="7:7" s="110" customFormat="1" x14ac:dyDescent="0.2">
      <c r="G351" s="346"/>
    </row>
    <row r="352" spans="7:7" s="110" customFormat="1" x14ac:dyDescent="0.2">
      <c r="G352" s="346"/>
    </row>
    <row r="353" spans="7:7" s="110" customFormat="1" x14ac:dyDescent="0.2">
      <c r="G353" s="346"/>
    </row>
    <row r="354" spans="7:7" s="110" customFormat="1" x14ac:dyDescent="0.2">
      <c r="G354" s="346"/>
    </row>
    <row r="355" spans="7:7" s="110" customFormat="1" x14ac:dyDescent="0.2">
      <c r="G355" s="346"/>
    </row>
    <row r="356" spans="7:7" s="110" customFormat="1" x14ac:dyDescent="0.2">
      <c r="G356" s="346"/>
    </row>
    <row r="357" spans="7:7" s="110" customFormat="1" x14ac:dyDescent="0.2">
      <c r="G357" s="346"/>
    </row>
    <row r="358" spans="7:7" s="110" customFormat="1" x14ac:dyDescent="0.2">
      <c r="G358" s="346"/>
    </row>
    <row r="359" spans="7:7" s="110" customFormat="1" x14ac:dyDescent="0.2">
      <c r="G359" s="346"/>
    </row>
    <row r="360" spans="7:7" s="110" customFormat="1" x14ac:dyDescent="0.2">
      <c r="G360" s="346"/>
    </row>
    <row r="361" spans="7:7" s="110" customFormat="1" x14ac:dyDescent="0.2">
      <c r="G361" s="346"/>
    </row>
    <row r="362" spans="7:7" s="110" customFormat="1" x14ac:dyDescent="0.2">
      <c r="G362" s="346"/>
    </row>
    <row r="363" spans="7:7" s="110" customFormat="1" x14ac:dyDescent="0.2">
      <c r="G363" s="346"/>
    </row>
    <row r="364" spans="7:7" s="110" customFormat="1" x14ac:dyDescent="0.2">
      <c r="G364" s="346"/>
    </row>
    <row r="365" spans="7:7" s="110" customFormat="1" x14ac:dyDescent="0.2">
      <c r="G365" s="346"/>
    </row>
    <row r="366" spans="7:7" s="110" customFormat="1" x14ac:dyDescent="0.2">
      <c r="G366" s="346"/>
    </row>
    <row r="367" spans="7:7" s="110" customFormat="1" x14ac:dyDescent="0.2">
      <c r="G367" s="346"/>
    </row>
    <row r="368" spans="7:7" s="110" customFormat="1" x14ac:dyDescent="0.2">
      <c r="G368" s="346"/>
    </row>
    <row r="369" spans="7:7" s="110" customFormat="1" x14ac:dyDescent="0.2">
      <c r="G369" s="346"/>
    </row>
    <row r="370" spans="7:7" s="110" customFormat="1" x14ac:dyDescent="0.2">
      <c r="G370" s="346"/>
    </row>
    <row r="371" spans="7:7" s="110" customFormat="1" x14ac:dyDescent="0.2">
      <c r="G371" s="346"/>
    </row>
    <row r="372" spans="7:7" s="110" customFormat="1" x14ac:dyDescent="0.2">
      <c r="G372" s="346"/>
    </row>
    <row r="373" spans="7:7" s="110" customFormat="1" x14ac:dyDescent="0.2">
      <c r="G373" s="346"/>
    </row>
    <row r="374" spans="7:7" s="110" customFormat="1" x14ac:dyDescent="0.2">
      <c r="G374" s="346"/>
    </row>
    <row r="375" spans="7:7" s="110" customFormat="1" x14ac:dyDescent="0.2">
      <c r="G375" s="346"/>
    </row>
    <row r="376" spans="7:7" s="110" customFormat="1" x14ac:dyDescent="0.2">
      <c r="G376" s="346"/>
    </row>
  </sheetData>
  <mergeCells count="15">
    <mergeCell ref="B7:J7"/>
    <mergeCell ref="B35:J35"/>
    <mergeCell ref="B63:J63"/>
    <mergeCell ref="B90:J90"/>
    <mergeCell ref="A1:J1"/>
    <mergeCell ref="A3:A5"/>
    <mergeCell ref="B3:B5"/>
    <mergeCell ref="C3:J3"/>
    <mergeCell ref="C4:C5"/>
    <mergeCell ref="D4:D5"/>
    <mergeCell ref="E4:E5"/>
    <mergeCell ref="F4:F5"/>
    <mergeCell ref="G4:G5"/>
    <mergeCell ref="H4:I4"/>
    <mergeCell ref="J4:J5"/>
  </mergeCells>
  <hyperlinks>
    <hyperlink ref="A1:J1" location="Inhaltsverzeichnis!A34" display="Inhaltsverzeichnis!A34" xr:uid="{B59322C2-B850-45D7-87C8-CEA2FBAB9802}"/>
  </hyperlinks>
  <pageMargins left="0.59055118110236227" right="0.59055118110236227" top="0.78740157480314965" bottom="0.59055118110236227" header="0.31496062992125984" footer="0.23622047244094491"/>
  <pageSetup paperSize="9" firstPageNumber="33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8448-4B4E-4F70-AC15-0CD94CFA26E5}">
  <dimension ref="A1:Q174"/>
  <sheetViews>
    <sheetView zoomScaleNormal="100" workbookViewId="0">
      <pane ySplit="5" topLeftCell="A6" activePane="bottomLeft" state="frozen"/>
      <selection sqref="A1:D1"/>
      <selection pane="bottomLeft" activeCell="A2" sqref="A2"/>
    </sheetView>
  </sheetViews>
  <sheetFormatPr baseColWidth="10" defaultColWidth="11.42578125" defaultRowHeight="12" outlineLevelRow="1" x14ac:dyDescent="0.2"/>
  <cols>
    <col min="1" max="1" width="8.5703125" style="38" customWidth="1"/>
    <col min="2" max="2" width="8.28515625" style="38" customWidth="1"/>
    <col min="3" max="3" width="10.140625" style="38" customWidth="1"/>
    <col min="4" max="6" width="7.5703125" style="38" customWidth="1"/>
    <col min="7" max="7" width="8.42578125" style="38" bestFit="1" customWidth="1"/>
    <col min="8" max="8" width="7" style="38" customWidth="1"/>
    <col min="9" max="9" width="9.5703125" style="38" customWidth="1"/>
    <col min="10" max="10" width="7.7109375" style="38" customWidth="1"/>
    <col min="11" max="11" width="9.5703125" style="38" customWidth="1"/>
    <col min="12" max="16384" width="11.42578125" style="38"/>
  </cols>
  <sheetData>
    <row r="1" spans="1:17" s="263" customFormat="1" ht="24" customHeight="1" x14ac:dyDescent="0.2">
      <c r="A1" s="554" t="s">
        <v>394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</row>
    <row r="2" spans="1:17" s="110" customFormat="1" x14ac:dyDescent="0.2">
      <c r="A2" s="263"/>
      <c r="B2" s="241"/>
      <c r="I2" s="270"/>
      <c r="J2" s="270"/>
      <c r="K2" s="270"/>
    </row>
    <row r="3" spans="1:17" s="110" customFormat="1" ht="12" customHeight="1" x14ac:dyDescent="0.2">
      <c r="A3" s="555" t="s">
        <v>38</v>
      </c>
      <c r="B3" s="532" t="s">
        <v>40</v>
      </c>
      <c r="C3" s="530" t="s">
        <v>213</v>
      </c>
      <c r="D3" s="531"/>
      <c r="E3" s="531"/>
      <c r="F3" s="531"/>
      <c r="G3" s="531"/>
      <c r="H3" s="531"/>
      <c r="I3" s="531"/>
      <c r="J3" s="531"/>
      <c r="K3" s="531"/>
    </row>
    <row r="4" spans="1:17" s="110" customFormat="1" ht="11.25" customHeight="1" x14ac:dyDescent="0.2">
      <c r="A4" s="563"/>
      <c r="B4" s="564"/>
      <c r="C4" s="527" t="s">
        <v>395</v>
      </c>
      <c r="D4" s="543" t="s">
        <v>223</v>
      </c>
      <c r="E4" s="544" t="s">
        <v>281</v>
      </c>
      <c r="F4" s="566"/>
      <c r="G4" s="566"/>
      <c r="H4" s="525"/>
      <c r="I4" s="567" t="s">
        <v>396</v>
      </c>
      <c r="J4" s="568" t="s">
        <v>281</v>
      </c>
      <c r="K4" s="569"/>
    </row>
    <row r="5" spans="1:17" s="110" customFormat="1" ht="63.75" customHeight="1" x14ac:dyDescent="0.2">
      <c r="A5" s="563"/>
      <c r="B5" s="533"/>
      <c r="C5" s="565"/>
      <c r="D5" s="565"/>
      <c r="E5" s="277" t="s">
        <v>397</v>
      </c>
      <c r="F5" s="277" t="s">
        <v>398</v>
      </c>
      <c r="G5" s="277" t="s">
        <v>399</v>
      </c>
      <c r="H5" s="277" t="s">
        <v>400</v>
      </c>
      <c r="I5" s="543"/>
      <c r="J5" s="176" t="s">
        <v>225</v>
      </c>
      <c r="K5" s="179" t="s">
        <v>401</v>
      </c>
    </row>
    <row r="6" spans="1:17" s="110" customFormat="1" ht="12" customHeight="1" x14ac:dyDescent="0.2">
      <c r="A6" s="347"/>
      <c r="B6" s="230"/>
      <c r="C6" s="347"/>
      <c r="D6" s="347"/>
      <c r="E6" s="338"/>
      <c r="F6" s="338"/>
      <c r="G6" s="338"/>
      <c r="H6" s="338"/>
      <c r="I6" s="229"/>
      <c r="J6" s="229"/>
      <c r="K6" s="229"/>
    </row>
    <row r="7" spans="1:17" s="110" customFormat="1" ht="12" customHeight="1" x14ac:dyDescent="0.2">
      <c r="A7" s="26"/>
      <c r="B7" s="518" t="s">
        <v>433</v>
      </c>
      <c r="C7" s="518"/>
      <c r="D7" s="518"/>
      <c r="E7" s="518"/>
      <c r="F7" s="518"/>
      <c r="G7" s="518"/>
      <c r="H7" s="518"/>
      <c r="I7" s="518"/>
      <c r="J7" s="261"/>
      <c r="K7" s="261"/>
    </row>
    <row r="8" spans="1:17" s="110" customFormat="1" ht="12" customHeight="1" x14ac:dyDescent="0.2">
      <c r="A8" s="267">
        <v>1990</v>
      </c>
      <c r="B8" s="255">
        <v>29234.848999999998</v>
      </c>
      <c r="C8" s="255">
        <v>5224.9979999999996</v>
      </c>
      <c r="D8" s="255">
        <v>5068.3559999999998</v>
      </c>
      <c r="E8" s="255">
        <v>971.51400000000001</v>
      </c>
      <c r="F8" s="255">
        <v>3699.2869999999998</v>
      </c>
      <c r="G8" s="255">
        <v>362.83699999999999</v>
      </c>
      <c r="H8" s="255">
        <v>34.718000000000004</v>
      </c>
      <c r="I8" s="255">
        <v>18941.494999999999</v>
      </c>
      <c r="J8" s="255">
        <v>0</v>
      </c>
      <c r="K8" s="255">
        <v>0</v>
      </c>
      <c r="L8" s="268"/>
      <c r="M8" s="268"/>
      <c r="N8" s="268"/>
      <c r="O8" s="268"/>
      <c r="P8" s="268"/>
      <c r="Q8" s="268"/>
    </row>
    <row r="9" spans="1:17" s="110" customFormat="1" ht="12" customHeight="1" x14ac:dyDescent="0.2">
      <c r="A9" s="267">
        <v>2000</v>
      </c>
      <c r="B9" s="255">
        <v>25217.168000000001</v>
      </c>
      <c r="C9" s="255">
        <v>2810.096</v>
      </c>
      <c r="D9" s="255">
        <v>5783.1080000000002</v>
      </c>
      <c r="E9" s="255">
        <v>818.20699999999999</v>
      </c>
      <c r="F9" s="255">
        <v>4145.1629999999996</v>
      </c>
      <c r="G9" s="255">
        <v>791.12699999999995</v>
      </c>
      <c r="H9" s="255">
        <v>28.611000000000001</v>
      </c>
      <c r="I9" s="255">
        <v>16623.964</v>
      </c>
      <c r="J9" s="255">
        <v>0</v>
      </c>
      <c r="K9" s="255">
        <v>0</v>
      </c>
      <c r="L9" s="268"/>
      <c r="M9" s="268"/>
      <c r="N9" s="268"/>
      <c r="O9" s="268"/>
      <c r="P9" s="268"/>
      <c r="Q9" s="268"/>
    </row>
    <row r="10" spans="1:17" s="110" customFormat="1" ht="12" hidden="1" customHeight="1" outlineLevel="1" x14ac:dyDescent="0.2">
      <c r="A10" s="267">
        <v>2001</v>
      </c>
      <c r="B10" s="255">
        <v>25234.951000000001</v>
      </c>
      <c r="C10" s="255">
        <v>2639.37</v>
      </c>
      <c r="D10" s="255">
        <v>5756.7209999999995</v>
      </c>
      <c r="E10" s="255">
        <v>798.63599999999997</v>
      </c>
      <c r="F10" s="255">
        <v>4087.9160000000002</v>
      </c>
      <c r="G10" s="255">
        <v>841.55700000000002</v>
      </c>
      <c r="H10" s="255">
        <v>28.611000000000001</v>
      </c>
      <c r="I10" s="255">
        <v>16838.86</v>
      </c>
      <c r="J10" s="255">
        <v>0</v>
      </c>
      <c r="K10" s="255">
        <v>0</v>
      </c>
      <c r="L10" s="268"/>
      <c r="M10" s="268"/>
      <c r="N10" s="268"/>
      <c r="O10" s="268"/>
      <c r="P10" s="268"/>
      <c r="Q10" s="268"/>
    </row>
    <row r="11" spans="1:17" s="110" customFormat="1" ht="12" hidden="1" customHeight="1" outlineLevel="1" x14ac:dyDescent="0.2">
      <c r="A11" s="267">
        <v>2002</v>
      </c>
      <c r="B11" s="255">
        <v>23570.707999999999</v>
      </c>
      <c r="C11" s="255">
        <v>2425.915</v>
      </c>
      <c r="D11" s="255">
        <v>5601.9059999999999</v>
      </c>
      <c r="E11" s="255">
        <v>789.93100000000004</v>
      </c>
      <c r="F11" s="255">
        <v>3976.5039999999999</v>
      </c>
      <c r="G11" s="255">
        <v>810.03800000000001</v>
      </c>
      <c r="H11" s="255">
        <v>25.431999999999999</v>
      </c>
      <c r="I11" s="255">
        <v>15542.887000000001</v>
      </c>
      <c r="J11" s="255">
        <v>0</v>
      </c>
      <c r="K11" s="255">
        <v>0</v>
      </c>
      <c r="L11" s="268"/>
      <c r="M11" s="268"/>
      <c r="N11" s="268"/>
      <c r="O11" s="268"/>
      <c r="P11" s="268"/>
      <c r="Q11" s="268"/>
    </row>
    <row r="12" spans="1:17" s="110" customFormat="1" ht="12" hidden="1" customHeight="1" outlineLevel="1" x14ac:dyDescent="0.2">
      <c r="A12" s="267">
        <v>2003</v>
      </c>
      <c r="B12" s="255">
        <v>23943.161</v>
      </c>
      <c r="C12" s="255">
        <v>2016.933</v>
      </c>
      <c r="D12" s="255">
        <v>5579.7650000000003</v>
      </c>
      <c r="E12" s="255">
        <v>879.20699999999999</v>
      </c>
      <c r="F12" s="255">
        <v>3849.8139999999999</v>
      </c>
      <c r="G12" s="255">
        <v>825.30200000000002</v>
      </c>
      <c r="H12" s="255">
        <v>25.440999999999999</v>
      </c>
      <c r="I12" s="255">
        <v>16346.463</v>
      </c>
      <c r="J12" s="255">
        <v>0</v>
      </c>
      <c r="K12" s="255">
        <v>0</v>
      </c>
      <c r="L12" s="268"/>
      <c r="M12" s="268"/>
      <c r="N12" s="268"/>
      <c r="O12" s="268"/>
      <c r="P12" s="268"/>
      <c r="Q12" s="268"/>
    </row>
    <row r="13" spans="1:17" s="110" customFormat="1" ht="12" hidden="1" customHeight="1" outlineLevel="1" x14ac:dyDescent="0.2">
      <c r="A13" s="267">
        <v>2004</v>
      </c>
      <c r="B13" s="255">
        <v>23186.999</v>
      </c>
      <c r="C13" s="255">
        <v>1746.0319999999999</v>
      </c>
      <c r="D13" s="255">
        <v>5454.0379999999996</v>
      </c>
      <c r="E13" s="255">
        <v>762.952</v>
      </c>
      <c r="F13" s="255">
        <v>3856.0630000000001</v>
      </c>
      <c r="G13" s="255">
        <v>806.40200000000004</v>
      </c>
      <c r="H13" s="255">
        <v>28.622</v>
      </c>
      <c r="I13" s="255">
        <v>15986.929</v>
      </c>
      <c r="J13" s="255">
        <v>0</v>
      </c>
      <c r="K13" s="255">
        <v>0</v>
      </c>
      <c r="L13" s="268"/>
      <c r="M13" s="268"/>
      <c r="N13" s="268"/>
      <c r="O13" s="268"/>
      <c r="P13" s="268"/>
      <c r="Q13" s="268"/>
    </row>
    <row r="14" spans="1:17" s="110" customFormat="1" ht="12" hidden="1" customHeight="1" outlineLevel="1" x14ac:dyDescent="0.2">
      <c r="A14" s="267">
        <v>2005</v>
      </c>
      <c r="B14" s="255">
        <v>22268.063999999998</v>
      </c>
      <c r="C14" s="255">
        <v>1640.932</v>
      </c>
      <c r="D14" s="255">
        <v>5000.3019999999997</v>
      </c>
      <c r="E14" s="255">
        <v>468.86099999999999</v>
      </c>
      <c r="F14" s="255">
        <v>3623.9369999999999</v>
      </c>
      <c r="G14" s="255">
        <v>875.702</v>
      </c>
      <c r="H14" s="255">
        <v>31.802</v>
      </c>
      <c r="I14" s="255">
        <v>15626.83</v>
      </c>
      <c r="J14" s="255">
        <v>0</v>
      </c>
      <c r="K14" s="255">
        <v>0</v>
      </c>
      <c r="L14" s="268"/>
      <c r="M14" s="268"/>
      <c r="N14" s="268"/>
      <c r="O14" s="268"/>
      <c r="P14" s="268"/>
      <c r="Q14" s="268"/>
    </row>
    <row r="15" spans="1:17" s="110" customFormat="1" ht="12" hidden="1" customHeight="1" outlineLevel="1" x14ac:dyDescent="0.2">
      <c r="A15" s="267">
        <v>2006</v>
      </c>
      <c r="B15" s="255">
        <v>22404.651999999998</v>
      </c>
      <c r="C15" s="255">
        <v>2000.2429999999999</v>
      </c>
      <c r="D15" s="255">
        <v>5103.4709999999995</v>
      </c>
      <c r="E15" s="255">
        <v>629.30499999999995</v>
      </c>
      <c r="F15" s="255">
        <v>3501.2420000000002</v>
      </c>
      <c r="G15" s="255">
        <v>945.25699999999995</v>
      </c>
      <c r="H15" s="255">
        <v>27.667999999999999</v>
      </c>
      <c r="I15" s="255">
        <v>15300.938</v>
      </c>
      <c r="J15" s="255">
        <v>0</v>
      </c>
      <c r="K15" s="255">
        <v>0</v>
      </c>
      <c r="L15" s="268"/>
      <c r="M15" s="268"/>
      <c r="N15" s="268"/>
      <c r="O15" s="268"/>
      <c r="P15" s="268"/>
      <c r="Q15" s="268"/>
    </row>
    <row r="16" spans="1:17" s="110" customFormat="1" ht="12" hidden="1" customHeight="1" outlineLevel="1" x14ac:dyDescent="0.2">
      <c r="A16" s="267">
        <v>2007</v>
      </c>
      <c r="B16" s="255">
        <v>20421.842000000001</v>
      </c>
      <c r="C16" s="255">
        <v>2014.0029999999999</v>
      </c>
      <c r="D16" s="255">
        <v>5004.6540000000005</v>
      </c>
      <c r="E16" s="255">
        <v>603.52800000000002</v>
      </c>
      <c r="F16" s="255">
        <v>3421.7159999999999</v>
      </c>
      <c r="G16" s="255">
        <v>962.55499999999995</v>
      </c>
      <c r="H16" s="255">
        <v>16.855</v>
      </c>
      <c r="I16" s="255">
        <v>13403.184999999999</v>
      </c>
      <c r="J16" s="255">
        <v>0</v>
      </c>
      <c r="K16" s="255">
        <v>0</v>
      </c>
      <c r="L16" s="268"/>
      <c r="M16" s="268"/>
      <c r="N16" s="268"/>
      <c r="O16" s="268"/>
      <c r="P16" s="268"/>
      <c r="Q16" s="268"/>
    </row>
    <row r="17" spans="1:17" s="110" customFormat="1" ht="12" hidden="1" customHeight="1" outlineLevel="1" x14ac:dyDescent="0.2">
      <c r="A17" s="267">
        <v>2008</v>
      </c>
      <c r="B17" s="255">
        <v>20983.334999999999</v>
      </c>
      <c r="C17" s="255">
        <v>2048.0929999999998</v>
      </c>
      <c r="D17" s="255">
        <v>4948.4080000000004</v>
      </c>
      <c r="E17" s="255">
        <v>552.71600000000001</v>
      </c>
      <c r="F17" s="255">
        <v>3393.8809999999999</v>
      </c>
      <c r="G17" s="255">
        <v>988.13599999999997</v>
      </c>
      <c r="H17" s="255">
        <v>13.675000000000001</v>
      </c>
      <c r="I17" s="255">
        <v>13986.834000000001</v>
      </c>
      <c r="J17" s="255">
        <v>0</v>
      </c>
      <c r="K17" s="255">
        <v>0</v>
      </c>
      <c r="L17" s="268"/>
      <c r="M17" s="268"/>
      <c r="N17" s="268"/>
      <c r="O17" s="268"/>
      <c r="P17" s="268"/>
      <c r="Q17" s="268"/>
    </row>
    <row r="18" spans="1:17" s="110" customFormat="1" ht="12" hidden="1" customHeight="1" outlineLevel="1" x14ac:dyDescent="0.2">
      <c r="A18" s="267">
        <v>2009</v>
      </c>
      <c r="B18" s="255">
        <v>20220.850999999999</v>
      </c>
      <c r="C18" s="255">
        <v>1594.3050000000001</v>
      </c>
      <c r="D18" s="255">
        <v>4750.8159999999998</v>
      </c>
      <c r="E18" s="255">
        <v>522.30600000000004</v>
      </c>
      <c r="F18" s="255">
        <v>3372.895</v>
      </c>
      <c r="G18" s="255">
        <v>827.947</v>
      </c>
      <c r="H18" s="255">
        <v>27.667999999999999</v>
      </c>
      <c r="I18" s="255">
        <v>13875.731</v>
      </c>
      <c r="J18" s="255">
        <v>0</v>
      </c>
      <c r="K18" s="255">
        <v>0</v>
      </c>
      <c r="L18" s="268"/>
      <c r="M18" s="268"/>
      <c r="N18" s="268"/>
      <c r="O18" s="268"/>
      <c r="P18" s="268"/>
      <c r="Q18" s="268"/>
    </row>
    <row r="19" spans="1:17" s="110" customFormat="1" ht="12" customHeight="1" collapsed="1" x14ac:dyDescent="0.2">
      <c r="A19" s="267">
        <v>2010</v>
      </c>
      <c r="B19" s="255">
        <v>22314.159</v>
      </c>
      <c r="C19" s="255">
        <v>1713.4829999999999</v>
      </c>
      <c r="D19" s="255">
        <v>4868.4210000000003</v>
      </c>
      <c r="E19" s="255">
        <v>490.13900000000001</v>
      </c>
      <c r="F19" s="255">
        <v>3412.154</v>
      </c>
      <c r="G19" s="255">
        <v>940.68700000000001</v>
      </c>
      <c r="H19" s="255">
        <v>25.440999999999999</v>
      </c>
      <c r="I19" s="255">
        <v>15732.254000000001</v>
      </c>
      <c r="J19" s="255">
        <v>0</v>
      </c>
      <c r="K19" s="255">
        <v>0</v>
      </c>
    </row>
    <row r="20" spans="1:17" s="110" customFormat="1" ht="12" hidden="1" customHeight="1" outlineLevel="1" x14ac:dyDescent="0.2">
      <c r="A20" s="267">
        <v>2011</v>
      </c>
      <c r="B20" s="255">
        <v>20422.030999999999</v>
      </c>
      <c r="C20" s="255">
        <v>1765.076</v>
      </c>
      <c r="D20" s="255">
        <v>4887.4719999999998</v>
      </c>
      <c r="E20" s="255">
        <v>510.197</v>
      </c>
      <c r="F20" s="255">
        <v>3484.1280000000002</v>
      </c>
      <c r="G20" s="255">
        <v>863.59299999999996</v>
      </c>
      <c r="H20" s="255">
        <v>29.553000000000001</v>
      </c>
      <c r="I20" s="255">
        <v>13769.483</v>
      </c>
      <c r="J20" s="255">
        <v>0</v>
      </c>
      <c r="K20" s="255">
        <v>0</v>
      </c>
    </row>
    <row r="21" spans="1:17" s="110" customFormat="1" ht="12" hidden="1" customHeight="1" outlineLevel="1" x14ac:dyDescent="0.2">
      <c r="A21" s="267">
        <v>2012</v>
      </c>
      <c r="B21" s="255">
        <v>20710.576000000001</v>
      </c>
      <c r="C21" s="255">
        <v>1645.3309999999999</v>
      </c>
      <c r="D21" s="255">
        <v>4944.2520000000004</v>
      </c>
      <c r="E21" s="255">
        <v>525.78499999999997</v>
      </c>
      <c r="F21" s="255">
        <v>3461.4920000000002</v>
      </c>
      <c r="G21" s="255">
        <v>924.43200000000002</v>
      </c>
      <c r="H21" s="255">
        <v>32.542999999999999</v>
      </c>
      <c r="I21" s="255">
        <v>14120.993</v>
      </c>
      <c r="J21" s="255">
        <v>0</v>
      </c>
      <c r="K21" s="255">
        <v>0</v>
      </c>
    </row>
    <row r="22" spans="1:17" s="110" customFormat="1" ht="12" hidden="1" customHeight="1" outlineLevel="1" x14ac:dyDescent="0.2">
      <c r="A22" s="267">
        <v>2013</v>
      </c>
      <c r="B22" s="255">
        <v>21143.548999999999</v>
      </c>
      <c r="C22" s="255">
        <v>1512.338</v>
      </c>
      <c r="D22" s="255">
        <v>5119.2560000000003</v>
      </c>
      <c r="E22" s="255">
        <v>488.03500000000003</v>
      </c>
      <c r="F22" s="255">
        <v>3615.6680000000001</v>
      </c>
      <c r="G22" s="255">
        <v>979.89300000000003</v>
      </c>
      <c r="H22" s="255">
        <v>35.658999999999999</v>
      </c>
      <c r="I22" s="255">
        <v>14511.955</v>
      </c>
      <c r="J22" s="255">
        <v>0</v>
      </c>
      <c r="K22" s="255">
        <v>0</v>
      </c>
    </row>
    <row r="23" spans="1:17" s="110" customFormat="1" ht="12" hidden="1" customHeight="1" outlineLevel="1" x14ac:dyDescent="0.2">
      <c r="A23" s="267">
        <v>2014</v>
      </c>
      <c r="B23" s="255">
        <v>19920.133999999998</v>
      </c>
      <c r="C23" s="255">
        <v>1332.008</v>
      </c>
      <c r="D23" s="255">
        <v>5529.6440000000002</v>
      </c>
      <c r="E23" s="255">
        <v>498.815</v>
      </c>
      <c r="F23" s="255">
        <v>3983.2420000000002</v>
      </c>
      <c r="G23" s="255">
        <v>1006.246</v>
      </c>
      <c r="H23" s="255">
        <v>41.341000000000001</v>
      </c>
      <c r="I23" s="255">
        <v>13058.482</v>
      </c>
      <c r="J23" s="255">
        <v>0</v>
      </c>
      <c r="K23" s="255">
        <v>0</v>
      </c>
    </row>
    <row r="24" spans="1:17" s="110" customFormat="1" ht="12" hidden="1" customHeight="1" outlineLevel="1" x14ac:dyDescent="0.2">
      <c r="A24" s="267">
        <v>2015</v>
      </c>
      <c r="B24" s="255">
        <v>19288.669999999998</v>
      </c>
      <c r="C24" s="255">
        <v>1295.9860000000001</v>
      </c>
      <c r="D24" s="255">
        <v>5377.9830000000002</v>
      </c>
      <c r="E24" s="255">
        <v>509.69099999999997</v>
      </c>
      <c r="F24" s="255">
        <v>3818.991</v>
      </c>
      <c r="G24" s="255">
        <v>1007.636</v>
      </c>
      <c r="H24" s="255">
        <v>41.664999999999999</v>
      </c>
      <c r="I24" s="255">
        <v>12614.701999999999</v>
      </c>
      <c r="J24" s="255">
        <v>0</v>
      </c>
      <c r="K24" s="255">
        <v>0</v>
      </c>
    </row>
    <row r="25" spans="1:17" s="110" customFormat="1" ht="12" hidden="1" customHeight="1" outlineLevel="1" x14ac:dyDescent="0.2">
      <c r="A25" s="267">
        <v>2016</v>
      </c>
      <c r="B25" s="255">
        <v>19871.524000000001</v>
      </c>
      <c r="C25" s="255">
        <v>1222.6369999999999</v>
      </c>
      <c r="D25" s="255">
        <v>5544.7929999999997</v>
      </c>
      <c r="E25" s="255">
        <v>513.89700000000005</v>
      </c>
      <c r="F25" s="255">
        <v>3903.2440000000001</v>
      </c>
      <c r="G25" s="255">
        <v>1082.9829999999999</v>
      </c>
      <c r="H25" s="255">
        <v>44.67</v>
      </c>
      <c r="I25" s="255">
        <v>13104.093000000001</v>
      </c>
      <c r="J25" s="255">
        <v>0</v>
      </c>
      <c r="K25" s="255">
        <v>0</v>
      </c>
    </row>
    <row r="26" spans="1:17" s="110" customFormat="1" ht="12" hidden="1" customHeight="1" outlineLevel="1" x14ac:dyDescent="0.2">
      <c r="A26" s="267">
        <v>2017</v>
      </c>
      <c r="B26" s="255">
        <v>18864.231</v>
      </c>
      <c r="C26" s="255">
        <v>1132.251</v>
      </c>
      <c r="D26" s="255">
        <v>5632.7389999999996</v>
      </c>
      <c r="E26" s="255">
        <v>517.87300000000005</v>
      </c>
      <c r="F26" s="255">
        <v>3981.5129999999999</v>
      </c>
      <c r="G26" s="255">
        <v>1082.7550000000001</v>
      </c>
      <c r="H26" s="255">
        <v>50.597999999999999</v>
      </c>
      <c r="I26" s="255">
        <v>12099.241</v>
      </c>
      <c r="J26" s="255">
        <v>5644.07</v>
      </c>
      <c r="K26" s="255">
        <v>6455.1710000000003</v>
      </c>
    </row>
    <row r="27" spans="1:17" s="110" customFormat="1" ht="12" hidden="1" customHeight="1" outlineLevel="1" x14ac:dyDescent="0.2">
      <c r="A27" s="267">
        <v>2018</v>
      </c>
      <c r="B27" s="255">
        <v>18228.624</v>
      </c>
      <c r="C27" s="255">
        <v>1120.4659999999999</v>
      </c>
      <c r="D27" s="255">
        <v>5610.9849999999997</v>
      </c>
      <c r="E27" s="255">
        <v>422.27800000000002</v>
      </c>
      <c r="F27" s="255">
        <v>3914.6120000000001</v>
      </c>
      <c r="G27" s="255">
        <v>1226.713</v>
      </c>
      <c r="H27" s="255">
        <v>47.381999999999998</v>
      </c>
      <c r="I27" s="255">
        <v>11497.173000000001</v>
      </c>
      <c r="J27" s="255">
        <v>5390.6779999999999</v>
      </c>
      <c r="K27" s="255">
        <v>6106.4949999999999</v>
      </c>
    </row>
    <row r="28" spans="1:17" s="110" customFormat="1" ht="12" hidden="1" customHeight="1" outlineLevel="1" x14ac:dyDescent="0.2">
      <c r="A28" s="267">
        <v>2019</v>
      </c>
      <c r="B28" s="255">
        <v>16679.881000000001</v>
      </c>
      <c r="C28" s="255">
        <v>945.02599999999995</v>
      </c>
      <c r="D28" s="255">
        <v>5505.1109999999999</v>
      </c>
      <c r="E28" s="255">
        <v>364.21</v>
      </c>
      <c r="F28" s="255">
        <v>3961.748</v>
      </c>
      <c r="G28" s="255">
        <v>1128.7470000000001</v>
      </c>
      <c r="H28" s="255">
        <v>50.406999999999996</v>
      </c>
      <c r="I28" s="255">
        <v>10229.744000000001</v>
      </c>
      <c r="J28" s="255">
        <v>4771.4359999999997</v>
      </c>
      <c r="K28" s="255">
        <v>5458.308</v>
      </c>
    </row>
    <row r="29" spans="1:17" s="110" customFormat="1" ht="12" customHeight="1" collapsed="1" x14ac:dyDescent="0.2">
      <c r="A29" s="267">
        <v>2020</v>
      </c>
      <c r="B29" s="255">
        <v>14565.412</v>
      </c>
      <c r="C29" s="255">
        <v>821.69899999999996</v>
      </c>
      <c r="D29" s="255">
        <v>4212.3789999999999</v>
      </c>
      <c r="E29" s="255">
        <v>308.57100000000003</v>
      </c>
      <c r="F29" s="255">
        <v>3546.3470000000002</v>
      </c>
      <c r="G29" s="255">
        <v>311.30599999999998</v>
      </c>
      <c r="H29" s="255">
        <v>46.155000000000001</v>
      </c>
      <c r="I29" s="255">
        <v>9531.3330000000005</v>
      </c>
      <c r="J29" s="255">
        <v>4566.201</v>
      </c>
      <c r="K29" s="255">
        <v>4965.1329999999998</v>
      </c>
    </row>
    <row r="30" spans="1:17" s="110" customFormat="1" ht="12" customHeight="1" x14ac:dyDescent="0.2">
      <c r="A30" s="267">
        <v>2021</v>
      </c>
      <c r="B30" s="255">
        <v>15405.733</v>
      </c>
      <c r="C30" s="255">
        <v>909.43600000000004</v>
      </c>
      <c r="D30" s="255">
        <v>3984.6590000000001</v>
      </c>
      <c r="E30" s="255">
        <v>353.06900000000002</v>
      </c>
      <c r="F30" s="255">
        <v>3590.6239999999998</v>
      </c>
      <c r="G30" s="255">
        <v>0</v>
      </c>
      <c r="H30" s="255">
        <v>40.965000000000003</v>
      </c>
      <c r="I30" s="255">
        <v>10511.638000000001</v>
      </c>
      <c r="J30" s="255">
        <v>4945.6319999999996</v>
      </c>
      <c r="K30" s="255">
        <v>5566.0060000000003</v>
      </c>
    </row>
    <row r="31" spans="1:17" s="110" customFormat="1" ht="12" customHeight="1" x14ac:dyDescent="0.2">
      <c r="A31" s="267">
        <v>2022</v>
      </c>
      <c r="B31" s="255">
        <v>15069.325999999999</v>
      </c>
      <c r="C31" s="255">
        <v>915.75900000000001</v>
      </c>
      <c r="D31" s="255">
        <v>4051.7379999999998</v>
      </c>
      <c r="E31" s="255">
        <v>358.80799999999999</v>
      </c>
      <c r="F31" s="255">
        <v>3654.0210000000002</v>
      </c>
      <c r="G31" s="255">
        <v>0</v>
      </c>
      <c r="H31" s="255">
        <v>38.908999999999999</v>
      </c>
      <c r="I31" s="255">
        <v>10101.828</v>
      </c>
      <c r="J31" s="255">
        <v>5264.9</v>
      </c>
      <c r="K31" s="255">
        <v>4836.9290000000001</v>
      </c>
    </row>
    <row r="32" spans="1:17" s="110" customFormat="1" ht="12" customHeight="1" x14ac:dyDescent="0.2">
      <c r="A32" s="267">
        <v>2023</v>
      </c>
      <c r="B32" s="255">
        <v>13878.370999999999</v>
      </c>
      <c r="C32" s="255">
        <v>770.06</v>
      </c>
      <c r="D32" s="255">
        <v>3942.9189999999999</v>
      </c>
      <c r="E32" s="255">
        <v>319.44799999999998</v>
      </c>
      <c r="F32" s="255">
        <v>3586.5639999999999</v>
      </c>
      <c r="G32" s="255">
        <v>0</v>
      </c>
      <c r="H32" s="255">
        <v>36.908000000000001</v>
      </c>
      <c r="I32" s="255">
        <v>9165.3919999999998</v>
      </c>
      <c r="J32" s="255">
        <v>4689.6440000000002</v>
      </c>
      <c r="K32" s="255">
        <v>4475.7479999999996</v>
      </c>
    </row>
    <row r="33" spans="1:17" s="110" customFormat="1" ht="12" customHeight="1" x14ac:dyDescent="0.2">
      <c r="A33" s="267">
        <v>2024</v>
      </c>
      <c r="B33" s="255">
        <v>13328.423000000001</v>
      </c>
      <c r="C33" s="255">
        <v>710.11699999999996</v>
      </c>
      <c r="D33" s="255">
        <v>3939.0419999999999</v>
      </c>
      <c r="E33" s="255">
        <v>302.59100000000001</v>
      </c>
      <c r="F33" s="255">
        <v>3601.578</v>
      </c>
      <c r="G33" s="255">
        <v>0</v>
      </c>
      <c r="H33" s="255">
        <v>34.872999999999998</v>
      </c>
      <c r="I33" s="255">
        <v>8679.2639999999992</v>
      </c>
      <c r="J33" s="255">
        <v>4423.0770000000002</v>
      </c>
      <c r="K33" s="255">
        <v>4256.1869999999999</v>
      </c>
    </row>
    <row r="34" spans="1:17" s="110" customFormat="1" ht="12" customHeight="1" x14ac:dyDescent="0.2">
      <c r="A34" s="267"/>
      <c r="B34" s="257"/>
      <c r="C34" s="273"/>
      <c r="D34" s="272"/>
      <c r="E34" s="272"/>
      <c r="F34" s="272"/>
      <c r="G34" s="272"/>
      <c r="H34" s="272"/>
      <c r="I34" s="340"/>
      <c r="J34" s="340"/>
      <c r="K34" s="340"/>
      <c r="L34" s="268"/>
      <c r="M34" s="268"/>
      <c r="N34" s="268"/>
      <c r="O34" s="268"/>
      <c r="P34" s="268"/>
      <c r="Q34" s="268"/>
    </row>
    <row r="35" spans="1:17" s="110" customFormat="1" ht="12" customHeight="1" x14ac:dyDescent="0.2">
      <c r="A35" s="267"/>
      <c r="B35" s="518" t="s">
        <v>447</v>
      </c>
      <c r="C35" s="518"/>
      <c r="D35" s="518"/>
      <c r="E35" s="518"/>
      <c r="F35" s="518"/>
      <c r="G35" s="518"/>
      <c r="H35" s="518"/>
      <c r="I35" s="518"/>
      <c r="J35" s="261"/>
      <c r="K35" s="261"/>
    </row>
    <row r="36" spans="1:17" s="110" customFormat="1" ht="12" customHeight="1" x14ac:dyDescent="0.2">
      <c r="A36" s="267">
        <v>1990</v>
      </c>
      <c r="B36" s="258">
        <v>100</v>
      </c>
      <c r="C36" s="258">
        <v>17.872</v>
      </c>
      <c r="D36" s="258">
        <v>17.337</v>
      </c>
      <c r="E36" s="258">
        <v>3.323</v>
      </c>
      <c r="F36" s="258">
        <v>12.654</v>
      </c>
      <c r="G36" s="258">
        <v>1.2410000000000001</v>
      </c>
      <c r="H36" s="258">
        <v>0.11899999999999999</v>
      </c>
      <c r="I36" s="258">
        <v>64.790999999999997</v>
      </c>
      <c r="J36" s="258">
        <v>0</v>
      </c>
      <c r="K36" s="258">
        <v>0</v>
      </c>
    </row>
    <row r="37" spans="1:17" s="110" customFormat="1" ht="12" customHeight="1" x14ac:dyDescent="0.2">
      <c r="A37" s="267">
        <v>2000</v>
      </c>
      <c r="B37" s="258">
        <v>100</v>
      </c>
      <c r="C37" s="258">
        <v>11.144</v>
      </c>
      <c r="D37" s="258">
        <v>22.933</v>
      </c>
      <c r="E37" s="258">
        <v>3.2450000000000001</v>
      </c>
      <c r="F37" s="258">
        <v>16.437999999999999</v>
      </c>
      <c r="G37" s="258">
        <v>3.137</v>
      </c>
      <c r="H37" s="258">
        <v>0.113</v>
      </c>
      <c r="I37" s="258">
        <v>65.923000000000002</v>
      </c>
      <c r="J37" s="258">
        <v>0</v>
      </c>
      <c r="K37" s="258">
        <v>0</v>
      </c>
    </row>
    <row r="38" spans="1:17" s="110" customFormat="1" ht="12" hidden="1" customHeight="1" outlineLevel="1" x14ac:dyDescent="0.2">
      <c r="A38" s="267">
        <v>2001</v>
      </c>
      <c r="B38" s="258">
        <v>100</v>
      </c>
      <c r="C38" s="258">
        <v>10.459</v>
      </c>
      <c r="D38" s="258">
        <v>22.812000000000001</v>
      </c>
      <c r="E38" s="258">
        <v>3.165</v>
      </c>
      <c r="F38" s="258">
        <v>16.199000000000002</v>
      </c>
      <c r="G38" s="258">
        <v>3.335</v>
      </c>
      <c r="H38" s="258">
        <v>0.113</v>
      </c>
      <c r="I38" s="258">
        <v>66.727999999999994</v>
      </c>
      <c r="J38" s="258">
        <v>0</v>
      </c>
      <c r="K38" s="258">
        <v>0</v>
      </c>
    </row>
    <row r="39" spans="1:17" s="110" customFormat="1" ht="12" hidden="1" customHeight="1" outlineLevel="1" x14ac:dyDescent="0.2">
      <c r="A39" s="267">
        <v>2002</v>
      </c>
      <c r="B39" s="258">
        <v>100</v>
      </c>
      <c r="C39" s="258">
        <v>10.292</v>
      </c>
      <c r="D39" s="258">
        <v>23.765999999999998</v>
      </c>
      <c r="E39" s="258">
        <v>3.351</v>
      </c>
      <c r="F39" s="258">
        <v>16.870999999999999</v>
      </c>
      <c r="G39" s="258">
        <v>3.4369999999999998</v>
      </c>
      <c r="H39" s="258">
        <v>0.108</v>
      </c>
      <c r="I39" s="258">
        <v>65.941999999999993</v>
      </c>
      <c r="J39" s="258">
        <v>0</v>
      </c>
      <c r="K39" s="258">
        <v>0</v>
      </c>
    </row>
    <row r="40" spans="1:17" s="110" customFormat="1" ht="12" hidden="1" customHeight="1" outlineLevel="1" x14ac:dyDescent="0.2">
      <c r="A40" s="267">
        <v>2003</v>
      </c>
      <c r="B40" s="258">
        <v>100</v>
      </c>
      <c r="C40" s="258">
        <v>8.4239999999999995</v>
      </c>
      <c r="D40" s="258">
        <v>23.303999999999998</v>
      </c>
      <c r="E40" s="258">
        <v>3.6720000000000002</v>
      </c>
      <c r="F40" s="258">
        <v>16.079000000000001</v>
      </c>
      <c r="G40" s="258">
        <v>3.4470000000000001</v>
      </c>
      <c r="H40" s="258">
        <v>0.106</v>
      </c>
      <c r="I40" s="258">
        <v>68.272000000000006</v>
      </c>
      <c r="J40" s="258">
        <v>0</v>
      </c>
      <c r="K40" s="258">
        <v>0</v>
      </c>
    </row>
    <row r="41" spans="1:17" s="110" customFormat="1" ht="12" hidden="1" customHeight="1" outlineLevel="1" x14ac:dyDescent="0.2">
      <c r="A41" s="267">
        <v>2004</v>
      </c>
      <c r="B41" s="258">
        <v>100</v>
      </c>
      <c r="C41" s="258">
        <v>7.53</v>
      </c>
      <c r="D41" s="258">
        <v>23.521999999999998</v>
      </c>
      <c r="E41" s="258">
        <v>3.29</v>
      </c>
      <c r="F41" s="258">
        <v>16.63</v>
      </c>
      <c r="G41" s="258">
        <v>3.4780000000000002</v>
      </c>
      <c r="H41" s="258">
        <v>0.123</v>
      </c>
      <c r="I41" s="258">
        <v>68.947999999999993</v>
      </c>
      <c r="J41" s="258">
        <v>0</v>
      </c>
      <c r="K41" s="258">
        <v>0</v>
      </c>
    </row>
    <row r="42" spans="1:17" s="110" customFormat="1" ht="12" hidden="1" customHeight="1" outlineLevel="1" x14ac:dyDescent="0.2">
      <c r="A42" s="267">
        <v>2005</v>
      </c>
      <c r="B42" s="258">
        <v>100</v>
      </c>
      <c r="C42" s="258">
        <v>7.3689999999999998</v>
      </c>
      <c r="D42" s="258">
        <v>22.454999999999998</v>
      </c>
      <c r="E42" s="258">
        <v>2.1059999999999999</v>
      </c>
      <c r="F42" s="258">
        <v>16.274000000000001</v>
      </c>
      <c r="G42" s="258">
        <v>3.9329999999999998</v>
      </c>
      <c r="H42" s="258">
        <v>0.14299999999999999</v>
      </c>
      <c r="I42" s="258">
        <v>70.176000000000002</v>
      </c>
      <c r="J42" s="258">
        <v>0</v>
      </c>
      <c r="K42" s="258">
        <v>0</v>
      </c>
    </row>
    <row r="43" spans="1:17" s="110" customFormat="1" ht="12" hidden="1" customHeight="1" outlineLevel="1" x14ac:dyDescent="0.2">
      <c r="A43" s="267">
        <v>2006</v>
      </c>
      <c r="B43" s="258">
        <v>100</v>
      </c>
      <c r="C43" s="258">
        <v>8.9280000000000008</v>
      </c>
      <c r="D43" s="258">
        <v>22.779</v>
      </c>
      <c r="E43" s="258">
        <v>2.8090000000000002</v>
      </c>
      <c r="F43" s="258">
        <v>15.627000000000001</v>
      </c>
      <c r="G43" s="258">
        <v>4.2190000000000003</v>
      </c>
      <c r="H43" s="258">
        <v>0.123</v>
      </c>
      <c r="I43" s="258">
        <v>68.293999999999997</v>
      </c>
      <c r="J43" s="258">
        <v>0</v>
      </c>
      <c r="K43" s="258">
        <v>0</v>
      </c>
    </row>
    <row r="44" spans="1:17" s="110" customFormat="1" ht="12" hidden="1" customHeight="1" outlineLevel="1" x14ac:dyDescent="0.2">
      <c r="A44" s="267">
        <v>2007</v>
      </c>
      <c r="B44" s="258">
        <v>100</v>
      </c>
      <c r="C44" s="258">
        <v>9.8620000000000001</v>
      </c>
      <c r="D44" s="258">
        <v>24.506</v>
      </c>
      <c r="E44" s="258">
        <v>2.9550000000000001</v>
      </c>
      <c r="F44" s="258">
        <v>16.754999999999999</v>
      </c>
      <c r="G44" s="258">
        <v>4.7130000000000001</v>
      </c>
      <c r="H44" s="258">
        <v>8.3000000000000004E-2</v>
      </c>
      <c r="I44" s="258">
        <v>65.632000000000005</v>
      </c>
      <c r="J44" s="258">
        <v>0</v>
      </c>
      <c r="K44" s="258">
        <v>0</v>
      </c>
    </row>
    <row r="45" spans="1:17" s="110" customFormat="1" ht="12" hidden="1" customHeight="1" outlineLevel="1" x14ac:dyDescent="0.2">
      <c r="A45" s="267">
        <v>2008</v>
      </c>
      <c r="B45" s="258">
        <v>100</v>
      </c>
      <c r="C45" s="258">
        <v>9.7609999999999992</v>
      </c>
      <c r="D45" s="258">
        <v>23.582999999999998</v>
      </c>
      <c r="E45" s="258">
        <v>2.6339999999999999</v>
      </c>
      <c r="F45" s="258">
        <v>16.173999999999999</v>
      </c>
      <c r="G45" s="258">
        <v>4.7089999999999996</v>
      </c>
      <c r="H45" s="258">
        <v>6.5000000000000002E-2</v>
      </c>
      <c r="I45" s="258">
        <v>66.656999999999996</v>
      </c>
      <c r="J45" s="258">
        <v>0</v>
      </c>
      <c r="K45" s="258">
        <v>0</v>
      </c>
    </row>
    <row r="46" spans="1:17" s="110" customFormat="1" ht="12" hidden="1" customHeight="1" outlineLevel="1" x14ac:dyDescent="0.2">
      <c r="A46" s="267">
        <v>2009</v>
      </c>
      <c r="B46" s="258">
        <v>100</v>
      </c>
      <c r="C46" s="258">
        <v>7.8840000000000003</v>
      </c>
      <c r="D46" s="258">
        <v>23.495000000000001</v>
      </c>
      <c r="E46" s="258">
        <v>2.5830000000000002</v>
      </c>
      <c r="F46" s="258">
        <v>16.68</v>
      </c>
      <c r="G46" s="258">
        <v>4.0949999999999998</v>
      </c>
      <c r="H46" s="258">
        <v>0.13700000000000001</v>
      </c>
      <c r="I46" s="258">
        <v>68.620999999999995</v>
      </c>
      <c r="J46" s="258">
        <v>0</v>
      </c>
      <c r="K46" s="258">
        <v>0</v>
      </c>
    </row>
    <row r="47" spans="1:17" s="110" customFormat="1" ht="12" customHeight="1" collapsed="1" x14ac:dyDescent="0.2">
      <c r="A47" s="267">
        <v>2010</v>
      </c>
      <c r="B47" s="258">
        <v>100</v>
      </c>
      <c r="C47" s="258">
        <v>7.6790000000000003</v>
      </c>
      <c r="D47" s="258">
        <v>21.818000000000001</v>
      </c>
      <c r="E47" s="258">
        <v>2.1970000000000001</v>
      </c>
      <c r="F47" s="258">
        <v>15.291</v>
      </c>
      <c r="G47" s="258">
        <v>4.2160000000000002</v>
      </c>
      <c r="H47" s="258">
        <v>0.114</v>
      </c>
      <c r="I47" s="258">
        <v>70.503</v>
      </c>
      <c r="J47" s="258">
        <v>0</v>
      </c>
      <c r="K47" s="258">
        <v>0</v>
      </c>
    </row>
    <row r="48" spans="1:17" s="110" customFormat="1" ht="12" hidden="1" customHeight="1" outlineLevel="1" x14ac:dyDescent="0.2">
      <c r="A48" s="267">
        <v>2011</v>
      </c>
      <c r="B48" s="258">
        <v>100</v>
      </c>
      <c r="C48" s="258">
        <v>8.6430000000000007</v>
      </c>
      <c r="D48" s="258">
        <v>23.931999999999999</v>
      </c>
      <c r="E48" s="258">
        <v>2.4980000000000002</v>
      </c>
      <c r="F48" s="258">
        <v>17.061</v>
      </c>
      <c r="G48" s="258">
        <v>4.2290000000000001</v>
      </c>
      <c r="H48" s="258">
        <v>0.14499999999999999</v>
      </c>
      <c r="I48" s="258">
        <v>67.424999999999997</v>
      </c>
      <c r="J48" s="258">
        <v>0</v>
      </c>
      <c r="K48" s="258">
        <v>0</v>
      </c>
    </row>
    <row r="49" spans="1:11" s="110" customFormat="1" ht="12" hidden="1" customHeight="1" outlineLevel="1" x14ac:dyDescent="0.2">
      <c r="A49" s="267">
        <v>2012</v>
      </c>
      <c r="B49" s="258">
        <v>100</v>
      </c>
      <c r="C49" s="258">
        <v>7.944</v>
      </c>
      <c r="D49" s="258">
        <v>23.873000000000001</v>
      </c>
      <c r="E49" s="258">
        <v>2.5390000000000001</v>
      </c>
      <c r="F49" s="258">
        <v>16.713999999999999</v>
      </c>
      <c r="G49" s="258">
        <v>4.4640000000000004</v>
      </c>
      <c r="H49" s="258">
        <v>0.157</v>
      </c>
      <c r="I49" s="258">
        <v>68.183000000000007</v>
      </c>
      <c r="J49" s="258">
        <v>0</v>
      </c>
      <c r="K49" s="258">
        <v>0</v>
      </c>
    </row>
    <row r="50" spans="1:11" s="110" customFormat="1" ht="12" hidden="1" customHeight="1" outlineLevel="1" x14ac:dyDescent="0.2">
      <c r="A50" s="267">
        <v>2013</v>
      </c>
      <c r="B50" s="258">
        <v>100</v>
      </c>
      <c r="C50" s="258">
        <v>7.1529999999999996</v>
      </c>
      <c r="D50" s="258">
        <v>24.212</v>
      </c>
      <c r="E50" s="258">
        <v>2.3079999999999998</v>
      </c>
      <c r="F50" s="258">
        <v>17.100999999999999</v>
      </c>
      <c r="G50" s="258">
        <v>4.6340000000000003</v>
      </c>
      <c r="H50" s="258">
        <v>0.16900000000000001</v>
      </c>
      <c r="I50" s="258">
        <v>68.635000000000005</v>
      </c>
      <c r="J50" s="258">
        <v>0</v>
      </c>
      <c r="K50" s="258">
        <v>0</v>
      </c>
    </row>
    <row r="51" spans="1:11" s="110" customFormat="1" ht="12" hidden="1" customHeight="1" outlineLevel="1" x14ac:dyDescent="0.2">
      <c r="A51" s="267">
        <v>2014</v>
      </c>
      <c r="B51" s="258">
        <v>100</v>
      </c>
      <c r="C51" s="258">
        <v>6.6870000000000003</v>
      </c>
      <c r="D51" s="258">
        <v>27.759</v>
      </c>
      <c r="E51" s="258">
        <v>2.504</v>
      </c>
      <c r="F51" s="258">
        <v>19.995999999999999</v>
      </c>
      <c r="G51" s="258">
        <v>5.0510000000000002</v>
      </c>
      <c r="H51" s="258">
        <v>0.20799999999999999</v>
      </c>
      <c r="I51" s="258">
        <v>65.554000000000002</v>
      </c>
      <c r="J51" s="258">
        <v>0</v>
      </c>
      <c r="K51" s="258">
        <v>0</v>
      </c>
    </row>
    <row r="52" spans="1:11" s="110" customFormat="1" ht="12" hidden="1" customHeight="1" outlineLevel="1" x14ac:dyDescent="0.2">
      <c r="A52" s="267">
        <v>2015</v>
      </c>
      <c r="B52" s="258">
        <v>100</v>
      </c>
      <c r="C52" s="258">
        <v>6.7190000000000003</v>
      </c>
      <c r="D52" s="258">
        <v>27.882000000000001</v>
      </c>
      <c r="E52" s="258">
        <v>2.6419999999999999</v>
      </c>
      <c r="F52" s="258">
        <v>19.798999999999999</v>
      </c>
      <c r="G52" s="258">
        <v>5.2240000000000002</v>
      </c>
      <c r="H52" s="258">
        <v>0.216</v>
      </c>
      <c r="I52" s="258">
        <v>65.400000000000006</v>
      </c>
      <c r="J52" s="258">
        <v>0</v>
      </c>
      <c r="K52" s="258">
        <v>0</v>
      </c>
    </row>
    <row r="53" spans="1:11" s="110" customFormat="1" ht="12" hidden="1" customHeight="1" outlineLevel="1" x14ac:dyDescent="0.2">
      <c r="A53" s="267">
        <v>2016</v>
      </c>
      <c r="B53" s="258">
        <v>100</v>
      </c>
      <c r="C53" s="258">
        <v>6.1529999999999996</v>
      </c>
      <c r="D53" s="258">
        <v>27.902999999999999</v>
      </c>
      <c r="E53" s="258">
        <v>2.5859999999999999</v>
      </c>
      <c r="F53" s="258">
        <v>19.641999999999999</v>
      </c>
      <c r="G53" s="258">
        <v>5.45</v>
      </c>
      <c r="H53" s="258">
        <v>0.22500000000000001</v>
      </c>
      <c r="I53" s="258">
        <v>65.944000000000003</v>
      </c>
      <c r="J53" s="258">
        <v>0</v>
      </c>
      <c r="K53" s="258">
        <v>0</v>
      </c>
    </row>
    <row r="54" spans="1:11" s="110" customFormat="1" ht="12" hidden="1" customHeight="1" outlineLevel="1" x14ac:dyDescent="0.2">
      <c r="A54" s="267">
        <v>2017</v>
      </c>
      <c r="B54" s="258">
        <v>100</v>
      </c>
      <c r="C54" s="258">
        <v>6.0019999999999998</v>
      </c>
      <c r="D54" s="258">
        <v>29.859000000000002</v>
      </c>
      <c r="E54" s="258">
        <v>2.7450000000000001</v>
      </c>
      <c r="F54" s="258">
        <v>21.106000000000002</v>
      </c>
      <c r="G54" s="258">
        <v>5.74</v>
      </c>
      <c r="H54" s="258">
        <v>0.26800000000000002</v>
      </c>
      <c r="I54" s="258">
        <v>64.138999999999996</v>
      </c>
      <c r="J54" s="258">
        <v>29.919</v>
      </c>
      <c r="K54" s="258">
        <v>34.219000000000001</v>
      </c>
    </row>
    <row r="55" spans="1:11" s="110" customFormat="1" ht="12" hidden="1" customHeight="1" outlineLevel="1" x14ac:dyDescent="0.2">
      <c r="A55" s="267">
        <v>2018</v>
      </c>
      <c r="B55" s="258">
        <v>100</v>
      </c>
      <c r="C55" s="258">
        <v>6.1470000000000002</v>
      </c>
      <c r="D55" s="258">
        <v>30.780999999999999</v>
      </c>
      <c r="E55" s="258">
        <v>2.3170000000000002</v>
      </c>
      <c r="F55" s="258">
        <v>21.475000000000001</v>
      </c>
      <c r="G55" s="258">
        <v>6.73</v>
      </c>
      <c r="H55" s="258">
        <v>0.26</v>
      </c>
      <c r="I55" s="258">
        <v>63.072000000000003</v>
      </c>
      <c r="J55" s="258">
        <v>29.573</v>
      </c>
      <c r="K55" s="258">
        <v>33.499000000000002</v>
      </c>
    </row>
    <row r="56" spans="1:11" s="110" customFormat="1" ht="12" hidden="1" customHeight="1" outlineLevel="1" x14ac:dyDescent="0.2">
      <c r="A56" s="267">
        <v>2019</v>
      </c>
      <c r="B56" s="258">
        <v>100</v>
      </c>
      <c r="C56" s="258">
        <v>5.6660000000000004</v>
      </c>
      <c r="D56" s="258">
        <v>33.003999999999998</v>
      </c>
      <c r="E56" s="258">
        <v>2.1840000000000002</v>
      </c>
      <c r="F56" s="258">
        <v>23.751999999999999</v>
      </c>
      <c r="G56" s="258">
        <v>6.7670000000000003</v>
      </c>
      <c r="H56" s="258">
        <v>0.30199999999999999</v>
      </c>
      <c r="I56" s="258">
        <v>61.33</v>
      </c>
      <c r="J56" s="258">
        <v>28.606000000000002</v>
      </c>
      <c r="K56" s="258">
        <v>32.723999999999997</v>
      </c>
    </row>
    <row r="57" spans="1:11" s="110" customFormat="1" ht="12" customHeight="1" collapsed="1" x14ac:dyDescent="0.2">
      <c r="A57" s="267">
        <v>2020</v>
      </c>
      <c r="B57" s="258">
        <v>100</v>
      </c>
      <c r="C57" s="258">
        <v>5.641</v>
      </c>
      <c r="D57" s="258">
        <v>28.92</v>
      </c>
      <c r="E57" s="258">
        <v>2.1190000000000002</v>
      </c>
      <c r="F57" s="258">
        <v>24.347999999999999</v>
      </c>
      <c r="G57" s="258">
        <v>2.137</v>
      </c>
      <c r="H57" s="258">
        <v>0.317</v>
      </c>
      <c r="I57" s="258">
        <v>65.438000000000002</v>
      </c>
      <c r="J57" s="258">
        <v>31.35</v>
      </c>
      <c r="K57" s="258">
        <v>34.088999999999999</v>
      </c>
    </row>
    <row r="58" spans="1:11" s="110" customFormat="1" ht="12" customHeight="1" x14ac:dyDescent="0.2">
      <c r="A58" s="267">
        <v>2021</v>
      </c>
      <c r="B58" s="258">
        <v>100</v>
      </c>
      <c r="C58" s="258">
        <v>5.9029999999999996</v>
      </c>
      <c r="D58" s="258">
        <v>25.864999999999998</v>
      </c>
      <c r="E58" s="258">
        <v>2.2919999999999998</v>
      </c>
      <c r="F58" s="258">
        <v>23.306999999999999</v>
      </c>
      <c r="G58" s="258">
        <v>0</v>
      </c>
      <c r="H58" s="258">
        <v>0.26600000000000001</v>
      </c>
      <c r="I58" s="258">
        <v>68.231999999999999</v>
      </c>
      <c r="J58" s="258">
        <v>32.103000000000002</v>
      </c>
      <c r="K58" s="258">
        <v>36.128999999999998</v>
      </c>
    </row>
    <row r="59" spans="1:11" s="110" customFormat="1" ht="12" customHeight="1" x14ac:dyDescent="0.2">
      <c r="A59" s="267">
        <v>2022</v>
      </c>
      <c r="B59" s="258">
        <v>100</v>
      </c>
      <c r="C59" s="258">
        <v>6.077</v>
      </c>
      <c r="D59" s="258">
        <v>26.887</v>
      </c>
      <c r="E59" s="258">
        <v>2.3809999999999998</v>
      </c>
      <c r="F59" s="258">
        <v>24.248000000000001</v>
      </c>
      <c r="G59" s="258">
        <v>0</v>
      </c>
      <c r="H59" s="258">
        <v>0.25800000000000001</v>
      </c>
      <c r="I59" s="258">
        <v>67.036000000000001</v>
      </c>
      <c r="J59" s="258">
        <v>34.938000000000002</v>
      </c>
      <c r="K59" s="258">
        <v>32.097999999999999</v>
      </c>
    </row>
    <row r="60" spans="1:11" s="110" customFormat="1" ht="12" customHeight="1" x14ac:dyDescent="0.2">
      <c r="A60" s="267">
        <v>2023</v>
      </c>
      <c r="B60" s="258">
        <v>100</v>
      </c>
      <c r="C60" s="258">
        <v>5.5490000000000004</v>
      </c>
      <c r="D60" s="258">
        <v>28.411000000000001</v>
      </c>
      <c r="E60" s="258">
        <v>2.302</v>
      </c>
      <c r="F60" s="258">
        <v>25.843</v>
      </c>
      <c r="G60" s="258">
        <v>0</v>
      </c>
      <c r="H60" s="258">
        <v>0.26600000000000001</v>
      </c>
      <c r="I60" s="258">
        <v>66.040999999999997</v>
      </c>
      <c r="J60" s="258">
        <v>33.790999999999997</v>
      </c>
      <c r="K60" s="258">
        <v>32.25</v>
      </c>
    </row>
    <row r="61" spans="1:11" s="110" customFormat="1" ht="12" customHeight="1" x14ac:dyDescent="0.2">
      <c r="A61" s="267">
        <v>2024</v>
      </c>
      <c r="B61" s="258">
        <v>100</v>
      </c>
      <c r="C61" s="258">
        <v>5.3280000000000003</v>
      </c>
      <c r="D61" s="258">
        <v>29.553999999999998</v>
      </c>
      <c r="E61" s="258">
        <v>2.27</v>
      </c>
      <c r="F61" s="258">
        <v>27.021999999999998</v>
      </c>
      <c r="G61" s="258">
        <v>0</v>
      </c>
      <c r="H61" s="258">
        <v>0.26200000000000001</v>
      </c>
      <c r="I61" s="258">
        <v>65.117999999999995</v>
      </c>
      <c r="J61" s="258">
        <v>33.185000000000002</v>
      </c>
      <c r="K61" s="258">
        <v>31.933</v>
      </c>
    </row>
    <row r="62" spans="1:11" s="110" customFormat="1" ht="12" customHeight="1" x14ac:dyDescent="0.2">
      <c r="A62" s="267"/>
      <c r="B62" s="261"/>
      <c r="C62" s="26"/>
      <c r="D62" s="26"/>
      <c r="E62" s="26"/>
      <c r="F62" s="26"/>
      <c r="G62" s="26"/>
      <c r="H62" s="26"/>
      <c r="I62" s="261"/>
      <c r="J62" s="261"/>
      <c r="K62" s="261"/>
    </row>
    <row r="63" spans="1:11" s="110" customFormat="1" ht="12" customHeight="1" x14ac:dyDescent="0.2">
      <c r="A63" s="267"/>
      <c r="B63" s="518" t="s">
        <v>274</v>
      </c>
      <c r="C63" s="518"/>
      <c r="D63" s="518"/>
      <c r="E63" s="518"/>
      <c r="F63" s="518"/>
      <c r="G63" s="518"/>
      <c r="H63" s="518"/>
      <c r="I63" s="518"/>
      <c r="J63" s="261"/>
      <c r="K63" s="261"/>
    </row>
    <row r="64" spans="1:11" s="110" customFormat="1" ht="12" customHeight="1" x14ac:dyDescent="0.2">
      <c r="A64" s="267">
        <v>2000</v>
      </c>
      <c r="B64" s="258">
        <v>-13.743</v>
      </c>
      <c r="C64" s="258">
        <v>-46.218000000000004</v>
      </c>
      <c r="D64" s="258">
        <v>14.102</v>
      </c>
      <c r="E64" s="258">
        <v>-15.78</v>
      </c>
      <c r="F64" s="258">
        <v>12.053000000000001</v>
      </c>
      <c r="G64" s="258">
        <v>118.039</v>
      </c>
      <c r="H64" s="258">
        <v>-17.59</v>
      </c>
      <c r="I64" s="258">
        <v>-12.234999999999999</v>
      </c>
      <c r="J64" s="258">
        <v>0</v>
      </c>
      <c r="K64" s="258">
        <v>0</v>
      </c>
    </row>
    <row r="65" spans="1:11" s="110" customFormat="1" ht="12" hidden="1" customHeight="1" outlineLevel="1" x14ac:dyDescent="0.2">
      <c r="A65" s="267">
        <v>2001</v>
      </c>
      <c r="B65" s="258">
        <v>-13.682</v>
      </c>
      <c r="C65" s="258">
        <v>-49.485999999999997</v>
      </c>
      <c r="D65" s="258">
        <v>13.582000000000001</v>
      </c>
      <c r="E65" s="258">
        <v>-17.795000000000002</v>
      </c>
      <c r="F65" s="258">
        <v>10.506</v>
      </c>
      <c r="G65" s="258">
        <v>131.93799999999999</v>
      </c>
      <c r="H65" s="258">
        <v>-17.59</v>
      </c>
      <c r="I65" s="258">
        <v>-11.101000000000001</v>
      </c>
      <c r="J65" s="258">
        <v>0</v>
      </c>
      <c r="K65" s="258">
        <v>0</v>
      </c>
    </row>
    <row r="66" spans="1:11" s="110" customFormat="1" ht="12" hidden="1" customHeight="1" outlineLevel="1" x14ac:dyDescent="0.2">
      <c r="A66" s="267">
        <v>2002</v>
      </c>
      <c r="B66" s="258">
        <v>-19.375</v>
      </c>
      <c r="C66" s="258">
        <v>-53.570999999999998</v>
      </c>
      <c r="D66" s="258">
        <v>10.526999999999999</v>
      </c>
      <c r="E66" s="258">
        <v>-18.690999999999999</v>
      </c>
      <c r="F66" s="258">
        <v>7.4939999999999998</v>
      </c>
      <c r="G66" s="258">
        <v>123.251</v>
      </c>
      <c r="H66" s="258">
        <v>-26.747</v>
      </c>
      <c r="I66" s="258">
        <v>-17.943000000000001</v>
      </c>
      <c r="J66" s="258">
        <v>0</v>
      </c>
      <c r="K66" s="258">
        <v>0</v>
      </c>
    </row>
    <row r="67" spans="1:11" s="110" customFormat="1" ht="12" hidden="1" customHeight="1" outlineLevel="1" x14ac:dyDescent="0.2">
      <c r="A67" s="267">
        <v>2003</v>
      </c>
      <c r="B67" s="258">
        <v>-18.100999999999999</v>
      </c>
      <c r="C67" s="258">
        <v>-61.398000000000003</v>
      </c>
      <c r="D67" s="258">
        <v>10.09</v>
      </c>
      <c r="E67" s="258">
        <v>-9.5009999999999994</v>
      </c>
      <c r="F67" s="258">
        <v>4.069</v>
      </c>
      <c r="G67" s="258">
        <v>127.458</v>
      </c>
      <c r="H67" s="258">
        <v>-26.721</v>
      </c>
      <c r="I67" s="258">
        <v>-13.7</v>
      </c>
      <c r="J67" s="258">
        <v>0</v>
      </c>
      <c r="K67" s="258">
        <v>0</v>
      </c>
    </row>
    <row r="68" spans="1:11" s="110" customFormat="1" ht="12" hidden="1" customHeight="1" outlineLevel="1" x14ac:dyDescent="0.2">
      <c r="A68" s="267">
        <v>2004</v>
      </c>
      <c r="B68" s="258">
        <v>-20.687000000000001</v>
      </c>
      <c r="C68" s="258">
        <v>-66.582999999999998</v>
      </c>
      <c r="D68" s="258">
        <v>7.61</v>
      </c>
      <c r="E68" s="258">
        <v>-21.468</v>
      </c>
      <c r="F68" s="258">
        <v>4.2380000000000004</v>
      </c>
      <c r="G68" s="258">
        <v>122.249</v>
      </c>
      <c r="H68" s="258">
        <v>-17.559000000000001</v>
      </c>
      <c r="I68" s="258">
        <v>-15.598000000000001</v>
      </c>
      <c r="J68" s="258">
        <v>0</v>
      </c>
      <c r="K68" s="258">
        <v>0</v>
      </c>
    </row>
    <row r="69" spans="1:11" s="110" customFormat="1" ht="12" hidden="1" customHeight="1" outlineLevel="1" x14ac:dyDescent="0.2">
      <c r="A69" s="267">
        <v>2005</v>
      </c>
      <c r="B69" s="258">
        <v>-23.83</v>
      </c>
      <c r="C69" s="258">
        <v>-68.594999999999999</v>
      </c>
      <c r="D69" s="258">
        <v>-1.343</v>
      </c>
      <c r="E69" s="258">
        <v>-51.738999999999997</v>
      </c>
      <c r="F69" s="258">
        <v>-2.0369999999999999</v>
      </c>
      <c r="G69" s="258">
        <v>141.34899999999999</v>
      </c>
      <c r="H69" s="258">
        <v>-8.3989999999999991</v>
      </c>
      <c r="I69" s="258">
        <v>-17.498999999999999</v>
      </c>
      <c r="J69" s="258">
        <v>0</v>
      </c>
      <c r="K69" s="258">
        <v>0</v>
      </c>
    </row>
    <row r="70" spans="1:11" s="110" customFormat="1" ht="12" hidden="1" customHeight="1" outlineLevel="1" x14ac:dyDescent="0.2">
      <c r="A70" s="267">
        <v>2006</v>
      </c>
      <c r="B70" s="258">
        <v>-23.363</v>
      </c>
      <c r="C70" s="258">
        <v>-61.718000000000004</v>
      </c>
      <c r="D70" s="258">
        <v>0.69299999999999995</v>
      </c>
      <c r="E70" s="258">
        <v>-35.223999999999997</v>
      </c>
      <c r="F70" s="258">
        <v>-5.3540000000000001</v>
      </c>
      <c r="G70" s="258">
        <v>160.518</v>
      </c>
      <c r="H70" s="258">
        <v>-20.306000000000001</v>
      </c>
      <c r="I70" s="258">
        <v>-19.22</v>
      </c>
      <c r="J70" s="258">
        <v>0</v>
      </c>
      <c r="K70" s="258">
        <v>0</v>
      </c>
    </row>
    <row r="71" spans="1:11" s="110" customFormat="1" ht="12" hidden="1" customHeight="1" outlineLevel="1" x14ac:dyDescent="0.2">
      <c r="A71" s="267">
        <v>2007</v>
      </c>
      <c r="B71" s="258">
        <v>-30.146000000000001</v>
      </c>
      <c r="C71" s="258">
        <v>-61.454000000000001</v>
      </c>
      <c r="D71" s="258">
        <v>-1.2569999999999999</v>
      </c>
      <c r="E71" s="258">
        <v>-37.878</v>
      </c>
      <c r="F71" s="258">
        <v>-7.5030000000000001</v>
      </c>
      <c r="G71" s="258">
        <v>165.286</v>
      </c>
      <c r="H71" s="258">
        <v>-51.451999999999998</v>
      </c>
      <c r="I71" s="258">
        <v>-29.239000000000001</v>
      </c>
      <c r="J71" s="258">
        <v>0</v>
      </c>
      <c r="K71" s="258">
        <v>0</v>
      </c>
    </row>
    <row r="72" spans="1:11" s="110" customFormat="1" ht="12" hidden="1" customHeight="1" outlineLevel="1" x14ac:dyDescent="0.2">
      <c r="A72" s="267">
        <v>2008</v>
      </c>
      <c r="B72" s="258">
        <v>-28.225000000000001</v>
      </c>
      <c r="C72" s="258">
        <v>-60.802</v>
      </c>
      <c r="D72" s="258">
        <v>-2.367</v>
      </c>
      <c r="E72" s="258">
        <v>-43.107999999999997</v>
      </c>
      <c r="F72" s="258">
        <v>-8.2560000000000002</v>
      </c>
      <c r="G72" s="258">
        <v>172.33600000000001</v>
      </c>
      <c r="H72" s="258">
        <v>-60.610999999999997</v>
      </c>
      <c r="I72" s="258">
        <v>-26.158000000000001</v>
      </c>
      <c r="J72" s="258">
        <v>0</v>
      </c>
      <c r="K72" s="258">
        <v>0</v>
      </c>
    </row>
    <row r="73" spans="1:11" s="110" customFormat="1" ht="12" hidden="1" customHeight="1" outlineLevel="1" x14ac:dyDescent="0.2">
      <c r="A73" s="267">
        <v>2009</v>
      </c>
      <c r="B73" s="258">
        <v>-30.832999999999998</v>
      </c>
      <c r="C73" s="258">
        <v>-69.486999999999995</v>
      </c>
      <c r="D73" s="258">
        <v>-6.2649999999999997</v>
      </c>
      <c r="E73" s="258">
        <v>-46.238</v>
      </c>
      <c r="F73" s="258">
        <v>-8.8230000000000004</v>
      </c>
      <c r="G73" s="258">
        <v>128.18700000000001</v>
      </c>
      <c r="H73" s="258">
        <v>-20.306000000000001</v>
      </c>
      <c r="I73" s="258">
        <v>-26.744</v>
      </c>
      <c r="J73" s="258">
        <v>0</v>
      </c>
      <c r="K73" s="258">
        <v>0</v>
      </c>
    </row>
    <row r="74" spans="1:11" s="110" customFormat="1" ht="12" customHeight="1" collapsed="1" x14ac:dyDescent="0.2">
      <c r="A74" s="267">
        <v>2010</v>
      </c>
      <c r="B74" s="258">
        <v>-23.672999999999998</v>
      </c>
      <c r="C74" s="258">
        <v>-67.206000000000003</v>
      </c>
      <c r="D74" s="258">
        <v>-3.9449999999999998</v>
      </c>
      <c r="E74" s="258">
        <v>-49.548999999999999</v>
      </c>
      <c r="F74" s="258">
        <v>-7.7619999999999996</v>
      </c>
      <c r="G74" s="258">
        <v>159.25899999999999</v>
      </c>
      <c r="H74" s="258">
        <v>-26.721</v>
      </c>
      <c r="I74" s="258">
        <v>-16.943000000000001</v>
      </c>
      <c r="J74" s="258">
        <v>0</v>
      </c>
      <c r="K74" s="258">
        <v>0</v>
      </c>
    </row>
    <row r="75" spans="1:11" s="110" customFormat="1" ht="12" hidden="1" customHeight="1" outlineLevel="1" x14ac:dyDescent="0.2">
      <c r="A75" s="267">
        <v>2011</v>
      </c>
      <c r="B75" s="258">
        <v>-30.145</v>
      </c>
      <c r="C75" s="258">
        <v>-66.218999999999994</v>
      </c>
      <c r="D75" s="258">
        <v>-3.569</v>
      </c>
      <c r="E75" s="258">
        <v>-47.484000000000002</v>
      </c>
      <c r="F75" s="258">
        <v>-5.8159999999999998</v>
      </c>
      <c r="G75" s="258">
        <v>138.011</v>
      </c>
      <c r="H75" s="258">
        <v>-14.877000000000001</v>
      </c>
      <c r="I75" s="258">
        <v>-27.305</v>
      </c>
      <c r="J75" s="258">
        <v>0</v>
      </c>
      <c r="K75" s="258">
        <v>0</v>
      </c>
    </row>
    <row r="76" spans="1:11" s="110" customFormat="1" ht="12" hidden="1" customHeight="1" outlineLevel="1" x14ac:dyDescent="0.2">
      <c r="A76" s="267">
        <v>2012</v>
      </c>
      <c r="B76" s="258">
        <v>-29.158000000000001</v>
      </c>
      <c r="C76" s="258">
        <v>-68.510000000000005</v>
      </c>
      <c r="D76" s="258">
        <v>-2.4489999999999998</v>
      </c>
      <c r="E76" s="258">
        <v>-45.88</v>
      </c>
      <c r="F76" s="258">
        <v>-6.4279999999999999</v>
      </c>
      <c r="G76" s="258">
        <v>154.779</v>
      </c>
      <c r="H76" s="258">
        <v>-6.2649999999999997</v>
      </c>
      <c r="I76" s="258">
        <v>-25.449000000000002</v>
      </c>
      <c r="J76" s="258">
        <v>0</v>
      </c>
      <c r="K76" s="258">
        <v>0</v>
      </c>
    </row>
    <row r="77" spans="1:11" s="110" customFormat="1" ht="12" hidden="1" customHeight="1" outlineLevel="1" x14ac:dyDescent="0.2">
      <c r="A77" s="267">
        <v>2013</v>
      </c>
      <c r="B77" s="258">
        <v>-27.677</v>
      </c>
      <c r="C77" s="258">
        <v>-71.055999999999997</v>
      </c>
      <c r="D77" s="258">
        <v>1.004</v>
      </c>
      <c r="E77" s="258">
        <v>-49.765999999999998</v>
      </c>
      <c r="F77" s="258">
        <v>-2.2599999999999998</v>
      </c>
      <c r="G77" s="258">
        <v>170.06399999999999</v>
      </c>
      <c r="H77" s="258">
        <v>2.71</v>
      </c>
      <c r="I77" s="258">
        <v>-23.385000000000002</v>
      </c>
      <c r="J77" s="258">
        <v>0</v>
      </c>
      <c r="K77" s="258">
        <v>0</v>
      </c>
    </row>
    <row r="78" spans="1:11" s="110" customFormat="1" ht="12" hidden="1" customHeight="1" outlineLevel="1" x14ac:dyDescent="0.2">
      <c r="A78" s="267">
        <v>2014</v>
      </c>
      <c r="B78" s="258">
        <v>-31.861999999999998</v>
      </c>
      <c r="C78" s="258">
        <v>-74.507000000000005</v>
      </c>
      <c r="D78" s="258">
        <v>9.1010000000000009</v>
      </c>
      <c r="E78" s="258">
        <v>-48.655999999999999</v>
      </c>
      <c r="F78" s="258">
        <v>7.6760000000000002</v>
      </c>
      <c r="G78" s="258">
        <v>177.327</v>
      </c>
      <c r="H78" s="258">
        <v>19.077000000000002</v>
      </c>
      <c r="I78" s="258">
        <v>-31.059000000000001</v>
      </c>
      <c r="J78" s="258">
        <v>0</v>
      </c>
      <c r="K78" s="258">
        <v>0</v>
      </c>
    </row>
    <row r="79" spans="1:11" s="110" customFormat="1" ht="12" hidden="1" customHeight="1" outlineLevel="1" x14ac:dyDescent="0.2">
      <c r="A79" s="267">
        <v>2015</v>
      </c>
      <c r="B79" s="258">
        <v>-34.021999999999998</v>
      </c>
      <c r="C79" s="258">
        <v>-75.195999999999998</v>
      </c>
      <c r="D79" s="258">
        <v>6.109</v>
      </c>
      <c r="E79" s="258">
        <v>-47.536000000000001</v>
      </c>
      <c r="F79" s="258">
        <v>3.2360000000000002</v>
      </c>
      <c r="G79" s="258">
        <v>177.71</v>
      </c>
      <c r="H79" s="258">
        <v>20.010000000000002</v>
      </c>
      <c r="I79" s="258">
        <v>-33.402000000000001</v>
      </c>
      <c r="J79" s="258">
        <v>0</v>
      </c>
      <c r="K79" s="258">
        <v>0</v>
      </c>
    </row>
    <row r="80" spans="1:11" s="110" customFormat="1" ht="12" hidden="1" customHeight="1" outlineLevel="1" x14ac:dyDescent="0.2">
      <c r="A80" s="267">
        <v>2016</v>
      </c>
      <c r="B80" s="258">
        <v>-32.027999999999999</v>
      </c>
      <c r="C80" s="258">
        <v>-76.599999999999994</v>
      </c>
      <c r="D80" s="258">
        <v>9.4</v>
      </c>
      <c r="E80" s="258">
        <v>-47.103000000000002</v>
      </c>
      <c r="F80" s="258">
        <v>5.5129999999999999</v>
      </c>
      <c r="G80" s="258">
        <v>198.476</v>
      </c>
      <c r="H80" s="258">
        <v>28.664999999999999</v>
      </c>
      <c r="I80" s="258">
        <v>-30.818000000000001</v>
      </c>
      <c r="J80" s="258">
        <v>0</v>
      </c>
      <c r="K80" s="258">
        <v>0</v>
      </c>
    </row>
    <row r="81" spans="1:11" s="110" customFormat="1" ht="12" hidden="1" customHeight="1" outlineLevel="1" x14ac:dyDescent="0.2">
      <c r="A81" s="267">
        <v>2017</v>
      </c>
      <c r="B81" s="258">
        <v>-35.472999999999999</v>
      </c>
      <c r="C81" s="258">
        <v>-78.33</v>
      </c>
      <c r="D81" s="258">
        <v>11.135</v>
      </c>
      <c r="E81" s="258">
        <v>-46.694000000000003</v>
      </c>
      <c r="F81" s="258">
        <v>7.6289999999999996</v>
      </c>
      <c r="G81" s="258">
        <v>198.41399999999999</v>
      </c>
      <c r="H81" s="258">
        <v>45.74</v>
      </c>
      <c r="I81" s="258">
        <v>-36.122999999999998</v>
      </c>
      <c r="J81" s="258">
        <v>0</v>
      </c>
      <c r="K81" s="258">
        <v>0</v>
      </c>
    </row>
    <row r="82" spans="1:11" s="110" customFormat="1" ht="12" hidden="1" customHeight="1" outlineLevel="1" x14ac:dyDescent="0.2">
      <c r="A82" s="267">
        <v>2018</v>
      </c>
      <c r="B82" s="258">
        <v>-37.648000000000003</v>
      </c>
      <c r="C82" s="258">
        <v>-78.555999999999997</v>
      </c>
      <c r="D82" s="258">
        <v>10.706</v>
      </c>
      <c r="E82" s="258">
        <v>-56.533999999999999</v>
      </c>
      <c r="F82" s="258">
        <v>5.8209999999999997</v>
      </c>
      <c r="G82" s="258">
        <v>238.089</v>
      </c>
      <c r="H82" s="258">
        <v>36.476999999999997</v>
      </c>
      <c r="I82" s="258">
        <v>-39.302</v>
      </c>
      <c r="J82" s="258">
        <v>0</v>
      </c>
      <c r="K82" s="258">
        <v>0</v>
      </c>
    </row>
    <row r="83" spans="1:11" s="110" customFormat="1" ht="12" hidden="1" customHeight="1" outlineLevel="1" x14ac:dyDescent="0.2">
      <c r="A83" s="267">
        <v>2019</v>
      </c>
      <c r="B83" s="258">
        <v>-42.945</v>
      </c>
      <c r="C83" s="258">
        <v>-81.912999999999997</v>
      </c>
      <c r="D83" s="258">
        <v>8.6170000000000009</v>
      </c>
      <c r="E83" s="258">
        <v>-62.511000000000003</v>
      </c>
      <c r="F83" s="258">
        <v>7.0949999999999998</v>
      </c>
      <c r="G83" s="258">
        <v>211.089</v>
      </c>
      <c r="H83" s="258">
        <v>45.19</v>
      </c>
      <c r="I83" s="258">
        <v>-45.993000000000002</v>
      </c>
      <c r="J83" s="258">
        <v>0</v>
      </c>
      <c r="K83" s="258">
        <v>0</v>
      </c>
    </row>
    <row r="84" spans="1:11" s="110" customFormat="1" ht="12" customHeight="1" collapsed="1" x14ac:dyDescent="0.2">
      <c r="A84" s="267">
        <v>2020</v>
      </c>
      <c r="B84" s="258">
        <v>-50.177999999999997</v>
      </c>
      <c r="C84" s="258">
        <v>-84.274000000000001</v>
      </c>
      <c r="D84" s="258">
        <v>-16.888999999999999</v>
      </c>
      <c r="E84" s="258">
        <v>-68.238</v>
      </c>
      <c r="F84" s="258">
        <v>-4.1340000000000003</v>
      </c>
      <c r="G84" s="258">
        <v>-14.202</v>
      </c>
      <c r="H84" s="258">
        <v>32.942999999999998</v>
      </c>
      <c r="I84" s="258">
        <v>-49.68</v>
      </c>
      <c r="J84" s="258">
        <v>0</v>
      </c>
      <c r="K84" s="258">
        <v>0</v>
      </c>
    </row>
    <row r="85" spans="1:11" s="110" customFormat="1" ht="12" customHeight="1" x14ac:dyDescent="0.2">
      <c r="A85" s="267">
        <v>2021</v>
      </c>
      <c r="B85" s="258">
        <v>-47.304000000000002</v>
      </c>
      <c r="C85" s="258">
        <v>-82.594999999999999</v>
      </c>
      <c r="D85" s="258">
        <v>-21.382000000000001</v>
      </c>
      <c r="E85" s="258">
        <v>-63.658000000000001</v>
      </c>
      <c r="F85" s="258">
        <v>-2.9369999999999998</v>
      </c>
      <c r="G85" s="258">
        <v>-100</v>
      </c>
      <c r="H85" s="258">
        <v>17.994</v>
      </c>
      <c r="I85" s="258">
        <v>-44.505000000000003</v>
      </c>
      <c r="J85" s="258">
        <v>0</v>
      </c>
      <c r="K85" s="258">
        <v>0</v>
      </c>
    </row>
    <row r="86" spans="1:11" s="110" customFormat="1" ht="12" customHeight="1" x14ac:dyDescent="0.2">
      <c r="A86" s="267">
        <v>2022</v>
      </c>
      <c r="B86" s="258">
        <v>-48.454000000000001</v>
      </c>
      <c r="C86" s="258">
        <v>-82.474000000000004</v>
      </c>
      <c r="D86" s="258">
        <v>-20.058</v>
      </c>
      <c r="E86" s="258">
        <v>-63.067</v>
      </c>
      <c r="F86" s="258">
        <v>-1.224</v>
      </c>
      <c r="G86" s="258">
        <v>-100</v>
      </c>
      <c r="H86" s="258">
        <v>12.071999999999999</v>
      </c>
      <c r="I86" s="258">
        <v>-46.667999999999999</v>
      </c>
      <c r="J86" s="258">
        <v>0</v>
      </c>
      <c r="K86" s="258">
        <v>0</v>
      </c>
    </row>
    <row r="87" spans="1:11" s="110" customFormat="1" ht="12" customHeight="1" x14ac:dyDescent="0.2">
      <c r="A87" s="267">
        <v>2023</v>
      </c>
      <c r="B87" s="258">
        <v>-52.527999999999999</v>
      </c>
      <c r="C87" s="258">
        <v>-85.262</v>
      </c>
      <c r="D87" s="258">
        <v>-22.204999999999998</v>
      </c>
      <c r="E87" s="258">
        <v>-67.119</v>
      </c>
      <c r="F87" s="258">
        <v>-3.0470000000000002</v>
      </c>
      <c r="G87" s="258">
        <v>-100</v>
      </c>
      <c r="H87" s="258">
        <v>6.3079999999999998</v>
      </c>
      <c r="I87" s="258">
        <v>-51.612000000000002</v>
      </c>
      <c r="J87" s="258">
        <v>0</v>
      </c>
      <c r="K87" s="258">
        <v>0</v>
      </c>
    </row>
    <row r="88" spans="1:11" s="110" customFormat="1" ht="12" customHeight="1" x14ac:dyDescent="0.2">
      <c r="A88" s="267">
        <v>2024</v>
      </c>
      <c r="B88" s="258">
        <v>-54.408999999999999</v>
      </c>
      <c r="C88" s="258">
        <v>-86.409000000000006</v>
      </c>
      <c r="D88" s="258">
        <v>-22.282</v>
      </c>
      <c r="E88" s="258">
        <v>-68.853999999999999</v>
      </c>
      <c r="F88" s="258">
        <v>-2.641</v>
      </c>
      <c r="G88" s="258">
        <v>-100</v>
      </c>
      <c r="H88" s="258">
        <v>0.44600000000000001</v>
      </c>
      <c r="I88" s="258">
        <v>-54.179000000000002</v>
      </c>
      <c r="J88" s="258">
        <v>0</v>
      </c>
      <c r="K88" s="258">
        <v>0</v>
      </c>
    </row>
    <row r="89" spans="1:11" s="110" customFormat="1" ht="12" customHeight="1" x14ac:dyDescent="0.2">
      <c r="A89" s="267"/>
      <c r="B89" s="261"/>
      <c r="C89" s="26"/>
      <c r="D89" s="26"/>
      <c r="E89" s="26"/>
      <c r="F89" s="26"/>
      <c r="G89" s="26"/>
      <c r="H89" s="26"/>
      <c r="I89" s="261"/>
      <c r="J89" s="261"/>
      <c r="K89" s="261"/>
    </row>
    <row r="90" spans="1:11" s="110" customFormat="1" ht="12" customHeight="1" x14ac:dyDescent="0.2">
      <c r="A90" s="267"/>
      <c r="B90" s="518" t="s">
        <v>275</v>
      </c>
      <c r="C90" s="518"/>
      <c r="D90" s="518"/>
      <c r="E90" s="518"/>
      <c r="F90" s="518"/>
      <c r="G90" s="518"/>
      <c r="H90" s="518"/>
      <c r="I90" s="518"/>
      <c r="J90" s="261"/>
      <c r="K90" s="261"/>
    </row>
    <row r="91" spans="1:11" s="110" customFormat="1" ht="12" customHeight="1" x14ac:dyDescent="0.2">
      <c r="A91" s="267">
        <v>2000</v>
      </c>
      <c r="B91" s="258">
        <v>-1.8879999999999999</v>
      </c>
      <c r="C91" s="258">
        <v>7.1669999999999998</v>
      </c>
      <c r="D91" s="258">
        <v>-0.28899999999999998</v>
      </c>
      <c r="E91" s="258">
        <v>1.552</v>
      </c>
      <c r="F91" s="258">
        <v>-2.8149999999999999</v>
      </c>
      <c r="G91" s="258">
        <v>13.481</v>
      </c>
      <c r="H91" s="258">
        <v>-10</v>
      </c>
      <c r="I91" s="258">
        <v>-3.7989999999999999</v>
      </c>
      <c r="J91" s="258">
        <v>0</v>
      </c>
      <c r="K91" s="258">
        <v>0</v>
      </c>
    </row>
    <row r="92" spans="1:11" s="110" customFormat="1" ht="12" hidden="1" customHeight="1" outlineLevel="1" x14ac:dyDescent="0.2">
      <c r="A92" s="267">
        <v>2001</v>
      </c>
      <c r="B92" s="258">
        <v>7.0999999999999994E-2</v>
      </c>
      <c r="C92" s="258">
        <v>-6.0750000000000002</v>
      </c>
      <c r="D92" s="258">
        <v>-0.45600000000000002</v>
      </c>
      <c r="E92" s="258">
        <v>-2.3919999999999999</v>
      </c>
      <c r="F92" s="258">
        <v>-1.381</v>
      </c>
      <c r="G92" s="258">
        <v>6.3739999999999997</v>
      </c>
      <c r="H92" s="258">
        <v>0</v>
      </c>
      <c r="I92" s="258">
        <v>1.2929999999999999</v>
      </c>
      <c r="J92" s="258">
        <v>0</v>
      </c>
      <c r="K92" s="258">
        <v>0</v>
      </c>
    </row>
    <row r="93" spans="1:11" s="110" customFormat="1" ht="12" hidden="1" customHeight="1" outlineLevel="1" x14ac:dyDescent="0.2">
      <c r="A93" s="267">
        <v>2002</v>
      </c>
      <c r="B93" s="258">
        <v>-6.5949999999999998</v>
      </c>
      <c r="C93" s="258">
        <v>-8.0869999999999997</v>
      </c>
      <c r="D93" s="258">
        <v>-2.6890000000000001</v>
      </c>
      <c r="E93" s="258">
        <v>-1.0900000000000001</v>
      </c>
      <c r="F93" s="258">
        <v>-2.7250000000000001</v>
      </c>
      <c r="G93" s="258">
        <v>-3.7450000000000001</v>
      </c>
      <c r="H93" s="258">
        <v>-11.111000000000001</v>
      </c>
      <c r="I93" s="258">
        <v>-7.6959999999999997</v>
      </c>
      <c r="J93" s="258">
        <v>0</v>
      </c>
      <c r="K93" s="258">
        <v>0</v>
      </c>
    </row>
    <row r="94" spans="1:11" s="110" customFormat="1" ht="12" hidden="1" customHeight="1" outlineLevel="1" x14ac:dyDescent="0.2">
      <c r="A94" s="267">
        <v>2003</v>
      </c>
      <c r="B94" s="258">
        <v>1.58</v>
      </c>
      <c r="C94" s="258">
        <v>-16.859000000000002</v>
      </c>
      <c r="D94" s="258">
        <v>-0.39500000000000002</v>
      </c>
      <c r="E94" s="258">
        <v>11.302</v>
      </c>
      <c r="F94" s="258">
        <v>-3.1859999999999999</v>
      </c>
      <c r="G94" s="258">
        <v>1.8839999999999999</v>
      </c>
      <c r="H94" s="258">
        <v>3.5000000000000003E-2</v>
      </c>
      <c r="I94" s="258">
        <v>5.17</v>
      </c>
      <c r="J94" s="258">
        <v>0</v>
      </c>
      <c r="K94" s="258">
        <v>0</v>
      </c>
    </row>
    <row r="95" spans="1:11" s="110" customFormat="1" ht="12" hidden="1" customHeight="1" outlineLevel="1" x14ac:dyDescent="0.2">
      <c r="A95" s="267">
        <v>2004</v>
      </c>
      <c r="B95" s="258">
        <v>-3.1579999999999999</v>
      </c>
      <c r="C95" s="258">
        <v>-13.430999999999999</v>
      </c>
      <c r="D95" s="258">
        <v>-2.2530000000000001</v>
      </c>
      <c r="E95" s="258">
        <v>-13.223000000000001</v>
      </c>
      <c r="F95" s="258">
        <v>0.16200000000000001</v>
      </c>
      <c r="G95" s="258">
        <v>-2.29</v>
      </c>
      <c r="H95" s="258">
        <v>12.503</v>
      </c>
      <c r="I95" s="258">
        <v>-2.1989999999999998</v>
      </c>
      <c r="J95" s="258">
        <v>0</v>
      </c>
      <c r="K95" s="258">
        <v>0</v>
      </c>
    </row>
    <row r="96" spans="1:11" s="110" customFormat="1" ht="12" hidden="1" customHeight="1" outlineLevel="1" x14ac:dyDescent="0.2">
      <c r="A96" s="267">
        <v>2005</v>
      </c>
      <c r="B96" s="258">
        <v>-3.9630000000000001</v>
      </c>
      <c r="C96" s="258">
        <v>-6.0190000000000001</v>
      </c>
      <c r="D96" s="258">
        <v>-8.3190000000000008</v>
      </c>
      <c r="E96" s="258">
        <v>-38.545999999999999</v>
      </c>
      <c r="F96" s="258">
        <v>-6.02</v>
      </c>
      <c r="G96" s="258">
        <v>8.5939999999999994</v>
      </c>
      <c r="H96" s="258">
        <v>11.11</v>
      </c>
      <c r="I96" s="258">
        <v>-2.2519999999999998</v>
      </c>
      <c r="J96" s="258">
        <v>0</v>
      </c>
      <c r="K96" s="258">
        <v>0</v>
      </c>
    </row>
    <row r="97" spans="1:11" s="110" customFormat="1" ht="12" hidden="1" customHeight="1" outlineLevel="1" x14ac:dyDescent="0.2">
      <c r="A97" s="267">
        <v>2006</v>
      </c>
      <c r="B97" s="258">
        <v>0.61299999999999999</v>
      </c>
      <c r="C97" s="258">
        <v>21.896999999999998</v>
      </c>
      <c r="D97" s="258">
        <v>2.0630000000000002</v>
      </c>
      <c r="E97" s="258">
        <v>34.22</v>
      </c>
      <c r="F97" s="258">
        <v>-3.3860000000000001</v>
      </c>
      <c r="G97" s="258">
        <v>7.9429999999999996</v>
      </c>
      <c r="H97" s="258">
        <v>-12.999000000000001</v>
      </c>
      <c r="I97" s="258">
        <v>-2.085</v>
      </c>
      <c r="J97" s="258">
        <v>0</v>
      </c>
      <c r="K97" s="258">
        <v>0</v>
      </c>
    </row>
    <row r="98" spans="1:11" s="110" customFormat="1" ht="12" hidden="1" customHeight="1" outlineLevel="1" x14ac:dyDescent="0.2">
      <c r="A98" s="267">
        <v>2007</v>
      </c>
      <c r="B98" s="258">
        <v>-8.85</v>
      </c>
      <c r="C98" s="258">
        <v>0.68799999999999994</v>
      </c>
      <c r="D98" s="258">
        <v>-1.9359999999999999</v>
      </c>
      <c r="E98" s="258">
        <v>-4.0960000000000001</v>
      </c>
      <c r="F98" s="258">
        <v>-2.2709999999999999</v>
      </c>
      <c r="G98" s="258">
        <v>1.83</v>
      </c>
      <c r="H98" s="258">
        <v>-39.081000000000003</v>
      </c>
      <c r="I98" s="258">
        <v>-12.403</v>
      </c>
      <c r="J98" s="258">
        <v>0</v>
      </c>
      <c r="K98" s="258">
        <v>0</v>
      </c>
    </row>
    <row r="99" spans="1:11" s="110" customFormat="1" ht="12" hidden="1" customHeight="1" outlineLevel="1" x14ac:dyDescent="0.2">
      <c r="A99" s="267">
        <v>2008</v>
      </c>
      <c r="B99" s="258">
        <v>2.7490000000000001</v>
      </c>
      <c r="C99" s="258">
        <v>1.6930000000000001</v>
      </c>
      <c r="D99" s="258">
        <v>-1.1240000000000001</v>
      </c>
      <c r="E99" s="258">
        <v>-8.4190000000000005</v>
      </c>
      <c r="F99" s="258">
        <v>-0.81299999999999994</v>
      </c>
      <c r="G99" s="258">
        <v>2.6579999999999999</v>
      </c>
      <c r="H99" s="258">
        <v>-18.867000000000001</v>
      </c>
      <c r="I99" s="258">
        <v>4.3550000000000004</v>
      </c>
      <c r="J99" s="258">
        <v>0</v>
      </c>
      <c r="K99" s="258">
        <v>0</v>
      </c>
    </row>
    <row r="100" spans="1:11" s="110" customFormat="1" ht="12" hidden="1" customHeight="1" outlineLevel="1" x14ac:dyDescent="0.2">
      <c r="A100" s="267">
        <v>2009</v>
      </c>
      <c r="B100" s="258">
        <v>-3.6339999999999999</v>
      </c>
      <c r="C100" s="258">
        <v>-22.157</v>
      </c>
      <c r="D100" s="258">
        <v>-3.9929999999999999</v>
      </c>
      <c r="E100" s="258">
        <v>-5.5019999999999998</v>
      </c>
      <c r="F100" s="258">
        <v>-0.61799999999999999</v>
      </c>
      <c r="G100" s="258">
        <v>-16.210999999999999</v>
      </c>
      <c r="H100" s="258">
        <v>102.325</v>
      </c>
      <c r="I100" s="258">
        <v>-0.79400000000000004</v>
      </c>
      <c r="J100" s="258">
        <v>0</v>
      </c>
      <c r="K100" s="258">
        <v>0</v>
      </c>
    </row>
    <row r="101" spans="1:11" s="110" customFormat="1" ht="12" customHeight="1" collapsed="1" x14ac:dyDescent="0.2">
      <c r="A101" s="267">
        <v>2010</v>
      </c>
      <c r="B101" s="258">
        <v>10.352</v>
      </c>
      <c r="C101" s="258">
        <v>7.4749999999999996</v>
      </c>
      <c r="D101" s="258">
        <v>2.4750000000000001</v>
      </c>
      <c r="E101" s="258">
        <v>-6.1589999999999998</v>
      </c>
      <c r="F101" s="258">
        <v>1.1639999999999999</v>
      </c>
      <c r="G101" s="258">
        <v>13.617000000000001</v>
      </c>
      <c r="H101" s="258">
        <v>-8.0489999999999995</v>
      </c>
      <c r="I101" s="258">
        <v>13.38</v>
      </c>
      <c r="J101" s="258">
        <v>0</v>
      </c>
      <c r="K101" s="258">
        <v>0</v>
      </c>
    </row>
    <row r="102" spans="1:11" s="110" customFormat="1" ht="12" hidden="1" customHeight="1" outlineLevel="1" x14ac:dyDescent="0.2">
      <c r="A102" s="267">
        <v>2011</v>
      </c>
      <c r="B102" s="258">
        <v>-8.4789999999999992</v>
      </c>
      <c r="C102" s="258">
        <v>3.0110000000000001</v>
      </c>
      <c r="D102" s="258">
        <v>0.39100000000000001</v>
      </c>
      <c r="E102" s="258">
        <v>4.0919999999999996</v>
      </c>
      <c r="F102" s="258">
        <v>2.109</v>
      </c>
      <c r="G102" s="258">
        <v>-8.1950000000000003</v>
      </c>
      <c r="H102" s="258">
        <v>16.163</v>
      </c>
      <c r="I102" s="258">
        <v>-12.476000000000001</v>
      </c>
      <c r="J102" s="258">
        <v>0</v>
      </c>
      <c r="K102" s="258">
        <v>0</v>
      </c>
    </row>
    <row r="103" spans="1:11" s="110" customFormat="1" ht="12" hidden="1" customHeight="1" outlineLevel="1" x14ac:dyDescent="0.2">
      <c r="A103" s="267">
        <v>2012</v>
      </c>
      <c r="B103" s="258">
        <v>1.413</v>
      </c>
      <c r="C103" s="258">
        <v>-6.7839999999999998</v>
      </c>
      <c r="D103" s="258">
        <v>1.1619999999999999</v>
      </c>
      <c r="E103" s="258">
        <v>3.0550000000000002</v>
      </c>
      <c r="F103" s="258">
        <v>-0.65</v>
      </c>
      <c r="G103" s="258">
        <v>7.0449999999999999</v>
      </c>
      <c r="H103" s="258">
        <v>10.117000000000001</v>
      </c>
      <c r="I103" s="258">
        <v>2.5529999999999999</v>
      </c>
      <c r="J103" s="258">
        <v>0</v>
      </c>
      <c r="K103" s="258">
        <v>0</v>
      </c>
    </row>
    <row r="104" spans="1:11" s="110" customFormat="1" hidden="1" outlineLevel="1" x14ac:dyDescent="0.2">
      <c r="A104" s="267">
        <v>2013</v>
      </c>
      <c r="B104" s="258">
        <v>2.0910000000000002</v>
      </c>
      <c r="C104" s="258">
        <v>-8.0830000000000002</v>
      </c>
      <c r="D104" s="258">
        <v>3.54</v>
      </c>
      <c r="E104" s="258">
        <v>-7.18</v>
      </c>
      <c r="F104" s="258">
        <v>4.4539999999999997</v>
      </c>
      <c r="G104" s="258">
        <v>5.9989999999999997</v>
      </c>
      <c r="H104" s="258">
        <v>9.5749999999999993</v>
      </c>
      <c r="I104" s="258">
        <v>2.7690000000000001</v>
      </c>
      <c r="J104" s="258">
        <v>0</v>
      </c>
      <c r="K104" s="258">
        <v>0</v>
      </c>
    </row>
    <row r="105" spans="1:11" s="110" customFormat="1" hidden="1" outlineLevel="1" x14ac:dyDescent="0.2">
      <c r="A105" s="267">
        <v>2014</v>
      </c>
      <c r="B105" s="258">
        <v>-5.7859999999999996</v>
      </c>
      <c r="C105" s="258">
        <v>-11.923999999999999</v>
      </c>
      <c r="D105" s="258">
        <v>8.0169999999999995</v>
      </c>
      <c r="E105" s="258">
        <v>2.2090000000000001</v>
      </c>
      <c r="F105" s="258">
        <v>10.166</v>
      </c>
      <c r="G105" s="258">
        <v>2.6890000000000001</v>
      </c>
      <c r="H105" s="258">
        <v>15.933999999999999</v>
      </c>
      <c r="I105" s="258">
        <v>-10.016</v>
      </c>
      <c r="J105" s="258">
        <v>0</v>
      </c>
      <c r="K105" s="258">
        <v>0</v>
      </c>
    </row>
    <row r="106" spans="1:11" s="110" customFormat="1" hidden="1" outlineLevel="1" x14ac:dyDescent="0.2">
      <c r="A106" s="267">
        <v>2015</v>
      </c>
      <c r="B106" s="258">
        <v>-3.17</v>
      </c>
      <c r="C106" s="258">
        <v>-2.7040000000000002</v>
      </c>
      <c r="D106" s="258">
        <v>-2.7429999999999999</v>
      </c>
      <c r="E106" s="258">
        <v>2.1800000000000002</v>
      </c>
      <c r="F106" s="258">
        <v>-4.1239999999999997</v>
      </c>
      <c r="G106" s="258">
        <v>0.13800000000000001</v>
      </c>
      <c r="H106" s="258">
        <v>0.78400000000000003</v>
      </c>
      <c r="I106" s="258">
        <v>-3.3980000000000001</v>
      </c>
      <c r="J106" s="258">
        <v>0</v>
      </c>
      <c r="K106" s="258">
        <v>0</v>
      </c>
    </row>
    <row r="107" spans="1:11" s="110" customFormat="1" hidden="1" outlineLevel="1" x14ac:dyDescent="0.2">
      <c r="A107" s="267">
        <v>2016</v>
      </c>
      <c r="B107" s="258">
        <v>3.0219999999999998</v>
      </c>
      <c r="C107" s="258">
        <v>-5.66</v>
      </c>
      <c r="D107" s="258">
        <v>3.1019999999999999</v>
      </c>
      <c r="E107" s="258">
        <v>0.82499999999999996</v>
      </c>
      <c r="F107" s="258">
        <v>2.206</v>
      </c>
      <c r="G107" s="258">
        <v>7.4779999999999998</v>
      </c>
      <c r="H107" s="258">
        <v>7.2119999999999997</v>
      </c>
      <c r="I107" s="258">
        <v>3.88</v>
      </c>
      <c r="J107" s="258">
        <v>0</v>
      </c>
      <c r="K107" s="258">
        <v>0</v>
      </c>
    </row>
    <row r="108" spans="1:11" s="110" customFormat="1" hidden="1" outlineLevel="1" x14ac:dyDescent="0.2">
      <c r="A108" s="267">
        <v>2017</v>
      </c>
      <c r="B108" s="258">
        <v>-5.069</v>
      </c>
      <c r="C108" s="258">
        <v>-7.3929999999999998</v>
      </c>
      <c r="D108" s="258">
        <v>1.5860000000000001</v>
      </c>
      <c r="E108" s="258">
        <v>0.77400000000000002</v>
      </c>
      <c r="F108" s="258">
        <v>2.0049999999999999</v>
      </c>
      <c r="G108" s="258">
        <v>-2.1000000000000001E-2</v>
      </c>
      <c r="H108" s="258">
        <v>13.271000000000001</v>
      </c>
      <c r="I108" s="258">
        <v>-7.6680000000000001</v>
      </c>
      <c r="J108" s="258">
        <v>0</v>
      </c>
      <c r="K108" s="258">
        <v>0</v>
      </c>
    </row>
    <row r="109" spans="1:11" s="110" customFormat="1" hidden="1" outlineLevel="1" x14ac:dyDescent="0.2">
      <c r="A109" s="267">
        <v>2018</v>
      </c>
      <c r="B109" s="258">
        <v>-3.3690000000000002</v>
      </c>
      <c r="C109" s="258">
        <v>-1.0409999999999999</v>
      </c>
      <c r="D109" s="258">
        <v>-0.38600000000000001</v>
      </c>
      <c r="E109" s="258">
        <v>-18.459</v>
      </c>
      <c r="F109" s="258">
        <v>-1.68</v>
      </c>
      <c r="G109" s="258">
        <v>13.295999999999999</v>
      </c>
      <c r="H109" s="258">
        <v>-6.3559999999999999</v>
      </c>
      <c r="I109" s="258">
        <v>-4.976</v>
      </c>
      <c r="J109" s="258">
        <v>-4.49</v>
      </c>
      <c r="K109" s="258">
        <v>-5.4009999999999998</v>
      </c>
    </row>
    <row r="110" spans="1:11" s="110" customFormat="1" hidden="1" outlineLevel="1" x14ac:dyDescent="0.2">
      <c r="A110" s="267">
        <v>2019</v>
      </c>
      <c r="B110" s="258">
        <v>-8.4960000000000004</v>
      </c>
      <c r="C110" s="258">
        <v>-15.657999999999999</v>
      </c>
      <c r="D110" s="258">
        <v>-1.887</v>
      </c>
      <c r="E110" s="258">
        <v>-13.750999999999999</v>
      </c>
      <c r="F110" s="258">
        <v>1.204</v>
      </c>
      <c r="G110" s="258">
        <v>-7.9859999999999998</v>
      </c>
      <c r="H110" s="258">
        <v>6.3840000000000003</v>
      </c>
      <c r="I110" s="258">
        <v>-11.023999999999999</v>
      </c>
      <c r="J110" s="258">
        <v>-11.487</v>
      </c>
      <c r="K110" s="258">
        <v>-10.615</v>
      </c>
    </row>
    <row r="111" spans="1:11" s="110" customFormat="1" collapsed="1" x14ac:dyDescent="0.2">
      <c r="A111" s="267">
        <v>2020</v>
      </c>
      <c r="B111" s="258">
        <v>-12.677</v>
      </c>
      <c r="C111" s="258">
        <v>-13.05</v>
      </c>
      <c r="D111" s="258">
        <v>-23.481999999999999</v>
      </c>
      <c r="E111" s="258">
        <v>-15.276999999999999</v>
      </c>
      <c r="F111" s="258">
        <v>-10.484999999999999</v>
      </c>
      <c r="G111" s="258">
        <v>-72.42</v>
      </c>
      <c r="H111" s="258">
        <v>-8.4350000000000005</v>
      </c>
      <c r="I111" s="258">
        <v>-6.827</v>
      </c>
      <c r="J111" s="258">
        <v>-4.3010000000000002</v>
      </c>
      <c r="K111" s="258">
        <v>-9.0350000000000001</v>
      </c>
    </row>
    <row r="112" spans="1:11" s="110" customFormat="1" x14ac:dyDescent="0.2">
      <c r="A112" s="267">
        <v>2021</v>
      </c>
      <c r="B112" s="258">
        <v>5.7690000000000001</v>
      </c>
      <c r="C112" s="258">
        <v>10.678000000000001</v>
      </c>
      <c r="D112" s="258">
        <v>-5.4059999999999997</v>
      </c>
      <c r="E112" s="258">
        <v>14.420999999999999</v>
      </c>
      <c r="F112" s="258">
        <v>1.2490000000000001</v>
      </c>
      <c r="G112" s="258">
        <v>-100</v>
      </c>
      <c r="H112" s="258">
        <v>-11.244999999999999</v>
      </c>
      <c r="I112" s="258">
        <v>10.285</v>
      </c>
      <c r="J112" s="258">
        <v>8.31</v>
      </c>
      <c r="K112" s="258">
        <v>12.102</v>
      </c>
    </row>
    <row r="113" spans="1:11" s="110" customFormat="1" x14ac:dyDescent="0.2">
      <c r="A113" s="267">
        <v>2022</v>
      </c>
      <c r="B113" s="258">
        <v>-2.1840000000000002</v>
      </c>
      <c r="C113" s="258">
        <v>0.69499999999999995</v>
      </c>
      <c r="D113" s="258">
        <v>1.6830000000000001</v>
      </c>
      <c r="E113" s="258">
        <v>1.625</v>
      </c>
      <c r="F113" s="258">
        <v>1.766</v>
      </c>
      <c r="G113" s="258">
        <v>0</v>
      </c>
      <c r="H113" s="258">
        <v>-5.0190000000000001</v>
      </c>
      <c r="I113" s="258">
        <v>-3.899</v>
      </c>
      <c r="J113" s="258">
        <v>6.4560000000000004</v>
      </c>
      <c r="K113" s="258">
        <v>-13.099</v>
      </c>
    </row>
    <row r="114" spans="1:11" s="110" customFormat="1" x14ac:dyDescent="0.2">
      <c r="A114" s="267">
        <v>2023</v>
      </c>
      <c r="B114" s="258">
        <v>-7.9029999999999996</v>
      </c>
      <c r="C114" s="258">
        <v>-15.91</v>
      </c>
      <c r="D114" s="258">
        <v>-2.6859999999999999</v>
      </c>
      <c r="E114" s="258">
        <v>-10.97</v>
      </c>
      <c r="F114" s="258">
        <v>-1.8460000000000001</v>
      </c>
      <c r="G114" s="258">
        <v>0</v>
      </c>
      <c r="H114" s="258">
        <v>-5.1429999999999998</v>
      </c>
      <c r="I114" s="258">
        <v>-9.27</v>
      </c>
      <c r="J114" s="258">
        <v>-10.926</v>
      </c>
      <c r="K114" s="258">
        <v>-7.4669999999999996</v>
      </c>
    </row>
    <row r="115" spans="1:11" s="110" customFormat="1" x14ac:dyDescent="0.2">
      <c r="A115" s="267">
        <v>2024</v>
      </c>
      <c r="B115" s="258">
        <v>-3.9630000000000001</v>
      </c>
      <c r="C115" s="258">
        <v>-7.7839999999999998</v>
      </c>
      <c r="D115" s="258">
        <v>-9.8000000000000004E-2</v>
      </c>
      <c r="E115" s="258">
        <v>-5.2770000000000001</v>
      </c>
      <c r="F115" s="258">
        <v>0.41899999999999998</v>
      </c>
      <c r="G115" s="258">
        <v>0</v>
      </c>
      <c r="H115" s="258">
        <v>-5.5140000000000002</v>
      </c>
      <c r="I115" s="258">
        <v>-5.3040000000000003</v>
      </c>
      <c r="J115" s="258">
        <v>-5.6840000000000002</v>
      </c>
      <c r="K115" s="258">
        <v>-4.9059999999999997</v>
      </c>
    </row>
    <row r="116" spans="1:11" s="110" customFormat="1" ht="13.5" x14ac:dyDescent="0.25">
      <c r="A116" s="26"/>
      <c r="B116" s="23"/>
      <c r="C116" s="23"/>
      <c r="D116" s="23"/>
    </row>
    <row r="117" spans="1:11" s="110" customFormat="1" x14ac:dyDescent="0.2">
      <c r="A117" s="262"/>
      <c r="B117" s="348"/>
      <c r="C117" s="348"/>
      <c r="D117" s="348"/>
    </row>
    <row r="118" spans="1:11" s="110" customFormat="1" x14ac:dyDescent="0.2"/>
    <row r="119" spans="1:11" s="110" customFormat="1" x14ac:dyDescent="0.2"/>
    <row r="120" spans="1:11" s="110" customFormat="1" x14ac:dyDescent="0.2"/>
    <row r="121" spans="1:11" s="110" customFormat="1" x14ac:dyDescent="0.2"/>
    <row r="122" spans="1:11" s="110" customFormat="1" x14ac:dyDescent="0.2"/>
    <row r="123" spans="1:11" s="110" customFormat="1" x14ac:dyDescent="0.2"/>
    <row r="124" spans="1:11" s="110" customFormat="1" x14ac:dyDescent="0.2"/>
    <row r="125" spans="1:11" s="110" customFormat="1" x14ac:dyDescent="0.2"/>
    <row r="126" spans="1:11" s="110" customFormat="1" x14ac:dyDescent="0.2"/>
    <row r="127" spans="1:11" s="110" customFormat="1" x14ac:dyDescent="0.2"/>
    <row r="128" spans="1:11" s="110" customFormat="1" x14ac:dyDescent="0.2"/>
    <row r="129" s="110" customFormat="1" x14ac:dyDescent="0.2"/>
    <row r="130" s="110" customFormat="1" x14ac:dyDescent="0.2"/>
    <row r="131" s="110" customFormat="1" x14ac:dyDescent="0.2"/>
    <row r="132" s="110" customFormat="1" x14ac:dyDescent="0.2"/>
    <row r="133" s="110" customFormat="1" x14ac:dyDescent="0.2"/>
    <row r="134" s="110" customFormat="1" x14ac:dyDescent="0.2"/>
    <row r="135" s="110" customFormat="1" x14ac:dyDescent="0.2"/>
    <row r="136" s="110" customFormat="1" x14ac:dyDescent="0.2"/>
    <row r="137" s="110" customFormat="1" x14ac:dyDescent="0.2"/>
    <row r="138" s="110" customFormat="1" x14ac:dyDescent="0.2"/>
    <row r="139" s="110" customFormat="1" x14ac:dyDescent="0.2"/>
    <row r="140" s="110" customFormat="1" x14ac:dyDescent="0.2"/>
    <row r="141" s="110" customFormat="1" x14ac:dyDescent="0.2"/>
    <row r="142" s="110" customFormat="1" x14ac:dyDescent="0.2"/>
    <row r="143" s="110" customFormat="1" x14ac:dyDescent="0.2"/>
    <row r="144" s="110" customFormat="1" x14ac:dyDescent="0.2"/>
    <row r="145" s="110" customFormat="1" x14ac:dyDescent="0.2"/>
    <row r="146" s="110" customFormat="1" x14ac:dyDescent="0.2"/>
    <row r="147" s="110" customFormat="1" x14ac:dyDescent="0.2"/>
    <row r="148" s="110" customFormat="1" x14ac:dyDescent="0.2"/>
    <row r="149" s="110" customFormat="1" x14ac:dyDescent="0.2"/>
    <row r="150" s="110" customFormat="1" x14ac:dyDescent="0.2"/>
    <row r="151" s="110" customFormat="1" x14ac:dyDescent="0.2"/>
    <row r="152" s="110" customFormat="1" x14ac:dyDescent="0.2"/>
    <row r="153" s="110" customFormat="1" x14ac:dyDescent="0.2"/>
    <row r="154" s="110" customFormat="1" x14ac:dyDescent="0.2"/>
    <row r="155" s="110" customFormat="1" x14ac:dyDescent="0.2"/>
    <row r="156" s="110" customFormat="1" x14ac:dyDescent="0.2"/>
    <row r="157" s="110" customFormat="1" x14ac:dyDescent="0.2"/>
    <row r="158" s="110" customFormat="1" x14ac:dyDescent="0.2"/>
    <row r="159" s="110" customFormat="1" x14ac:dyDescent="0.2"/>
    <row r="160" s="110" customFormat="1" x14ac:dyDescent="0.2"/>
    <row r="161" s="110" customFormat="1" x14ac:dyDescent="0.2"/>
    <row r="162" s="110" customFormat="1" x14ac:dyDescent="0.2"/>
    <row r="163" s="110" customFormat="1" x14ac:dyDescent="0.2"/>
    <row r="164" s="110" customFormat="1" x14ac:dyDescent="0.2"/>
    <row r="165" s="110" customFormat="1" x14ac:dyDescent="0.2"/>
    <row r="166" s="110" customFormat="1" x14ac:dyDescent="0.2"/>
    <row r="167" s="110" customFormat="1" x14ac:dyDescent="0.2"/>
    <row r="168" s="110" customFormat="1" x14ac:dyDescent="0.2"/>
    <row r="169" s="110" customFormat="1" x14ac:dyDescent="0.2"/>
    <row r="170" s="110" customFormat="1" x14ac:dyDescent="0.2"/>
    <row r="171" s="110" customFormat="1" x14ac:dyDescent="0.2"/>
    <row r="172" s="110" customFormat="1" x14ac:dyDescent="0.2"/>
    <row r="173" s="110" customFormat="1" x14ac:dyDescent="0.2"/>
    <row r="174" s="110" customFormat="1" x14ac:dyDescent="0.2"/>
  </sheetData>
  <mergeCells count="13">
    <mergeCell ref="B7:I7"/>
    <mergeCell ref="B35:I35"/>
    <mergeCell ref="B63:I63"/>
    <mergeCell ref="B90:I90"/>
    <mergeCell ref="A1:K1"/>
    <mergeCell ref="A3:A5"/>
    <mergeCell ref="B3:B5"/>
    <mergeCell ref="C3:K3"/>
    <mergeCell ref="C4:C5"/>
    <mergeCell ref="D4:D5"/>
    <mergeCell ref="E4:H4"/>
    <mergeCell ref="I4:I5"/>
    <mergeCell ref="J4:K4"/>
  </mergeCells>
  <hyperlinks>
    <hyperlink ref="A1:K1" location="Inhaltsverzeichnis!A35" display="Inhaltsverzeichnis!A35" xr:uid="{8925E800-F822-475D-858D-5D30DE5A646E}"/>
  </hyperlinks>
  <pageMargins left="0.59055118110236227" right="0.59055118110236227" top="0.78740157480314965" bottom="0.59055118110236227" header="0.31496062992125984" footer="0.23622047244094491"/>
  <pageSetup paperSize="9" firstPageNumber="3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A832-A084-4264-A28E-8445482C6DFD}">
  <dimension ref="A1:AB48"/>
  <sheetViews>
    <sheetView zoomScaleNormal="100" workbookViewId="0">
      <pane ySplit="3" topLeftCell="A9" activePane="bottomLeft" state="frozen"/>
      <selection sqref="A1:D1"/>
      <selection pane="bottomLeft" activeCell="A2" sqref="A2"/>
    </sheetView>
  </sheetViews>
  <sheetFormatPr baseColWidth="10" defaultRowHeight="12.75" outlineLevelCol="1" x14ac:dyDescent="0.2"/>
  <cols>
    <col min="1" max="1" width="17" style="39" customWidth="1"/>
    <col min="2" max="4" width="9" style="39" customWidth="1"/>
    <col min="5" max="13" width="9" style="39" hidden="1" customWidth="1" outlineLevel="1"/>
    <col min="14" max="14" width="9" style="39" customWidth="1" collapsed="1"/>
    <col min="15" max="18" width="9" style="39" customWidth="1"/>
    <col min="19" max="16384" width="11.42578125" style="39"/>
  </cols>
  <sheetData>
    <row r="1" spans="1:28" x14ac:dyDescent="0.2">
      <c r="A1" s="571" t="s">
        <v>402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153"/>
      <c r="O1" s="153"/>
      <c r="P1" s="153"/>
    </row>
    <row r="2" spans="1:28" s="42" customFormat="1" ht="13.5" x14ac:dyDescent="0.25"/>
    <row r="3" spans="1:28" s="42" customFormat="1" ht="13.5" x14ac:dyDescent="0.25">
      <c r="A3" s="349" t="s">
        <v>251</v>
      </c>
      <c r="B3" s="350">
        <v>1990</v>
      </c>
      <c r="C3" s="350">
        <v>2000</v>
      </c>
      <c r="D3" s="351">
        <v>2010</v>
      </c>
      <c r="E3" s="351">
        <v>2011</v>
      </c>
      <c r="F3" s="351">
        <v>2012</v>
      </c>
      <c r="G3" s="351">
        <v>2013</v>
      </c>
      <c r="H3" s="351">
        <v>2014</v>
      </c>
      <c r="I3" s="351">
        <v>2015</v>
      </c>
      <c r="J3" s="351">
        <v>2016</v>
      </c>
      <c r="K3" s="351">
        <v>2017</v>
      </c>
      <c r="L3" s="351">
        <v>2018</v>
      </c>
      <c r="M3" s="351">
        <v>2019</v>
      </c>
      <c r="N3" s="351">
        <v>2020</v>
      </c>
      <c r="O3" s="351">
        <v>2021</v>
      </c>
      <c r="P3" s="351">
        <v>2022</v>
      </c>
      <c r="Q3" s="351">
        <v>2023</v>
      </c>
      <c r="R3" s="351" t="s">
        <v>403</v>
      </c>
    </row>
    <row r="4" spans="1:28" s="42" customFormat="1" ht="13.5" x14ac:dyDescent="0.25">
      <c r="A4" s="352"/>
      <c r="B4" s="353"/>
      <c r="C4" s="353"/>
      <c r="D4" s="353"/>
      <c r="E4" s="352"/>
    </row>
    <row r="5" spans="1:28" s="42" customFormat="1" ht="13.5" x14ac:dyDescent="0.25">
      <c r="A5" s="354"/>
      <c r="B5" s="572" t="s">
        <v>448</v>
      </c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572"/>
      <c r="O5" s="572"/>
      <c r="P5" s="572"/>
      <c r="Q5" s="572"/>
      <c r="R5" s="355"/>
    </row>
    <row r="6" spans="1:28" s="42" customFormat="1" ht="13.5" x14ac:dyDescent="0.25">
      <c r="A6" s="354" t="s">
        <v>254</v>
      </c>
      <c r="B6" s="204">
        <v>26.803999999999998</v>
      </c>
      <c r="C6" s="204">
        <v>23.789000000000001</v>
      </c>
      <c r="D6" s="204">
        <v>19.695</v>
      </c>
      <c r="E6" s="204">
        <v>17.309999999999999</v>
      </c>
      <c r="F6" s="204">
        <v>17.466000000000001</v>
      </c>
      <c r="G6" s="204">
        <v>18.094999999999999</v>
      </c>
      <c r="H6" s="204">
        <v>17.190999999999999</v>
      </c>
      <c r="I6" s="204">
        <v>16.943000000000001</v>
      </c>
      <c r="J6" s="204">
        <v>16.97</v>
      </c>
      <c r="K6" s="204">
        <v>16.707000000000001</v>
      </c>
      <c r="L6" s="204">
        <v>15.667999999999999</v>
      </c>
      <c r="M6" s="356">
        <v>14.449</v>
      </c>
      <c r="N6" s="356">
        <v>13.135999999999999</v>
      </c>
      <c r="O6" s="204">
        <v>13.558999999999999</v>
      </c>
      <c r="P6" s="204">
        <v>12.837999999999999</v>
      </c>
      <c r="Q6" s="204">
        <v>12.291</v>
      </c>
      <c r="R6" s="204">
        <v>11.56</v>
      </c>
    </row>
    <row r="7" spans="1:28" s="42" customFormat="1" ht="13.5" x14ac:dyDescent="0.25">
      <c r="A7" s="354" t="s">
        <v>404</v>
      </c>
      <c r="B7" s="204">
        <v>13.437376122483</v>
      </c>
      <c r="C7" s="204">
        <v>14.178969467290001</v>
      </c>
      <c r="D7" s="204">
        <v>14.111897664341001</v>
      </c>
      <c r="E7" s="204">
        <v>13.257661412445001</v>
      </c>
      <c r="F7" s="204">
        <v>13.460505508643001</v>
      </c>
      <c r="G7" s="204">
        <v>13.524354456676999</v>
      </c>
      <c r="H7" s="204">
        <v>12.871803085988001</v>
      </c>
      <c r="I7" s="204">
        <v>13.379677913105999</v>
      </c>
      <c r="J7" s="204">
        <v>12.945718097261</v>
      </c>
      <c r="K7" s="204">
        <v>13.443164579423001</v>
      </c>
      <c r="L7" s="204">
        <v>12.524467667362</v>
      </c>
      <c r="M7" s="204">
        <v>11.528988331910002</v>
      </c>
      <c r="N7" s="204">
        <v>9.2405487907076012</v>
      </c>
      <c r="O7" s="204" t="s">
        <v>12</v>
      </c>
      <c r="P7" s="204" t="s">
        <v>12</v>
      </c>
      <c r="Q7" s="204" t="s">
        <v>12</v>
      </c>
      <c r="R7" s="204" t="s">
        <v>12</v>
      </c>
    </row>
    <row r="8" spans="1:28" s="42" customFormat="1" ht="13.5" x14ac:dyDescent="0.25">
      <c r="A8" s="354" t="s">
        <v>405</v>
      </c>
      <c r="B8" s="204">
        <v>12.73</v>
      </c>
      <c r="C8" s="204" t="s">
        <v>18</v>
      </c>
      <c r="D8" s="204">
        <v>12.295639278946998</v>
      </c>
      <c r="E8" s="204">
        <v>11.670575709208</v>
      </c>
      <c r="F8" s="204">
        <v>11.523608847132</v>
      </c>
      <c r="G8" s="204">
        <v>11.269098170019001</v>
      </c>
      <c r="H8" s="204">
        <v>12.350054605001</v>
      </c>
      <c r="I8" s="204">
        <v>15.372532058383999</v>
      </c>
      <c r="J8" s="204">
        <v>15.970275949592001</v>
      </c>
      <c r="K8" s="204">
        <v>16.633909711027002</v>
      </c>
      <c r="L8" s="204">
        <v>16.987422020728999</v>
      </c>
      <c r="M8" s="204">
        <v>15.613422599634999</v>
      </c>
      <c r="N8" s="204">
        <v>11.371073822111999</v>
      </c>
      <c r="O8" s="204">
        <v>10.226871246367001</v>
      </c>
      <c r="P8" s="204">
        <v>9.7683277866611</v>
      </c>
      <c r="Q8" s="204">
        <v>9.1965702786693004</v>
      </c>
      <c r="R8" s="204">
        <v>9.3297097042351993</v>
      </c>
    </row>
    <row r="9" spans="1:28" s="42" customFormat="1" ht="13.5" x14ac:dyDescent="0.25">
      <c r="A9" s="354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14"/>
      <c r="N9" s="214"/>
      <c r="O9" s="214"/>
      <c r="P9" s="214"/>
      <c r="S9" s="357"/>
      <c r="T9" s="357"/>
      <c r="U9" s="357"/>
      <c r="V9" s="357"/>
      <c r="W9" s="357"/>
      <c r="X9" s="357"/>
      <c r="Y9" s="357"/>
      <c r="Z9" s="357"/>
      <c r="AA9" s="357"/>
      <c r="AB9" s="357"/>
    </row>
    <row r="10" spans="1:28" s="42" customFormat="1" ht="13.5" x14ac:dyDescent="0.25">
      <c r="A10" s="354"/>
      <c r="B10" s="573" t="s">
        <v>449</v>
      </c>
      <c r="C10" s="573"/>
      <c r="D10" s="573"/>
      <c r="E10" s="573"/>
      <c r="F10" s="573"/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358"/>
      <c r="S10" s="359"/>
    </row>
    <row r="11" spans="1:28" s="42" customFormat="1" ht="13.5" x14ac:dyDescent="0.25">
      <c r="A11" s="354" t="s">
        <v>254</v>
      </c>
      <c r="B11" s="204">
        <v>29.234999999999999</v>
      </c>
      <c r="C11" s="204">
        <v>25.216999999999999</v>
      </c>
      <c r="D11" s="204">
        <v>22.314</v>
      </c>
      <c r="E11" s="204">
        <v>20.422000000000001</v>
      </c>
      <c r="F11" s="204">
        <v>20.710999999999999</v>
      </c>
      <c r="G11" s="204">
        <v>21.143999999999998</v>
      </c>
      <c r="H11" s="204">
        <v>19.920000000000002</v>
      </c>
      <c r="I11" s="204">
        <v>19.289000000000001</v>
      </c>
      <c r="J11" s="204">
        <v>19.872</v>
      </c>
      <c r="K11" s="204">
        <v>18.864000000000001</v>
      </c>
      <c r="L11" s="204">
        <v>18.228999999999999</v>
      </c>
      <c r="M11" s="356">
        <v>16.68</v>
      </c>
      <c r="N11" s="356">
        <v>14.565</v>
      </c>
      <c r="O11" s="204">
        <v>15.406000000000001</v>
      </c>
      <c r="P11" s="204">
        <v>15.069000000000001</v>
      </c>
      <c r="Q11" s="204">
        <v>13.878</v>
      </c>
      <c r="R11" s="204">
        <v>13.327999999999999</v>
      </c>
      <c r="S11" s="359"/>
    </row>
    <row r="12" spans="1:28" s="42" customFormat="1" ht="13.5" x14ac:dyDescent="0.25">
      <c r="A12" s="354" t="s">
        <v>404</v>
      </c>
      <c r="B12" s="204">
        <v>11.243874836310001</v>
      </c>
      <c r="C12" s="204">
        <v>11.083161861111</v>
      </c>
      <c r="D12" s="204">
        <v>10.442216050949</v>
      </c>
      <c r="E12" s="204">
        <v>10.139028395113</v>
      </c>
      <c r="F12" s="204">
        <v>10.329450087394999</v>
      </c>
      <c r="G12" s="204">
        <v>10.338843242872999</v>
      </c>
      <c r="H12" s="204">
        <v>10.234435707111999</v>
      </c>
      <c r="I12" s="204">
        <v>10.503471189649002</v>
      </c>
      <c r="J12" s="204">
        <v>10.274973536740001</v>
      </c>
      <c r="K12" s="204">
        <v>9.7065261905620996</v>
      </c>
      <c r="L12" s="204">
        <v>9.5392550952158999</v>
      </c>
      <c r="M12" s="204">
        <v>8.7861866611071004</v>
      </c>
      <c r="N12" s="204">
        <v>7.9715784087422996</v>
      </c>
      <c r="O12" s="204" t="s">
        <v>12</v>
      </c>
      <c r="P12" s="204" t="s">
        <v>12</v>
      </c>
      <c r="Q12" s="204" t="s">
        <v>12</v>
      </c>
      <c r="R12" s="204" t="s">
        <v>12</v>
      </c>
      <c r="S12" s="359"/>
    </row>
    <row r="13" spans="1:28" s="42" customFormat="1" ht="13.5" x14ac:dyDescent="0.25">
      <c r="A13" s="354" t="s">
        <v>405</v>
      </c>
      <c r="B13" s="204">
        <v>21.062764546741001</v>
      </c>
      <c r="C13" s="204" t="s">
        <v>18</v>
      </c>
      <c r="D13" s="204">
        <v>18.752753132511</v>
      </c>
      <c r="E13" s="204">
        <v>18.136095128771</v>
      </c>
      <c r="F13" s="204">
        <v>18.419077328539998</v>
      </c>
      <c r="G13" s="204">
        <v>17.83871053619</v>
      </c>
      <c r="H13" s="204">
        <v>17.224264405795999</v>
      </c>
      <c r="I13" s="204">
        <v>17.028911222514999</v>
      </c>
      <c r="J13" s="204">
        <v>16.551641067386001</v>
      </c>
      <c r="K13" s="204">
        <v>16.294111216992999</v>
      </c>
      <c r="L13" s="204">
        <v>15.96021622832</v>
      </c>
      <c r="M13" s="204">
        <v>15.145045435562</v>
      </c>
      <c r="N13" s="204">
        <v>13.483536675742</v>
      </c>
      <c r="O13" s="204">
        <v>14.285201796172</v>
      </c>
      <c r="P13" s="204">
        <v>13.755229724157999</v>
      </c>
      <c r="Q13" s="204">
        <v>12.562148636444</v>
      </c>
      <c r="R13" s="204">
        <v>12.648658983239001</v>
      </c>
      <c r="S13" s="359"/>
    </row>
    <row r="14" spans="1:28" s="42" customFormat="1" ht="13.5" x14ac:dyDescent="0.25">
      <c r="A14" s="354"/>
      <c r="B14" s="204"/>
      <c r="C14" s="204"/>
      <c r="D14" s="204"/>
      <c r="E14" s="204"/>
      <c r="M14" s="214"/>
      <c r="N14" s="214"/>
      <c r="O14" s="214"/>
      <c r="P14" s="214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</row>
    <row r="15" spans="1:28" s="42" customFormat="1" ht="13.5" x14ac:dyDescent="0.25">
      <c r="A15" s="354"/>
      <c r="B15" s="573" t="s">
        <v>450</v>
      </c>
      <c r="C15" s="573"/>
      <c r="D15" s="573"/>
      <c r="E15" s="573"/>
      <c r="F15" s="573"/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358"/>
      <c r="S15" s="359"/>
    </row>
    <row r="16" spans="1:28" s="42" customFormat="1" ht="13.5" x14ac:dyDescent="0.25">
      <c r="A16" s="354" t="s">
        <v>254</v>
      </c>
      <c r="B16" s="204" t="s">
        <v>18</v>
      </c>
      <c r="C16" s="204">
        <v>78.526617093119</v>
      </c>
      <c r="D16" s="204">
        <v>59.711622226171002</v>
      </c>
      <c r="E16" s="204">
        <v>50.512102410009</v>
      </c>
      <c r="F16" s="204">
        <v>50.999688458457001</v>
      </c>
      <c r="G16" s="204">
        <v>52.617231649094997</v>
      </c>
      <c r="H16" s="204">
        <v>48.647649557914001</v>
      </c>
      <c r="I16" s="204">
        <v>45.110509696667997</v>
      </c>
      <c r="J16" s="204">
        <v>44.488854773375998</v>
      </c>
      <c r="K16" s="204">
        <v>42.177659752941999</v>
      </c>
      <c r="L16" s="204">
        <v>38.341297241446</v>
      </c>
      <c r="M16" s="204">
        <v>34.394111715952</v>
      </c>
      <c r="N16" s="204">
        <v>31.994290672238002</v>
      </c>
      <c r="O16" s="204">
        <v>31.680956463133001</v>
      </c>
      <c r="P16" s="204">
        <v>28.507131836471999</v>
      </c>
      <c r="Q16" s="204">
        <v>26.895921421143001</v>
      </c>
      <c r="R16" s="204">
        <v>25.051772810315001</v>
      </c>
      <c r="S16" s="359"/>
    </row>
    <row r="17" spans="1:19" s="42" customFormat="1" ht="13.5" x14ac:dyDescent="0.25">
      <c r="A17" s="354" t="s">
        <v>404</v>
      </c>
      <c r="B17" s="204" t="s">
        <v>18</v>
      </c>
      <c r="C17" s="204">
        <v>101.63320968249</v>
      </c>
      <c r="D17" s="204">
        <v>93.773090658989005</v>
      </c>
      <c r="E17" s="204">
        <v>86.5138641681</v>
      </c>
      <c r="F17" s="204">
        <v>85.232254643334002</v>
      </c>
      <c r="G17" s="204">
        <v>87.038058576029997</v>
      </c>
      <c r="H17" s="204">
        <v>81.636935064854995</v>
      </c>
      <c r="I17" s="204">
        <v>84.245850006081994</v>
      </c>
      <c r="J17" s="204">
        <v>80.136372398578004</v>
      </c>
      <c r="K17" s="204">
        <v>82.236654973312</v>
      </c>
      <c r="L17" s="204">
        <v>76.497663781605993</v>
      </c>
      <c r="M17" s="204">
        <v>71.743249144448995</v>
      </c>
      <c r="N17" s="204">
        <v>60.296711281029999</v>
      </c>
      <c r="O17" s="204" t="s">
        <v>12</v>
      </c>
      <c r="P17" s="204" t="s">
        <v>12</v>
      </c>
      <c r="Q17" s="204" t="s">
        <v>12</v>
      </c>
      <c r="R17" s="204" t="s">
        <v>12</v>
      </c>
      <c r="S17" s="359"/>
    </row>
    <row r="18" spans="1:19" s="42" customFormat="1" ht="13.5" x14ac:dyDescent="0.25">
      <c r="A18" s="354" t="s">
        <v>405</v>
      </c>
      <c r="B18" s="204" t="s">
        <v>18</v>
      </c>
      <c r="C18" s="204" t="s">
        <v>18</v>
      </c>
      <c r="D18" s="204">
        <v>66.914306702402001</v>
      </c>
      <c r="E18" s="204">
        <v>62.917002384812001</v>
      </c>
      <c r="F18" s="204">
        <v>61.815389547244003</v>
      </c>
      <c r="G18" s="204">
        <v>58.593000474214001</v>
      </c>
      <c r="H18" s="204">
        <v>64.591774345196995</v>
      </c>
      <c r="I18" s="204">
        <v>78.866968112449996</v>
      </c>
      <c r="J18" s="204">
        <v>80.255104940859994</v>
      </c>
      <c r="K18" s="204">
        <v>82.278154812626994</v>
      </c>
      <c r="L18" s="204">
        <v>83.425055886023998</v>
      </c>
      <c r="M18" s="204">
        <v>74.609833905762997</v>
      </c>
      <c r="N18" s="204">
        <v>57.636423110999999</v>
      </c>
      <c r="O18" s="204">
        <v>51.432443290374003</v>
      </c>
      <c r="P18" s="204">
        <v>47.563530200820999</v>
      </c>
      <c r="Q18" s="204">
        <v>45.185344754258999</v>
      </c>
      <c r="R18" s="204">
        <v>44.918508075101002</v>
      </c>
      <c r="S18" s="359"/>
    </row>
    <row r="19" spans="1:19" s="42" customFormat="1" ht="13.5" x14ac:dyDescent="0.25">
      <c r="A19" s="354"/>
      <c r="B19" s="360"/>
      <c r="C19" s="360"/>
      <c r="D19" s="360"/>
      <c r="E19" s="360"/>
      <c r="M19" s="214"/>
      <c r="N19" s="214"/>
      <c r="O19" s="214"/>
      <c r="P19" s="214"/>
    </row>
    <row r="20" spans="1:19" s="42" customFormat="1" ht="13.5" x14ac:dyDescent="0.25">
      <c r="A20" s="354"/>
      <c r="B20" s="573" t="s">
        <v>451</v>
      </c>
      <c r="C20" s="573"/>
      <c r="D20" s="573"/>
      <c r="E20" s="573"/>
      <c r="F20" s="573"/>
      <c r="G20" s="573"/>
      <c r="H20" s="573"/>
      <c r="I20" s="573"/>
      <c r="J20" s="573"/>
      <c r="K20" s="573"/>
      <c r="L20" s="573"/>
      <c r="M20" s="573"/>
      <c r="N20" s="573"/>
      <c r="O20" s="573"/>
      <c r="P20" s="573"/>
      <c r="Q20" s="573"/>
      <c r="R20" s="358"/>
    </row>
    <row r="21" spans="1:19" s="42" customFormat="1" ht="13.5" x14ac:dyDescent="0.25">
      <c r="A21" s="354" t="s">
        <v>254</v>
      </c>
      <c r="B21" s="204" t="s">
        <v>18</v>
      </c>
      <c r="C21" s="204">
        <v>82.582908989149999</v>
      </c>
      <c r="D21" s="204">
        <v>55.908494516487004</v>
      </c>
      <c r="E21" s="204">
        <v>52.036474249206996</v>
      </c>
      <c r="F21" s="204">
        <v>50.757857844375998</v>
      </c>
      <c r="G21" s="204">
        <v>51.645252720441</v>
      </c>
      <c r="H21" s="204">
        <v>50.842813850684003</v>
      </c>
      <c r="I21" s="204">
        <v>46.314265748659999</v>
      </c>
      <c r="J21" s="204">
        <v>45.068171337949003</v>
      </c>
      <c r="K21" s="204">
        <v>42.914505242574997</v>
      </c>
      <c r="L21" s="204">
        <v>39.904061841553002</v>
      </c>
      <c r="M21" s="204">
        <v>36.940162329925002</v>
      </c>
      <c r="N21" s="204">
        <v>33.509007068184999</v>
      </c>
      <c r="O21" s="204">
        <v>31.527521916899001</v>
      </c>
      <c r="P21" s="204">
        <v>30.083858229242999</v>
      </c>
      <c r="Q21" s="204">
        <v>28.427802697183999</v>
      </c>
      <c r="R21" s="204">
        <v>27.504359201198</v>
      </c>
    </row>
    <row r="22" spans="1:19" s="42" customFormat="1" ht="13.5" x14ac:dyDescent="0.25">
      <c r="A22" s="354" t="s">
        <v>404</v>
      </c>
      <c r="B22" s="204" t="s">
        <v>18</v>
      </c>
      <c r="C22" s="204">
        <v>103.93543915139</v>
      </c>
      <c r="D22" s="204">
        <v>92.241529968026995</v>
      </c>
      <c r="E22" s="204">
        <v>87.262809419308994</v>
      </c>
      <c r="F22" s="204">
        <v>85.245500387744997</v>
      </c>
      <c r="G22" s="204">
        <v>86.671014259878007</v>
      </c>
      <c r="H22" s="204">
        <v>83.175695484808003</v>
      </c>
      <c r="I22" s="204">
        <v>84.852479598862999</v>
      </c>
      <c r="J22" s="204">
        <v>80.559338944800004</v>
      </c>
      <c r="K22" s="204">
        <v>82.919827930875002</v>
      </c>
      <c r="L22" s="204">
        <v>77.388709208883995</v>
      </c>
      <c r="M22" s="204">
        <v>72.750101319142004</v>
      </c>
      <c r="N22" s="204">
        <v>61.301338529904001</v>
      </c>
      <c r="O22" s="204" t="s">
        <v>12</v>
      </c>
      <c r="P22" s="204" t="s">
        <v>12</v>
      </c>
      <c r="Q22" s="204" t="s">
        <v>12</v>
      </c>
      <c r="R22" s="204" t="s">
        <v>12</v>
      </c>
    </row>
    <row r="23" spans="1:19" s="42" customFormat="1" ht="13.5" x14ac:dyDescent="0.25">
      <c r="A23" s="354" t="s">
        <v>405</v>
      </c>
      <c r="B23" s="204" t="s">
        <v>18</v>
      </c>
      <c r="C23" s="204" t="s">
        <v>18</v>
      </c>
      <c r="D23" s="204">
        <v>65.433228839118001</v>
      </c>
      <c r="E23" s="204">
        <v>64.916759525429001</v>
      </c>
      <c r="F23" s="204">
        <v>62.532703195735003</v>
      </c>
      <c r="G23" s="204">
        <v>58.961363126864001</v>
      </c>
      <c r="H23" s="204">
        <v>67.345509748316005</v>
      </c>
      <c r="I23" s="204">
        <v>80.383594684984999</v>
      </c>
      <c r="J23" s="204">
        <v>81.726053435786994</v>
      </c>
      <c r="K23" s="204">
        <v>84.063101993865004</v>
      </c>
      <c r="L23" s="204">
        <v>86.054392791929004</v>
      </c>
      <c r="M23" s="204">
        <v>76.906517551280999</v>
      </c>
      <c r="N23" s="204">
        <v>59.100343683456998</v>
      </c>
      <c r="O23" s="204">
        <v>52.874183738923001</v>
      </c>
      <c r="P23" s="204">
        <v>49.453617816721</v>
      </c>
      <c r="Q23" s="204">
        <v>47.218909014693999</v>
      </c>
      <c r="R23" s="204">
        <v>47.741396904157</v>
      </c>
    </row>
    <row r="24" spans="1:19" s="42" customFormat="1" ht="13.5" x14ac:dyDescent="0.25">
      <c r="A24" s="354"/>
      <c r="B24" s="360"/>
      <c r="C24" s="360"/>
      <c r="D24" s="360"/>
      <c r="E24" s="360"/>
      <c r="M24" s="214"/>
      <c r="N24" s="214"/>
      <c r="O24" s="214"/>
      <c r="P24" s="214"/>
    </row>
    <row r="25" spans="1:19" s="42" customFormat="1" ht="13.5" x14ac:dyDescent="0.25">
      <c r="A25" s="354"/>
      <c r="B25" s="573" t="s">
        <v>442</v>
      </c>
      <c r="C25" s="573"/>
      <c r="D25" s="573"/>
      <c r="E25" s="573"/>
      <c r="F25" s="573"/>
      <c r="G25" s="573"/>
      <c r="H25" s="573"/>
      <c r="I25" s="573"/>
      <c r="J25" s="573"/>
      <c r="K25" s="573"/>
      <c r="L25" s="573"/>
      <c r="M25" s="573"/>
      <c r="N25" s="573"/>
      <c r="O25" s="573"/>
      <c r="P25" s="573"/>
      <c r="Q25" s="573"/>
      <c r="R25" s="358"/>
    </row>
    <row r="26" spans="1:19" s="42" customFormat="1" ht="13.5" x14ac:dyDescent="0.25">
      <c r="A26" s="354" t="s">
        <v>254</v>
      </c>
      <c r="B26" s="204">
        <v>7.806</v>
      </c>
      <c r="C26" s="204">
        <v>7.2132577925210999</v>
      </c>
      <c r="D26" s="204">
        <v>6.0154556417042002</v>
      </c>
      <c r="E26" s="204">
        <v>5.2422861138914003</v>
      </c>
      <c r="F26" s="204">
        <v>5.2246740362009003</v>
      </c>
      <c r="G26" s="204">
        <v>5.3583455965926001</v>
      </c>
      <c r="H26" s="204">
        <v>5.0368258352483002</v>
      </c>
      <c r="I26" s="204">
        <v>4.8039520785398997</v>
      </c>
      <c r="J26" s="204">
        <v>4.8581882444308997</v>
      </c>
      <c r="K26" s="204">
        <v>4.7355894728481998</v>
      </c>
      <c r="L26" s="204">
        <v>4.4122040804463003</v>
      </c>
      <c r="M26" s="204">
        <v>4.0517917444774003</v>
      </c>
      <c r="N26" s="204">
        <v>3.6866697247940001</v>
      </c>
      <c r="O26" s="204">
        <v>3.8174063173829</v>
      </c>
      <c r="P26" s="204">
        <v>3.5740841130521002</v>
      </c>
      <c r="Q26" s="204">
        <v>3.3703024308581999</v>
      </c>
      <c r="R26" s="204">
        <v>3.1428818333061002</v>
      </c>
    </row>
    <row r="27" spans="1:19" s="42" customFormat="1" ht="13.5" x14ac:dyDescent="0.25">
      <c r="A27" s="354" t="s">
        <v>404</v>
      </c>
      <c r="B27" s="204">
        <v>19.8</v>
      </c>
      <c r="C27" s="204">
        <v>21.581384272891</v>
      </c>
      <c r="D27" s="204">
        <v>21.644014822609002</v>
      </c>
      <c r="E27" s="204">
        <v>20.365071294078</v>
      </c>
      <c r="F27" s="204">
        <v>20.613331559942999</v>
      </c>
      <c r="G27" s="204">
        <v>20.781676238287002</v>
      </c>
      <c r="H27" s="204">
        <v>19.584778674595</v>
      </c>
      <c r="I27" s="204">
        <v>19.999518554718001</v>
      </c>
      <c r="J27" s="204">
        <v>19.064039457025999</v>
      </c>
      <c r="K27" s="204">
        <v>19.625057780178999</v>
      </c>
      <c r="L27" s="204">
        <v>18.204168121165999</v>
      </c>
      <c r="M27" s="204">
        <v>16.732929364166001</v>
      </c>
      <c r="N27" s="204">
        <v>13.411536706396999</v>
      </c>
      <c r="O27" s="204" t="s">
        <v>12</v>
      </c>
      <c r="P27" s="204" t="s">
        <v>12</v>
      </c>
      <c r="Q27" s="204" t="s">
        <v>12</v>
      </c>
      <c r="R27" s="204" t="s">
        <v>12</v>
      </c>
    </row>
    <row r="28" spans="1:19" s="42" customFormat="1" ht="13.5" x14ac:dyDescent="0.25">
      <c r="A28" s="354" t="s">
        <v>405</v>
      </c>
      <c r="B28" s="204">
        <v>7.8</v>
      </c>
      <c r="C28" s="204" t="s">
        <v>18</v>
      </c>
      <c r="D28" s="204">
        <v>7.2284769423556998</v>
      </c>
      <c r="E28" s="204">
        <v>6.8209092397475004</v>
      </c>
      <c r="F28" s="204">
        <v>6.691991200425</v>
      </c>
      <c r="G28" s="204">
        <v>6.5139295780455004</v>
      </c>
      <c r="H28" s="204">
        <v>7.1059002330267997</v>
      </c>
      <c r="I28" s="204">
        <v>8.7642714129894994</v>
      </c>
      <c r="J28" s="204">
        <v>9.0176600505884004</v>
      </c>
      <c r="K28" s="204">
        <v>9.3082874711956993</v>
      </c>
      <c r="L28" s="204">
        <v>9.4532120315686008</v>
      </c>
      <c r="M28" s="204">
        <v>8.6789453027434007</v>
      </c>
      <c r="N28" s="204">
        <v>6.3242902236442999</v>
      </c>
      <c r="O28" s="204">
        <v>5.6974213071684998</v>
      </c>
      <c r="P28" s="204">
        <v>5.3909093745370003</v>
      </c>
      <c r="Q28" s="204">
        <v>4.9927091632298</v>
      </c>
      <c r="R28" s="204">
        <v>5.0240763081502999</v>
      </c>
    </row>
    <row r="29" spans="1:19" s="42" customFormat="1" ht="13.5" x14ac:dyDescent="0.25">
      <c r="A29" s="354" t="s">
        <v>36</v>
      </c>
      <c r="B29" s="361"/>
      <c r="C29" s="361"/>
      <c r="D29" s="361"/>
      <c r="E29" s="361"/>
    </row>
    <row r="30" spans="1:19" s="42" customFormat="1" ht="13.5" x14ac:dyDescent="0.25">
      <c r="A30" s="362" t="s">
        <v>406</v>
      </c>
      <c r="B30" s="362"/>
      <c r="C30" s="362"/>
      <c r="D30" s="362"/>
      <c r="E30" s="362"/>
      <c r="F30" s="362"/>
      <c r="G30" s="362"/>
      <c r="H30" s="362"/>
      <c r="I30" s="362"/>
      <c r="J30" s="362"/>
      <c r="K30" s="362"/>
      <c r="L30" s="363"/>
    </row>
    <row r="31" spans="1:19" s="42" customFormat="1" ht="13.5" x14ac:dyDescent="0.25">
      <c r="A31" s="362" t="s">
        <v>407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3"/>
      <c r="O31" s="363"/>
      <c r="P31" s="363"/>
    </row>
    <row r="32" spans="1:19" s="42" customFormat="1" ht="13.5" x14ac:dyDescent="0.25">
      <c r="A32" s="570"/>
      <c r="B32" s="570"/>
      <c r="C32" s="570"/>
      <c r="D32" s="570"/>
      <c r="E32" s="363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</row>
    <row r="33" spans="1:16" s="42" customFormat="1" ht="13.5" x14ac:dyDescent="0.25">
      <c r="C33" s="365"/>
      <c r="D33" s="365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5"/>
    </row>
    <row r="34" spans="1:16" s="42" customFormat="1" ht="13.5" x14ac:dyDescent="0.25">
      <c r="A34" s="354"/>
      <c r="B34" s="354"/>
      <c r="C34" s="354"/>
    </row>
    <row r="35" spans="1:16" s="42" customFormat="1" ht="13.5" x14ac:dyDescent="0.25">
      <c r="A35" s="354"/>
      <c r="B35" s="366"/>
      <c r="C35" s="366"/>
    </row>
    <row r="36" spans="1:16" s="42" customFormat="1" ht="13.5" x14ac:dyDescent="0.25">
      <c r="A36" s="354"/>
      <c r="B36" s="366"/>
      <c r="C36" s="367"/>
    </row>
    <row r="37" spans="1:16" s="42" customFormat="1" ht="13.5" x14ac:dyDescent="0.25">
      <c r="A37" s="354"/>
      <c r="B37" s="366"/>
      <c r="C37" s="368"/>
    </row>
    <row r="38" spans="1:16" s="42" customFormat="1" ht="13.5" x14ac:dyDescent="0.25"/>
    <row r="39" spans="1:16" s="42" customFormat="1" ht="13.5" x14ac:dyDescent="0.25"/>
    <row r="40" spans="1:16" s="42" customFormat="1" ht="13.5" x14ac:dyDescent="0.25"/>
    <row r="41" spans="1:16" s="42" customFormat="1" ht="13.5" x14ac:dyDescent="0.25"/>
    <row r="42" spans="1:16" s="42" customFormat="1" ht="13.5" x14ac:dyDescent="0.25"/>
    <row r="43" spans="1:16" s="42" customFormat="1" ht="13.5" x14ac:dyDescent="0.25"/>
    <row r="44" spans="1:16" s="42" customFormat="1" ht="13.5" x14ac:dyDescent="0.25"/>
    <row r="45" spans="1:16" s="42" customFormat="1" ht="13.5" x14ac:dyDescent="0.25"/>
    <row r="46" spans="1:16" s="42" customFormat="1" ht="13.5" x14ac:dyDescent="0.25"/>
    <row r="47" spans="1:16" s="42" customFormat="1" ht="13.5" x14ac:dyDescent="0.25"/>
    <row r="48" spans="1:16" s="42" customFormat="1" ht="13.5" x14ac:dyDescent="0.25"/>
  </sheetData>
  <mergeCells count="7">
    <mergeCell ref="A32:D32"/>
    <mergeCell ref="A1:M1"/>
    <mergeCell ref="B5:Q5"/>
    <mergeCell ref="B10:Q10"/>
    <mergeCell ref="B15:Q15"/>
    <mergeCell ref="B20:Q20"/>
    <mergeCell ref="B25:Q25"/>
  </mergeCells>
  <hyperlinks>
    <hyperlink ref="A1:C1" location="Inhaltsverzeichnis!A35" display="3.15 CO2-Emissionen im Stadtstaatenvergleich" xr:uid="{C62FBF6C-0A78-4472-9FF1-B115513C9BAA}"/>
    <hyperlink ref="A1:M1" location="Inhaltsverzeichnis!A36" display="3.16 CO₂-Emissionen im Stadtstaatenvergleich" xr:uid="{43E1FFD8-3588-4C8F-A610-2BE8F0C9AC05}"/>
  </hyperlinks>
  <pageMargins left="0.59055118110236227" right="0.59055118110236227" top="0.78740157480314965" bottom="0.59055118110236227" header="0.31496062992125984" footer="0.23622047244094491"/>
  <pageSetup paperSize="9" firstPageNumber="35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0230E-4AF4-4028-90F7-EDA74AD1C544}">
  <dimension ref="A1:Z50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43.28515625" style="39" customWidth="1"/>
    <col min="2" max="9" width="6.5703125" style="39" customWidth="1"/>
    <col min="10" max="10" width="8.5703125" style="39" customWidth="1"/>
    <col min="11" max="12" width="6.5703125" style="39" customWidth="1"/>
    <col min="13" max="13" width="8.42578125" style="39" customWidth="1"/>
    <col min="14" max="14" width="6.5703125" style="39" customWidth="1"/>
    <col min="15" max="15" width="7.5703125" style="39" customWidth="1"/>
    <col min="16" max="17" width="6.5703125" style="39" customWidth="1"/>
    <col min="18" max="18" width="7.28515625" style="39" customWidth="1"/>
    <col min="19" max="19" width="6.5703125" style="39" customWidth="1"/>
    <col min="20" max="16384" width="11.42578125" style="39"/>
  </cols>
  <sheetData>
    <row r="1" spans="1:26" x14ac:dyDescent="0.2">
      <c r="A1" s="571" t="s">
        <v>408</v>
      </c>
      <c r="B1" s="571"/>
      <c r="C1" s="571"/>
      <c r="D1" s="571"/>
      <c r="E1" s="571"/>
      <c r="F1" s="571"/>
      <c r="G1" s="571"/>
      <c r="H1" s="52"/>
      <c r="I1" s="154" t="s">
        <v>408</v>
      </c>
      <c r="J1" s="52"/>
      <c r="K1" s="52"/>
    </row>
    <row r="2" spans="1:26" s="42" customFormat="1" ht="13.5" x14ac:dyDescent="0.25"/>
    <row r="3" spans="1:26" s="42" customFormat="1" ht="39" customHeight="1" x14ac:dyDescent="0.25">
      <c r="A3" s="584" t="s">
        <v>452</v>
      </c>
      <c r="B3" s="576" t="s">
        <v>209</v>
      </c>
      <c r="C3" s="576"/>
      <c r="D3" s="587" t="s">
        <v>124</v>
      </c>
      <c r="E3" s="587"/>
      <c r="F3" s="587"/>
      <c r="G3" s="581" t="s">
        <v>409</v>
      </c>
      <c r="H3" s="582"/>
      <c r="I3" s="582"/>
      <c r="J3" s="582"/>
      <c r="K3" s="581" t="s">
        <v>409</v>
      </c>
      <c r="L3" s="582"/>
      <c r="M3" s="582"/>
      <c r="N3" s="583"/>
      <c r="O3" s="574" t="s">
        <v>410</v>
      </c>
      <c r="P3" s="576" t="s">
        <v>411</v>
      </c>
      <c r="Q3" s="576"/>
      <c r="R3" s="576"/>
      <c r="S3" s="577" t="s">
        <v>412</v>
      </c>
    </row>
    <row r="4" spans="1:26" s="42" customFormat="1" ht="43.5" customHeight="1" x14ac:dyDescent="0.25">
      <c r="A4" s="585"/>
      <c r="B4" s="197" t="s">
        <v>413</v>
      </c>
      <c r="C4" s="197" t="s">
        <v>414</v>
      </c>
      <c r="D4" s="197" t="s">
        <v>413</v>
      </c>
      <c r="E4" s="197" t="s">
        <v>415</v>
      </c>
      <c r="F4" s="197" t="s">
        <v>416</v>
      </c>
      <c r="G4" s="197" t="s">
        <v>417</v>
      </c>
      <c r="H4" s="369" t="s">
        <v>418</v>
      </c>
      <c r="I4" s="370" t="s">
        <v>419</v>
      </c>
      <c r="J4" s="369" t="s">
        <v>420</v>
      </c>
      <c r="K4" s="197" t="s">
        <v>421</v>
      </c>
      <c r="L4" s="197" t="s">
        <v>422</v>
      </c>
      <c r="M4" s="197" t="s">
        <v>423</v>
      </c>
      <c r="N4" s="197" t="s">
        <v>424</v>
      </c>
      <c r="O4" s="575"/>
      <c r="P4" s="197" t="s">
        <v>147</v>
      </c>
      <c r="Q4" s="197" t="s">
        <v>425</v>
      </c>
      <c r="R4" s="197" t="s">
        <v>239</v>
      </c>
      <c r="S4" s="577"/>
    </row>
    <row r="5" spans="1:26" s="42" customFormat="1" ht="13.5" x14ac:dyDescent="0.25">
      <c r="A5" s="586"/>
      <c r="B5" s="578" t="s">
        <v>453</v>
      </c>
      <c r="C5" s="579"/>
      <c r="D5" s="579"/>
      <c r="E5" s="579"/>
      <c r="F5" s="579"/>
      <c r="G5" s="579"/>
      <c r="H5" s="579"/>
      <c r="I5" s="579"/>
      <c r="J5" s="579"/>
      <c r="K5" s="579" t="s">
        <v>453</v>
      </c>
      <c r="L5" s="579"/>
      <c r="M5" s="579"/>
      <c r="N5" s="579"/>
      <c r="O5" s="579"/>
      <c r="P5" s="579"/>
      <c r="Q5" s="579"/>
      <c r="R5" s="579"/>
      <c r="S5" s="580"/>
    </row>
    <row r="6" spans="1:26" s="42" customFormat="1" ht="13.5" x14ac:dyDescent="0.25">
      <c r="A6" s="371" t="s">
        <v>426</v>
      </c>
      <c r="B6" s="372">
        <v>0</v>
      </c>
      <c r="C6" s="373">
        <v>0</v>
      </c>
      <c r="D6" s="372">
        <v>0</v>
      </c>
      <c r="E6" s="374">
        <v>0</v>
      </c>
      <c r="F6" s="375">
        <v>7.7417804856948056</v>
      </c>
      <c r="G6" s="372">
        <v>0</v>
      </c>
      <c r="H6" s="374">
        <v>0</v>
      </c>
      <c r="I6" s="376">
        <v>9.237037534298163E-3</v>
      </c>
      <c r="J6" s="374">
        <v>0</v>
      </c>
      <c r="K6" s="376">
        <v>13.145063759999999</v>
      </c>
      <c r="L6" s="374">
        <v>0</v>
      </c>
      <c r="M6" s="374">
        <v>0</v>
      </c>
      <c r="N6" s="374">
        <v>2.5146365593016804</v>
      </c>
      <c r="O6" s="377">
        <v>203.88877289214136</v>
      </c>
      <c r="P6" s="378">
        <v>439.65841439427572</v>
      </c>
      <c r="Q6" s="376">
        <v>43.159352310526486</v>
      </c>
      <c r="R6" s="373">
        <v>0</v>
      </c>
      <c r="S6" s="375">
        <v>710.11725743947443</v>
      </c>
    </row>
    <row r="7" spans="1:26" s="42" customFormat="1" ht="27" customHeight="1" x14ac:dyDescent="0.25">
      <c r="A7" s="379" t="s">
        <v>187</v>
      </c>
      <c r="B7" s="380">
        <v>0</v>
      </c>
      <c r="C7" s="381">
        <v>0</v>
      </c>
      <c r="D7" s="380">
        <v>0</v>
      </c>
      <c r="E7" s="382">
        <v>0</v>
      </c>
      <c r="F7" s="381">
        <v>0</v>
      </c>
      <c r="G7" s="380">
        <v>0</v>
      </c>
      <c r="H7" s="382">
        <v>0</v>
      </c>
      <c r="I7" s="383">
        <v>25.992994234285206</v>
      </c>
      <c r="J7" s="382">
        <v>0</v>
      </c>
      <c r="K7" s="382">
        <v>0</v>
      </c>
      <c r="L7" s="382">
        <v>0</v>
      </c>
      <c r="M7" s="382">
        <v>0</v>
      </c>
      <c r="N7" s="382">
        <v>0</v>
      </c>
      <c r="O7" s="384">
        <v>0</v>
      </c>
      <c r="P7" s="385">
        <v>276.59823998932143</v>
      </c>
      <c r="Q7" s="382">
        <v>0</v>
      </c>
      <c r="R7" s="381">
        <v>0</v>
      </c>
      <c r="S7" s="386">
        <v>302.59123422360665</v>
      </c>
      <c r="T7" s="387"/>
      <c r="U7" s="387"/>
      <c r="V7" s="387"/>
      <c r="W7" s="387"/>
      <c r="X7" s="387"/>
      <c r="Y7" s="387"/>
      <c r="Z7" s="387"/>
    </row>
    <row r="8" spans="1:26" s="42" customFormat="1" ht="13.5" x14ac:dyDescent="0.25">
      <c r="A8" s="379" t="s">
        <v>188</v>
      </c>
      <c r="B8" s="380">
        <v>0</v>
      </c>
      <c r="C8" s="381">
        <v>0</v>
      </c>
      <c r="D8" s="380">
        <v>0</v>
      </c>
      <c r="E8" s="382">
        <v>0</v>
      </c>
      <c r="F8" s="381">
        <v>0</v>
      </c>
      <c r="G8" s="380">
        <v>0</v>
      </c>
      <c r="H8" s="382">
        <v>1539.4715017101901</v>
      </c>
      <c r="I8" s="383">
        <v>1978.3556722761518</v>
      </c>
      <c r="J8" s="382">
        <v>0</v>
      </c>
      <c r="K8" s="382">
        <v>0</v>
      </c>
      <c r="L8" s="382">
        <v>0</v>
      </c>
      <c r="M8" s="382">
        <v>0</v>
      </c>
      <c r="N8" s="382">
        <v>15.842767039357975</v>
      </c>
      <c r="O8" s="384">
        <v>9.615048646909349</v>
      </c>
      <c r="P8" s="385">
        <v>58.292802897252791</v>
      </c>
      <c r="Q8" s="382">
        <v>0</v>
      </c>
      <c r="R8" s="381">
        <v>0</v>
      </c>
      <c r="S8" s="386">
        <v>3601.5777925698621</v>
      </c>
      <c r="T8" s="387"/>
      <c r="U8" s="387"/>
      <c r="V8" s="387"/>
      <c r="W8" s="387"/>
      <c r="X8" s="387"/>
      <c r="Y8" s="387"/>
      <c r="Z8" s="387"/>
    </row>
    <row r="9" spans="1:26" s="42" customFormat="1" ht="13.5" x14ac:dyDescent="0.25">
      <c r="A9" s="379" t="s">
        <v>189</v>
      </c>
      <c r="B9" s="380">
        <v>0</v>
      </c>
      <c r="C9" s="381">
        <v>0</v>
      </c>
      <c r="D9" s="380">
        <v>0</v>
      </c>
      <c r="E9" s="382">
        <v>0</v>
      </c>
      <c r="F9" s="381">
        <v>0</v>
      </c>
      <c r="G9" s="380">
        <v>0</v>
      </c>
      <c r="H9" s="382">
        <v>0</v>
      </c>
      <c r="I9" s="382">
        <v>0</v>
      </c>
      <c r="J9" s="382">
        <v>0</v>
      </c>
      <c r="K9" s="382">
        <v>0</v>
      </c>
      <c r="L9" s="382">
        <v>0</v>
      </c>
      <c r="M9" s="382">
        <v>0</v>
      </c>
      <c r="N9" s="382">
        <v>0</v>
      </c>
      <c r="O9" s="384">
        <v>0</v>
      </c>
      <c r="P9" s="380">
        <v>0</v>
      </c>
      <c r="Q9" s="382">
        <v>0</v>
      </c>
      <c r="R9" s="381">
        <v>0</v>
      </c>
      <c r="S9" s="384">
        <v>0</v>
      </c>
      <c r="T9" s="387"/>
      <c r="U9" s="387"/>
      <c r="V9" s="387"/>
      <c r="W9" s="387"/>
      <c r="X9" s="387"/>
      <c r="Y9" s="387"/>
      <c r="Z9" s="387"/>
    </row>
    <row r="10" spans="1:26" s="42" customFormat="1" ht="13.5" x14ac:dyDescent="0.25">
      <c r="A10" s="379" t="s">
        <v>190</v>
      </c>
      <c r="B10" s="380">
        <v>0</v>
      </c>
      <c r="C10" s="381">
        <v>0</v>
      </c>
      <c r="D10" s="380">
        <v>0</v>
      </c>
      <c r="E10" s="382">
        <v>0</v>
      </c>
      <c r="F10" s="381">
        <v>0</v>
      </c>
      <c r="G10" s="380">
        <v>0</v>
      </c>
      <c r="H10" s="382">
        <v>0</v>
      </c>
      <c r="I10" s="383">
        <v>34.657325645713598</v>
      </c>
      <c r="J10" s="382">
        <v>0</v>
      </c>
      <c r="K10" s="382">
        <v>0.21556092556800002</v>
      </c>
      <c r="L10" s="382">
        <v>0</v>
      </c>
      <c r="M10" s="382">
        <v>0</v>
      </c>
      <c r="N10" s="382">
        <v>0</v>
      </c>
      <c r="O10" s="384">
        <v>0</v>
      </c>
      <c r="P10" s="380">
        <v>0</v>
      </c>
      <c r="Q10" s="382">
        <v>0</v>
      </c>
      <c r="R10" s="381">
        <v>0</v>
      </c>
      <c r="S10" s="386">
        <v>34.872886571281597</v>
      </c>
      <c r="T10" s="387"/>
      <c r="U10" s="387"/>
      <c r="V10" s="387"/>
      <c r="W10" s="387"/>
      <c r="X10" s="387"/>
      <c r="Y10" s="387"/>
      <c r="Z10" s="387"/>
    </row>
    <row r="11" spans="1:26" s="42" customFormat="1" ht="13.5" x14ac:dyDescent="0.25">
      <c r="A11" s="371" t="s">
        <v>191</v>
      </c>
      <c r="B11" s="372">
        <v>0</v>
      </c>
      <c r="C11" s="373">
        <v>0</v>
      </c>
      <c r="D11" s="372">
        <v>0</v>
      </c>
      <c r="E11" s="374">
        <v>0</v>
      </c>
      <c r="F11" s="373">
        <v>0</v>
      </c>
      <c r="G11" s="372">
        <v>0</v>
      </c>
      <c r="H11" s="376">
        <v>1539.4715017101901</v>
      </c>
      <c r="I11" s="376">
        <v>2039.0059921561506</v>
      </c>
      <c r="J11" s="374">
        <v>0</v>
      </c>
      <c r="K11" s="374">
        <v>0.21556092556800002</v>
      </c>
      <c r="L11" s="374">
        <v>0</v>
      </c>
      <c r="M11" s="374">
        <v>0</v>
      </c>
      <c r="N11" s="374">
        <v>15.842767039357975</v>
      </c>
      <c r="O11" s="377">
        <v>9.615048646909349</v>
      </c>
      <c r="P11" s="378">
        <v>334.89104288657421</v>
      </c>
      <c r="Q11" s="374">
        <v>0</v>
      </c>
      <c r="R11" s="373">
        <v>0</v>
      </c>
      <c r="S11" s="375">
        <v>3939.0419133647497</v>
      </c>
      <c r="T11" s="387"/>
      <c r="U11" s="387"/>
      <c r="V11" s="387"/>
      <c r="W11" s="387"/>
      <c r="X11" s="387"/>
      <c r="Y11" s="387"/>
      <c r="Z11" s="387"/>
    </row>
    <row r="12" spans="1:26" s="42" customFormat="1" ht="13.5" x14ac:dyDescent="0.25">
      <c r="A12" s="379" t="s">
        <v>225</v>
      </c>
      <c r="B12" s="380">
        <v>0</v>
      </c>
      <c r="C12" s="381">
        <v>0</v>
      </c>
      <c r="D12" s="380">
        <v>0</v>
      </c>
      <c r="E12" s="383">
        <v>9.3566965713402084</v>
      </c>
      <c r="F12" s="381">
        <v>0</v>
      </c>
      <c r="G12" s="380">
        <v>0</v>
      </c>
      <c r="H12" s="383">
        <v>1.6399945716627866</v>
      </c>
      <c r="I12" s="382">
        <v>0</v>
      </c>
      <c r="J12" s="382">
        <v>0</v>
      </c>
      <c r="K12" s="388">
        <v>530.52884346335998</v>
      </c>
      <c r="L12" s="382">
        <v>0</v>
      </c>
      <c r="M12" s="383">
        <v>0.25108015983785853</v>
      </c>
      <c r="N12" s="383">
        <v>25.474768376136691</v>
      </c>
      <c r="O12" s="389">
        <v>958.62430284039647</v>
      </c>
      <c r="P12" s="385">
        <v>1411.8822435722968</v>
      </c>
      <c r="Q12" s="383">
        <v>1485.3195205585857</v>
      </c>
      <c r="R12" s="381">
        <v>0</v>
      </c>
      <c r="S12" s="386">
        <v>4423.0774501136166</v>
      </c>
      <c r="T12" s="387"/>
      <c r="U12" s="387"/>
      <c r="V12" s="387"/>
      <c r="W12" s="387"/>
      <c r="X12" s="387"/>
      <c r="Y12" s="387"/>
      <c r="Z12" s="387"/>
    </row>
    <row r="13" spans="1:26" s="42" customFormat="1" ht="13.5" x14ac:dyDescent="0.25">
      <c r="A13" s="379" t="s">
        <v>427</v>
      </c>
      <c r="B13" s="380">
        <v>0</v>
      </c>
      <c r="C13" s="381">
        <v>0</v>
      </c>
      <c r="D13" s="380">
        <v>0</v>
      </c>
      <c r="E13" s="382">
        <v>0</v>
      </c>
      <c r="F13" s="381">
        <v>0</v>
      </c>
      <c r="G13" s="380">
        <v>0</v>
      </c>
      <c r="H13" s="383">
        <v>4.350166913590872</v>
      </c>
      <c r="I13" s="383">
        <v>92.41953505523631</v>
      </c>
      <c r="J13" s="382">
        <v>0</v>
      </c>
      <c r="K13" s="388">
        <v>169.096831091328</v>
      </c>
      <c r="L13" s="382">
        <v>0</v>
      </c>
      <c r="M13" s="382">
        <v>0</v>
      </c>
      <c r="N13" s="382">
        <v>11.173175815053614</v>
      </c>
      <c r="O13" s="389">
        <v>1198.0957083626965</v>
      </c>
      <c r="P13" s="385">
        <v>1879.79666065265</v>
      </c>
      <c r="Q13" s="383">
        <v>901.25460215782448</v>
      </c>
      <c r="R13" s="381">
        <v>0</v>
      </c>
      <c r="S13" s="386">
        <v>4256.1866800483795</v>
      </c>
      <c r="T13" s="387"/>
      <c r="U13" s="387"/>
      <c r="V13" s="387"/>
      <c r="W13" s="387"/>
      <c r="X13" s="387"/>
      <c r="Y13" s="387"/>
      <c r="Z13" s="387"/>
    </row>
    <row r="14" spans="1:26" s="42" customFormat="1" ht="13.5" x14ac:dyDescent="0.25">
      <c r="A14" s="390" t="s">
        <v>428</v>
      </c>
      <c r="B14" s="391">
        <v>0</v>
      </c>
      <c r="C14" s="392">
        <v>0</v>
      </c>
      <c r="D14" s="391">
        <v>0</v>
      </c>
      <c r="E14" s="393">
        <v>9.3566965713402084</v>
      </c>
      <c r="F14" s="392">
        <v>0</v>
      </c>
      <c r="G14" s="391">
        <v>0</v>
      </c>
      <c r="H14" s="393">
        <v>5.9901614852536582</v>
      </c>
      <c r="I14" s="393">
        <v>92.41953505523631</v>
      </c>
      <c r="J14" s="394">
        <v>0</v>
      </c>
      <c r="K14" s="395">
        <v>699.62567455468798</v>
      </c>
      <c r="L14" s="394">
        <v>0</v>
      </c>
      <c r="M14" s="393">
        <v>0.25108015983785853</v>
      </c>
      <c r="N14" s="393">
        <v>36.647944191190305</v>
      </c>
      <c r="O14" s="396">
        <v>2156.7200112030932</v>
      </c>
      <c r="P14" s="397">
        <v>3291.6789042249466</v>
      </c>
      <c r="Q14" s="393">
        <v>2386.5741227164099</v>
      </c>
      <c r="R14" s="392">
        <v>0</v>
      </c>
      <c r="S14" s="398">
        <v>8679.2641301619951</v>
      </c>
      <c r="T14" s="387"/>
      <c r="U14" s="387"/>
      <c r="V14" s="387"/>
      <c r="W14" s="387"/>
      <c r="X14" s="387"/>
      <c r="Y14" s="387"/>
      <c r="Z14" s="387"/>
    </row>
    <row r="15" spans="1:26" s="42" customFormat="1" ht="13.5" x14ac:dyDescent="0.25">
      <c r="A15" s="399" t="s">
        <v>429</v>
      </c>
      <c r="B15" s="372">
        <v>0</v>
      </c>
      <c r="C15" s="373">
        <v>0</v>
      </c>
      <c r="D15" s="372">
        <v>0</v>
      </c>
      <c r="E15" s="400">
        <v>9.3566965713402084</v>
      </c>
      <c r="F15" s="401">
        <v>7.7417804856948056</v>
      </c>
      <c r="G15" s="372">
        <v>0</v>
      </c>
      <c r="H15" s="400">
        <v>1545.4616631954436</v>
      </c>
      <c r="I15" s="400">
        <v>2131.4347642489211</v>
      </c>
      <c r="J15" s="374">
        <v>0</v>
      </c>
      <c r="K15" s="400">
        <v>712.98629924025602</v>
      </c>
      <c r="L15" s="374">
        <v>0</v>
      </c>
      <c r="M15" s="400">
        <v>0.25108015983785853</v>
      </c>
      <c r="N15" s="400">
        <v>55.005347789849964</v>
      </c>
      <c r="O15" s="402">
        <v>2370.2238327421437</v>
      </c>
      <c r="P15" s="403">
        <v>4066.2283615057968</v>
      </c>
      <c r="Q15" s="400">
        <v>2429.7334750269365</v>
      </c>
      <c r="R15" s="373">
        <v>0</v>
      </c>
      <c r="S15" s="401">
        <v>13328.42330096622</v>
      </c>
    </row>
    <row r="16" spans="1:26" s="42" customFormat="1" ht="13.5" x14ac:dyDescent="0.25">
      <c r="A16" s="404"/>
      <c r="B16" s="214"/>
      <c r="C16" s="214"/>
      <c r="D16" s="214"/>
      <c r="E16" s="214"/>
      <c r="F16" s="214"/>
      <c r="G16" s="214"/>
      <c r="H16" s="40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</row>
    <row r="17" spans="1:19" s="42" customFormat="1" ht="13.5" x14ac:dyDescent="0.25">
      <c r="A17" s="362"/>
      <c r="B17" s="214"/>
      <c r="C17" s="214"/>
      <c r="D17" s="214"/>
      <c r="E17" s="214"/>
      <c r="F17" s="214"/>
      <c r="G17" s="214"/>
      <c r="H17" s="362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</row>
    <row r="18" spans="1:19" s="42" customFormat="1" ht="13.5" x14ac:dyDescent="0.25"/>
    <row r="19" spans="1:19" s="42" customFormat="1" ht="13.5" x14ac:dyDescent="0.25"/>
    <row r="20" spans="1:19" s="42" customFormat="1" ht="13.5" x14ac:dyDescent="0.25"/>
    <row r="21" spans="1:19" s="42" customFormat="1" ht="13.5" x14ac:dyDescent="0.25"/>
    <row r="22" spans="1:19" s="42" customFormat="1" ht="13.5" x14ac:dyDescent="0.25"/>
    <row r="23" spans="1:19" s="42" customFormat="1" ht="13.5" x14ac:dyDescent="0.25"/>
    <row r="24" spans="1:19" s="42" customFormat="1" ht="13.5" x14ac:dyDescent="0.25"/>
    <row r="25" spans="1:19" s="42" customFormat="1" ht="13.5" x14ac:dyDescent="0.25"/>
    <row r="26" spans="1:19" s="42" customFormat="1" ht="13.5" x14ac:dyDescent="0.25"/>
    <row r="27" spans="1:19" s="42" customFormat="1" ht="13.5" x14ac:dyDescent="0.25"/>
    <row r="28" spans="1:19" s="42" customFormat="1" ht="13.5" x14ac:dyDescent="0.25"/>
    <row r="29" spans="1:19" s="42" customFormat="1" ht="13.5" x14ac:dyDescent="0.25"/>
    <row r="30" spans="1:19" s="42" customFormat="1" ht="13.5" x14ac:dyDescent="0.25"/>
    <row r="31" spans="1:19" s="42" customFormat="1" ht="13.5" x14ac:dyDescent="0.25"/>
    <row r="32" spans="1:19" s="42" customFormat="1" ht="13.5" x14ac:dyDescent="0.25"/>
    <row r="33" s="42" customFormat="1" ht="13.5" x14ac:dyDescent="0.25"/>
    <row r="34" s="42" customFormat="1" ht="13.5" x14ac:dyDescent="0.25"/>
    <row r="35" s="42" customFormat="1" ht="13.5" x14ac:dyDescent="0.25"/>
    <row r="36" s="42" customFormat="1" ht="13.5" x14ac:dyDescent="0.25"/>
    <row r="37" s="42" customFormat="1" ht="13.5" x14ac:dyDescent="0.25"/>
    <row r="38" s="42" customFormat="1" ht="13.5" x14ac:dyDescent="0.25"/>
    <row r="39" s="42" customFormat="1" ht="13.5" x14ac:dyDescent="0.25"/>
    <row r="40" s="42" customFormat="1" ht="13.5" x14ac:dyDescent="0.25"/>
    <row r="41" s="42" customFormat="1" ht="13.5" x14ac:dyDescent="0.25"/>
    <row r="42" s="42" customFormat="1" ht="13.5" x14ac:dyDescent="0.25"/>
    <row r="43" s="42" customFormat="1" ht="13.5" x14ac:dyDescent="0.25"/>
    <row r="44" s="42" customFormat="1" ht="13.5" x14ac:dyDescent="0.25"/>
    <row r="45" s="42" customFormat="1" ht="13.5" x14ac:dyDescent="0.25"/>
    <row r="46" s="42" customFormat="1" ht="13.5" x14ac:dyDescent="0.25"/>
    <row r="47" s="42" customFormat="1" ht="13.5" x14ac:dyDescent="0.25"/>
    <row r="48" s="42" customFormat="1" ht="13.5" x14ac:dyDescent="0.25"/>
    <row r="49" s="42" customFormat="1" ht="13.5" x14ac:dyDescent="0.25"/>
    <row r="50" s="42" customFormat="1" ht="13.5" x14ac:dyDescent="0.25"/>
  </sheetData>
  <mergeCells count="11">
    <mergeCell ref="A1:G1"/>
    <mergeCell ref="A3:A5"/>
    <mergeCell ref="B3:C3"/>
    <mergeCell ref="D3:F3"/>
    <mergeCell ref="G3:J3"/>
    <mergeCell ref="O3:O4"/>
    <mergeCell ref="P3:R3"/>
    <mergeCell ref="S3:S4"/>
    <mergeCell ref="B5:J5"/>
    <mergeCell ref="K5:S5"/>
    <mergeCell ref="K3:N3"/>
  </mergeCells>
  <hyperlinks>
    <hyperlink ref="A1" location="Inhaltsverzeichnis!A37" display="3.17 CO₂-Bilanz (Verursacherbilanz)" xr:uid="{5A538332-709C-4C22-A7FC-B947D735E556}"/>
  </hyperlinks>
  <pageMargins left="0.59055118110236227" right="0.59055118110236227" top="0.78740157480314965" bottom="0.59055118110236227" header="0.31496062992125984" footer="0.23622047244094491"/>
  <pageSetup paperSize="9" firstPageNumber="36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2" manualBreakCount="2">
    <brk id="8" max="16" man="1"/>
    <brk id="19" max="16" man="1"/>
  </colBreaks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649D6-A5F0-4179-996B-D1D188AAD7A7}">
  <dimension ref="A1:D54"/>
  <sheetViews>
    <sheetView zoomScaleNormal="100" workbookViewId="0">
      <selection activeCell="A2" sqref="A2"/>
    </sheetView>
  </sheetViews>
  <sheetFormatPr baseColWidth="10" defaultRowHeight="12.75" outlineLevelRow="1" x14ac:dyDescent="0.2"/>
  <cols>
    <col min="1" max="1" width="7.7109375" style="39" customWidth="1"/>
    <col min="2" max="4" width="11.42578125" style="39"/>
    <col min="5" max="5" width="2.140625" style="39" customWidth="1"/>
    <col min="6" max="7" width="11.42578125" style="39"/>
    <col min="8" max="8" width="4.28515625" style="39" customWidth="1"/>
    <col min="9" max="16384" width="11.42578125" style="39"/>
  </cols>
  <sheetData>
    <row r="1" spans="1:4" s="23" customFormat="1" ht="24" customHeight="1" x14ac:dyDescent="0.25">
      <c r="A1" s="554" t="s">
        <v>430</v>
      </c>
      <c r="B1" s="554"/>
      <c r="C1" s="554"/>
      <c r="D1" s="554"/>
    </row>
    <row r="2" spans="1:4" s="23" customFormat="1" ht="13.5" x14ac:dyDescent="0.25"/>
    <row r="3" spans="1:4" s="23" customFormat="1" ht="30" customHeight="1" x14ac:dyDescent="0.25">
      <c r="A3" s="588" t="s">
        <v>38</v>
      </c>
      <c r="B3" s="277" t="s">
        <v>431</v>
      </c>
      <c r="C3" s="277" t="s">
        <v>254</v>
      </c>
      <c r="D3" s="278" t="s">
        <v>432</v>
      </c>
    </row>
    <row r="4" spans="1:4" s="23" customFormat="1" ht="12" customHeight="1" x14ac:dyDescent="0.25">
      <c r="A4" s="566"/>
      <c r="B4" s="550" t="s">
        <v>433</v>
      </c>
      <c r="C4" s="551"/>
      <c r="D4" s="551"/>
    </row>
    <row r="5" spans="1:4" s="23" customFormat="1" ht="12" customHeight="1" x14ac:dyDescent="0.25">
      <c r="A5" s="229"/>
      <c r="B5" s="249"/>
      <c r="C5" s="249"/>
      <c r="D5" s="249"/>
    </row>
    <row r="6" spans="1:4" s="23" customFormat="1" ht="13.5" x14ac:dyDescent="0.25">
      <c r="A6" s="267">
        <v>1990</v>
      </c>
      <c r="B6" s="255">
        <v>761.34999999999991</v>
      </c>
      <c r="C6" s="255">
        <v>362.83699999999999</v>
      </c>
      <c r="D6" s="255">
        <v>398.51299999999998</v>
      </c>
    </row>
    <row r="7" spans="1:4" s="23" customFormat="1" ht="13.5" x14ac:dyDescent="0.25">
      <c r="A7" s="267">
        <v>2000</v>
      </c>
      <c r="B7" s="255">
        <v>1285.8710000000001</v>
      </c>
      <c r="C7" s="255">
        <v>791.12699999999995</v>
      </c>
      <c r="D7" s="255">
        <v>494.74400000000003</v>
      </c>
    </row>
    <row r="8" spans="1:4" s="23" customFormat="1" ht="13.5" hidden="1" outlineLevel="1" x14ac:dyDescent="0.25">
      <c r="A8" s="267">
        <v>2001</v>
      </c>
      <c r="B8" s="255">
        <v>1298.479</v>
      </c>
      <c r="C8" s="255">
        <v>841.55700000000002</v>
      </c>
      <c r="D8" s="255">
        <v>456.92200000000003</v>
      </c>
    </row>
    <row r="9" spans="1:4" s="23" customFormat="1" ht="13.5" hidden="1" outlineLevel="1" x14ac:dyDescent="0.25">
      <c r="A9" s="267">
        <v>2002</v>
      </c>
      <c r="B9" s="255">
        <v>1285.8710000000001</v>
      </c>
      <c r="C9" s="255">
        <v>810.03800000000001</v>
      </c>
      <c r="D9" s="255">
        <v>475.83300000000003</v>
      </c>
    </row>
    <row r="10" spans="1:4" s="23" customFormat="1" ht="13.5" hidden="1" outlineLevel="1" x14ac:dyDescent="0.25">
      <c r="A10" s="267">
        <v>2003</v>
      </c>
      <c r="B10" s="255">
        <v>1080.3510000000001</v>
      </c>
      <c r="C10" s="255">
        <v>825.30200000000002</v>
      </c>
      <c r="D10" s="255">
        <v>255.04900000000001</v>
      </c>
    </row>
    <row r="11" spans="1:4" s="23" customFormat="1" ht="13.5" hidden="1" outlineLevel="1" x14ac:dyDescent="0.25">
      <c r="A11" s="267">
        <v>2004</v>
      </c>
      <c r="B11" s="255">
        <v>1036.251</v>
      </c>
      <c r="C11" s="255">
        <v>806.40200000000004</v>
      </c>
      <c r="D11" s="255">
        <v>229.84899999999999</v>
      </c>
    </row>
    <row r="12" spans="1:4" s="23" customFormat="1" ht="13.5" hidden="1" outlineLevel="1" x14ac:dyDescent="0.25">
      <c r="A12" s="267">
        <v>2005</v>
      </c>
      <c r="B12" s="255">
        <v>1206.3510000000001</v>
      </c>
      <c r="C12" s="255">
        <v>875.702</v>
      </c>
      <c r="D12" s="255">
        <v>330.649</v>
      </c>
    </row>
    <row r="13" spans="1:4" s="23" customFormat="1" ht="13.5" hidden="1" outlineLevel="1" x14ac:dyDescent="0.25">
      <c r="A13" s="267">
        <v>2006</v>
      </c>
      <c r="B13" s="255">
        <v>1370.703</v>
      </c>
      <c r="C13" s="255">
        <v>945.25699999999995</v>
      </c>
      <c r="D13" s="255">
        <v>425.44600000000003</v>
      </c>
    </row>
    <row r="14" spans="1:4" s="23" customFormat="1" ht="13.5" hidden="1" outlineLevel="1" x14ac:dyDescent="0.25">
      <c r="A14" s="267">
        <v>2007</v>
      </c>
      <c r="B14" s="255">
        <v>1381.442</v>
      </c>
      <c r="C14" s="255">
        <v>962.55499999999995</v>
      </c>
      <c r="D14" s="255">
        <v>418.887</v>
      </c>
    </row>
    <row r="15" spans="1:4" s="23" customFormat="1" ht="13.5" hidden="1" outlineLevel="1" x14ac:dyDescent="0.25">
      <c r="A15" s="267">
        <v>2008</v>
      </c>
      <c r="B15" s="255">
        <v>1379.8109999999999</v>
      </c>
      <c r="C15" s="255">
        <v>988.13599999999997</v>
      </c>
      <c r="D15" s="255">
        <v>391.67500000000001</v>
      </c>
    </row>
    <row r="16" spans="1:4" s="23" customFormat="1" ht="13.5" hidden="1" outlineLevel="1" x14ac:dyDescent="0.25">
      <c r="A16" s="267">
        <v>2009</v>
      </c>
      <c r="B16" s="255">
        <v>1193.4390000000001</v>
      </c>
      <c r="C16" s="255">
        <v>827.947</v>
      </c>
      <c r="D16" s="255">
        <v>365.49200000000002</v>
      </c>
    </row>
    <row r="17" spans="1:4" s="23" customFormat="1" ht="13.5" collapsed="1" x14ac:dyDescent="0.25">
      <c r="A17" s="267">
        <v>2010</v>
      </c>
      <c r="B17" s="255">
        <v>1459.6109999999999</v>
      </c>
      <c r="C17" s="255">
        <v>940.68700000000001</v>
      </c>
      <c r="D17" s="255">
        <v>518.92399999999998</v>
      </c>
    </row>
    <row r="18" spans="1:4" s="23" customFormat="1" ht="13.5" hidden="1" outlineLevel="1" x14ac:dyDescent="0.25">
      <c r="A18" s="267">
        <v>2011</v>
      </c>
      <c r="B18" s="255">
        <v>1263.741</v>
      </c>
      <c r="C18" s="255">
        <v>863.59299999999996</v>
      </c>
      <c r="D18" s="255">
        <v>400.14800000000002</v>
      </c>
    </row>
    <row r="19" spans="1:4" s="23" customFormat="1" ht="13.5" hidden="1" outlineLevel="1" x14ac:dyDescent="0.25">
      <c r="A19" s="267">
        <v>2012</v>
      </c>
      <c r="B19" s="255">
        <v>1279.2359999999999</v>
      </c>
      <c r="C19" s="255">
        <v>924.43200000000002</v>
      </c>
      <c r="D19" s="255">
        <v>354.80399999999997</v>
      </c>
    </row>
    <row r="20" spans="1:4" s="23" customFormat="1" ht="13.5" hidden="1" outlineLevel="1" x14ac:dyDescent="0.25">
      <c r="A20" s="267">
        <v>2013</v>
      </c>
      <c r="B20" s="255">
        <v>1308.8490000000002</v>
      </c>
      <c r="C20" s="255">
        <v>979.89300000000003</v>
      </c>
      <c r="D20" s="255">
        <v>328.95600000000002</v>
      </c>
    </row>
    <row r="21" spans="1:4" s="23" customFormat="1" ht="13.5" hidden="1" outlineLevel="1" x14ac:dyDescent="0.25">
      <c r="A21" s="267">
        <v>2014</v>
      </c>
      <c r="B21" s="255">
        <v>1347.5830000000001</v>
      </c>
      <c r="C21" s="255">
        <v>1006.246</v>
      </c>
      <c r="D21" s="255">
        <v>341.33699999999999</v>
      </c>
    </row>
    <row r="22" spans="1:4" s="23" customFormat="1" ht="13.5" hidden="1" outlineLevel="1" x14ac:dyDescent="0.25">
      <c r="A22" s="267">
        <v>2015</v>
      </c>
      <c r="B22" s="255">
        <v>1393.3989999999999</v>
      </c>
      <c r="C22" s="255">
        <v>1007.636</v>
      </c>
      <c r="D22" s="255">
        <v>385.76299999999998</v>
      </c>
    </row>
    <row r="23" spans="1:4" s="23" customFormat="1" ht="13.5" hidden="1" outlineLevel="1" x14ac:dyDescent="0.25">
      <c r="A23" s="267">
        <v>2016</v>
      </c>
      <c r="B23" s="255">
        <v>1618.86</v>
      </c>
      <c r="C23" s="255">
        <v>1082.9829999999999</v>
      </c>
      <c r="D23" s="255">
        <v>535.87699999999995</v>
      </c>
    </row>
    <row r="24" spans="1:4" s="23" customFormat="1" ht="13.5" hidden="1" outlineLevel="1" x14ac:dyDescent="0.25">
      <c r="A24" s="267">
        <v>2017</v>
      </c>
      <c r="B24" s="255">
        <v>1688.4070000000002</v>
      </c>
      <c r="C24" s="255">
        <v>1082.7550000000001</v>
      </c>
      <c r="D24" s="255">
        <v>605.65200000000004</v>
      </c>
    </row>
    <row r="25" spans="1:4" s="23" customFormat="1" ht="13.5" hidden="1" outlineLevel="1" x14ac:dyDescent="0.25">
      <c r="A25" s="267">
        <v>2018</v>
      </c>
      <c r="B25" s="255">
        <v>1700.1849999999999</v>
      </c>
      <c r="C25" s="255">
        <v>1226.713</v>
      </c>
      <c r="D25" s="255">
        <v>473.47199999999998</v>
      </c>
    </row>
    <row r="26" spans="1:4" s="23" customFormat="1" ht="13.5" hidden="1" outlineLevel="1" x14ac:dyDescent="0.25">
      <c r="A26" s="267">
        <v>2019</v>
      </c>
      <c r="B26" s="255">
        <v>1691.8240000000001</v>
      </c>
      <c r="C26" s="255">
        <v>1128.7470000000001</v>
      </c>
      <c r="D26" s="255">
        <v>563.077</v>
      </c>
    </row>
    <row r="27" spans="1:4" s="23" customFormat="1" ht="13.5" collapsed="1" x14ac:dyDescent="0.25">
      <c r="A27" s="267">
        <v>2020</v>
      </c>
      <c r="B27" s="255">
        <v>584.625</v>
      </c>
      <c r="C27" s="255">
        <v>311.30599999999998</v>
      </c>
      <c r="D27" s="255">
        <v>273.31900000000002</v>
      </c>
    </row>
    <row r="28" spans="1:4" s="23" customFormat="1" ht="13.5" x14ac:dyDescent="0.25">
      <c r="A28" s="267">
        <v>2021</v>
      </c>
      <c r="B28" s="255">
        <v>625.02300000000002</v>
      </c>
      <c r="C28" s="255">
        <v>369.73899999999998</v>
      </c>
      <c r="D28" s="255">
        <v>255.28399999999999</v>
      </c>
    </row>
    <row r="29" spans="1:4" s="23" customFormat="1" ht="13.5" x14ac:dyDescent="0.25">
      <c r="A29" s="267">
        <v>2022</v>
      </c>
      <c r="B29" s="255">
        <v>1084.3510000000001</v>
      </c>
      <c r="C29" s="255">
        <v>642.52700000000004</v>
      </c>
      <c r="D29" s="255">
        <v>441.82400000000001</v>
      </c>
    </row>
    <row r="30" spans="1:4" s="23" customFormat="1" ht="13.5" x14ac:dyDescent="0.25">
      <c r="A30" s="267">
        <v>2023</v>
      </c>
      <c r="B30" s="255">
        <v>1314.2439999999999</v>
      </c>
      <c r="C30" s="255">
        <v>780.48</v>
      </c>
      <c r="D30" s="255">
        <v>533.76400000000001</v>
      </c>
    </row>
    <row r="31" spans="1:4" s="23" customFormat="1" ht="13.5" x14ac:dyDescent="0.25">
      <c r="A31" s="267">
        <v>2024</v>
      </c>
      <c r="B31" s="255">
        <v>1452.2530000000002</v>
      </c>
      <c r="C31" s="255">
        <v>775.07899999999995</v>
      </c>
      <c r="D31" s="255">
        <v>539.16499999999996</v>
      </c>
    </row>
    <row r="32" spans="1:4" s="23" customFormat="1" ht="13.5" x14ac:dyDescent="0.25">
      <c r="A32" s="589"/>
      <c r="B32" s="589"/>
      <c r="C32" s="589"/>
      <c r="D32" s="589"/>
    </row>
    <row r="33" s="23" customFormat="1" ht="13.5" x14ac:dyDescent="0.25"/>
    <row r="34" s="23" customFormat="1" ht="13.5" x14ac:dyDescent="0.25"/>
    <row r="35" s="23" customFormat="1" ht="13.5" x14ac:dyDescent="0.25"/>
    <row r="36" s="23" customFormat="1" ht="13.5" x14ac:dyDescent="0.25"/>
    <row r="37" s="23" customFormat="1" ht="13.5" x14ac:dyDescent="0.25"/>
    <row r="38" s="23" customFormat="1" ht="13.5" x14ac:dyDescent="0.25"/>
    <row r="39" s="23" customFormat="1" ht="13.5" x14ac:dyDescent="0.25"/>
    <row r="40" s="23" customFormat="1" ht="13.5" x14ac:dyDescent="0.25"/>
    <row r="41" s="23" customFormat="1" ht="13.5" x14ac:dyDescent="0.25"/>
    <row r="42" s="23" customFormat="1" ht="13.5" x14ac:dyDescent="0.25"/>
    <row r="43" s="23" customFormat="1" ht="13.5" x14ac:dyDescent="0.25"/>
    <row r="44" s="23" customFormat="1" ht="13.5" x14ac:dyDescent="0.25"/>
    <row r="45" s="23" customFormat="1" ht="13.5" x14ac:dyDescent="0.25"/>
    <row r="46" s="23" customFormat="1" ht="13.5" x14ac:dyDescent="0.25"/>
    <row r="47" s="23" customFormat="1" ht="13.5" x14ac:dyDescent="0.25"/>
    <row r="48" s="23" customFormat="1" ht="13.5" x14ac:dyDescent="0.25"/>
    <row r="49" s="23" customFormat="1" ht="13.5" x14ac:dyDescent="0.25"/>
    <row r="50" s="23" customFormat="1" ht="13.5" x14ac:dyDescent="0.25"/>
    <row r="51" s="23" customFormat="1" ht="13.5" x14ac:dyDescent="0.25"/>
    <row r="52" s="23" customFormat="1" ht="13.5" x14ac:dyDescent="0.25"/>
    <row r="53" s="23" customFormat="1" ht="13.5" x14ac:dyDescent="0.25"/>
    <row r="54" s="23" customFormat="1" ht="13.5" x14ac:dyDescent="0.25"/>
  </sheetData>
  <mergeCells count="4">
    <mergeCell ref="A1:D1"/>
    <mergeCell ref="A3:A4"/>
    <mergeCell ref="B4:D4"/>
    <mergeCell ref="A32:D32"/>
  </mergeCells>
  <hyperlinks>
    <hyperlink ref="A1" location="Inhaltsverzeichnis!A38" display="3.18 CO2-Emissionen aus dem Flugverkehr (Verursacherbilanz) - nachrichtlich -" xr:uid="{2F38611D-8A75-4AE8-83BF-09E5AF8A87ED}"/>
  </hyperlinks>
  <pageMargins left="0.70866141732283472" right="0.70866141732283472" top="0.78740157480314965" bottom="0.59055118110236227" header="0.31496062992125984" footer="0.31496062992125984"/>
  <pageSetup paperSize="9" firstPageNumber="3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E IV 4 - j 24 –  Berlin  &amp;G</oddFooter>
  </headerFooter>
  <colBreaks count="1" manualBreakCount="1">
    <brk id="8" max="26" man="1"/>
  </colBreaks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47625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31</vt:i4>
      </vt:variant>
    </vt:vector>
  </HeadingPairs>
  <TitlesOfParts>
    <vt:vector size="64" baseType="lpstr">
      <vt:lpstr>Titel</vt:lpstr>
      <vt:lpstr>Impressum</vt:lpstr>
      <vt:lpstr>Inhaltsverzeichnis</vt:lpstr>
      <vt:lpstr>S.4_Erl.1</vt:lpstr>
      <vt:lpstr>S.6+7_Bil.Menge</vt:lpstr>
      <vt:lpstr>S.8+9_Bil.TJ</vt:lpstr>
      <vt:lpstr>S.10+11_Bil.SKE</vt:lpstr>
      <vt:lpstr>S.12_PEV_Analyse</vt:lpstr>
      <vt:lpstr>S.13_EEV_Analyse</vt:lpstr>
      <vt:lpstr>S.14_EEV_Sektoren</vt:lpstr>
      <vt:lpstr>S.15_spez. EV</vt:lpstr>
      <vt:lpstr>S.16+17_Energieflussbild</vt:lpstr>
      <vt:lpstr>S.18_CO2_PEV</vt:lpstr>
      <vt:lpstr>S.19_CO2_PEV</vt:lpstr>
      <vt:lpstr>S.20_CO2_EEV</vt:lpstr>
      <vt:lpstr>S.21_CO2_EEV</vt:lpstr>
      <vt:lpstr>S.22_Sankey_Vergleich</vt:lpstr>
      <vt:lpstr>S.23_Kennz.</vt:lpstr>
      <vt:lpstr>S.24_PEV</vt:lpstr>
      <vt:lpstr>S.25_EEV_ET</vt:lpstr>
      <vt:lpstr>S.26_EEV_Sek</vt:lpstr>
      <vt:lpstr>S.27_Strombilanz</vt:lpstr>
      <vt:lpstr>S.28_Strombilanz</vt:lpstr>
      <vt:lpstr>S.29_Fernwärme</vt:lpstr>
      <vt:lpstr>S.30_Heizwerte</vt:lpstr>
      <vt:lpstr>S.31_CO2_ET</vt:lpstr>
      <vt:lpstr>S.32_CO2_Sek.</vt:lpstr>
      <vt:lpstr>S.33_CO2_Ver_ET</vt:lpstr>
      <vt:lpstr>S.34_CO2_Ver_Sek</vt:lpstr>
      <vt:lpstr>S.35_CO2_Staedte</vt:lpstr>
      <vt:lpstr>S.36+37_CO2_Bilanz</vt:lpstr>
      <vt:lpstr>S.38_CO2_Flugverkehr</vt:lpstr>
      <vt:lpstr>U4</vt:lpstr>
      <vt:lpstr>Inhaltsverzeichnis!Druckbereich</vt:lpstr>
      <vt:lpstr>'S.10+11_Bil.SKE'!Druckbereich</vt:lpstr>
      <vt:lpstr>S.12_PEV_Analyse!Druckbereich</vt:lpstr>
      <vt:lpstr>S.13_EEV_Analyse!Druckbereich</vt:lpstr>
      <vt:lpstr>S.14_EEV_Sektoren!Druckbereich</vt:lpstr>
      <vt:lpstr>'S.15_spez. EV'!Druckbereich</vt:lpstr>
      <vt:lpstr>'S.16+17_Energieflussbild'!Druckbereich</vt:lpstr>
      <vt:lpstr>S.18_CO2_PEV!Druckbereich</vt:lpstr>
      <vt:lpstr>S.19_CO2_PEV!Druckbereich</vt:lpstr>
      <vt:lpstr>S.20_CO2_EEV!Druckbereich</vt:lpstr>
      <vt:lpstr>S.21_CO2_EEV!Druckbereich</vt:lpstr>
      <vt:lpstr>S.22_Sankey_Vergleich!Druckbereich</vt:lpstr>
      <vt:lpstr>S.23_Kennz.!Druckbereich</vt:lpstr>
      <vt:lpstr>S.24_PEV!Druckbereich</vt:lpstr>
      <vt:lpstr>S.25_EEV_ET!Druckbereich</vt:lpstr>
      <vt:lpstr>S.26_EEV_Sek!Druckbereich</vt:lpstr>
      <vt:lpstr>S.27_Strombilanz!Druckbereich</vt:lpstr>
      <vt:lpstr>S.28_Strombilanz!Druckbereich</vt:lpstr>
      <vt:lpstr>S.29_Fernwärme!Druckbereich</vt:lpstr>
      <vt:lpstr>S.30_Heizwerte!Druckbereich</vt:lpstr>
      <vt:lpstr>S.31_CO2_ET!Druckbereich</vt:lpstr>
      <vt:lpstr>S.32_CO2_Sek.!Druckbereich</vt:lpstr>
      <vt:lpstr>S.33_CO2_Ver_ET!Druckbereich</vt:lpstr>
      <vt:lpstr>S.34_CO2_Ver_Sek!Druckbereich</vt:lpstr>
      <vt:lpstr>'S.36+37_CO2_Bilanz'!Druckbereich</vt:lpstr>
      <vt:lpstr>S.38_CO2_Flugverkehr!Druckbereich</vt:lpstr>
      <vt:lpstr>S.4_Erl.1!Druckbereich</vt:lpstr>
      <vt:lpstr>'S.6+7_Bil.Menge'!Druckbereich</vt:lpstr>
      <vt:lpstr>'S.8+9_Bil.TJ'!Druckbereich</vt:lpstr>
      <vt:lpstr>Titel!Druckbereich</vt:lpstr>
      <vt:lpstr>'U4'!Druckbereich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Energie- und CO₂-Bilanz in Berlin 2024</dc:title>
  <dc:subject/>
  <dc:creator>Amt für Statistik Berlin-Brandenburg</dc:creator>
  <cp:keywords>Energie- und CO₂-Bilanz</cp:keywords>
  <cp:lastModifiedBy>Wilke, Gabriela</cp:lastModifiedBy>
  <cp:lastPrinted>2026-10-01T11:29:10Z</cp:lastPrinted>
  <dcterms:created xsi:type="dcterms:W3CDTF">2015-06-30T10:30:59Z</dcterms:created>
  <dcterms:modified xsi:type="dcterms:W3CDTF">2026-10-02T04:34:38Z</dcterms:modified>
  <cp:category>Statistischer Bericht   SB E IV 4 – j / 24</cp:category>
</cp:coreProperties>
</file>