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7DBA8BB0-5F27-48FD-BB53-D1633E4AB3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10" r:id="rId3"/>
    <sheet name="Tab1" sheetId="31" r:id="rId4"/>
    <sheet name="Tab2" sheetId="28" r:id="rId5"/>
    <sheet name="Tab3" sheetId="29" r:id="rId6"/>
    <sheet name="Anhang" sheetId="30" r:id="rId7"/>
    <sheet name="U4" sheetId="22" r:id="rId8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6">Anhang!$A$1:$F$55</definedName>
    <definedName name="_xlnm.Print_Area" localSheetId="2">Inhaltsverzeichnis!$A$1:$D$25</definedName>
    <definedName name="_xlnm.Print_Area" localSheetId="0">Titel!$A$1:$C$36</definedName>
    <definedName name="_xlnm.Print_Area" localSheetId="7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'Tab1'!$1:$4</definedName>
    <definedName name="_xlnm.Print_Titles" localSheetId="4">'Tab2'!$1:$5</definedName>
    <definedName name="_xlnm.Print_Titles" localSheetId="5">'Tab3'!$1:$6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6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26" l="1"/>
  <c r="F26" i="26"/>
</calcChain>
</file>

<file path=xl/sharedStrings.xml><?xml version="1.0" encoding="utf-8"?>
<sst xmlns="http://schemas.openxmlformats.org/spreadsheetml/2006/main" count="1184" uniqueCount="623">
  <si>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</si>
  <si>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</si>
  <si>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</si>
  <si>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</si>
  <si>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</si>
  <si>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</si>
  <si>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</si>
  <si>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</si>
  <si>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</si>
  <si>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</si>
  <si>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</si>
  <si>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</si>
  <si>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</si>
  <si>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</si>
  <si>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</si>
  <si>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</si>
  <si>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</si>
  <si>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</si>
  <si>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</si>
  <si>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</si>
  <si>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</si>
  <si>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</si>
  <si>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</si>
  <si>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</si>
  <si>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</si>
  <si>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</si>
  <si>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</si>
  <si>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</si>
  <si>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</si>
  <si>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</si>
  <si>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</si>
  <si>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</si>
  <si>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</si>
  <si>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</si>
  <si>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</si>
  <si>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</si>
  <si>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</si>
  <si>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</si>
  <si>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</si>
  <si>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Wert</t>
  </si>
  <si>
    <t>Sonstige Fahrzeuge</t>
  </si>
  <si>
    <t>Kraftwagen und Kraftwagenteile</t>
  </si>
  <si>
    <t>Maschinen</t>
  </si>
  <si>
    <t>Metallerzeugnisse</t>
  </si>
  <si>
    <t>Gummi- und Kunststoffwaren</t>
  </si>
  <si>
    <t>Chemische Erzeugnisse</t>
  </si>
  <si>
    <t>Papier, Pappe und Waren daraus</t>
  </si>
  <si>
    <t>Leder und Lederwaren</t>
  </si>
  <si>
    <t>Bekleidung</t>
  </si>
  <si>
    <t>Textilien</t>
  </si>
  <si>
    <t>Tabakerzeugnisse</t>
  </si>
  <si>
    <t>Steine und Erden, sonstige Bergbauerzeugnisse</t>
  </si>
  <si>
    <t>t</t>
  </si>
  <si>
    <t>Insgesamt</t>
  </si>
  <si>
    <t xml:space="preserve"> Zum Absatz bestimmte Produktion des Verarbeitenden Gewerbes </t>
  </si>
  <si>
    <t xml:space="preserve">Zum Absatz bestimmte Produktion des Verarbeitenden Gewerbes 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</si>
  <si>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</si>
  <si>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</si>
  <si>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</si>
  <si>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</si>
  <si>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</si>
  <si>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</si>
  <si>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</si>
  <si>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</si>
  <si>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E I 4 - vj 4 / 25</t>
  </si>
  <si>
    <r>
      <t xml:space="preserve">Verarbeitendes Gewerbe                                                                              </t>
    </r>
    <r>
      <rPr>
        <sz val="12"/>
        <color rgb="FF383C48"/>
        <rFont val="Source Sans Pro"/>
        <family val="2"/>
      </rPr>
      <t>(sowie Bergbau und Gewinnung von Steinen und Erden)</t>
    </r>
    <r>
      <rPr>
        <sz val="16"/>
        <color rgb="FF383C48"/>
        <rFont val="Source Sans Pro"/>
        <family val="2"/>
      </rPr>
      <t xml:space="preserve">
im </t>
    </r>
    <r>
      <rPr>
        <b/>
        <sz val="16"/>
        <color rgb="FF383C48"/>
        <rFont val="Source Sans Pro"/>
        <family val="2"/>
      </rPr>
      <t xml:space="preserve">Land Berlin
4. Quartal 2025
</t>
    </r>
  </si>
  <si>
    <t>Produktion</t>
  </si>
  <si>
    <t>Veränderung zum gleichen Vorjahresquartal in Prozent</t>
  </si>
  <si>
    <t>Veränd. zum Vorjahresquartal in %</t>
  </si>
  <si>
    <t>1/23</t>
  </si>
  <si>
    <t>2/23</t>
  </si>
  <si>
    <t>3/23</t>
  </si>
  <si>
    <t>4/23</t>
  </si>
  <si>
    <t>1/24</t>
  </si>
  <si>
    <t>2/24</t>
  </si>
  <si>
    <t>3/24</t>
  </si>
  <si>
    <t>4/24</t>
  </si>
  <si>
    <t>1/25</t>
  </si>
  <si>
    <t>2/25</t>
  </si>
  <si>
    <t>3/25</t>
  </si>
  <si>
    <t>4/25</t>
  </si>
  <si>
    <t>max</t>
  </si>
  <si>
    <t>min</t>
  </si>
  <si>
    <t>Zum Absatz bestimmte Produktion des Verarbeitenden
Gewerbes in Berlin seit 1. Quartal 2023</t>
  </si>
  <si>
    <t>(sowie Bergbau und Gewinnung von Steinen und Erden) i n Berlin seit e1. Quartal 2009</t>
  </si>
  <si>
    <t>nach Güterabteilungen und Quartalen</t>
  </si>
  <si>
    <t>(sowie Bergbau und Gewinnung von Steinen und Erden) in Berlin in 2025</t>
  </si>
  <si>
    <t>nach Güterklassen</t>
  </si>
  <si>
    <t>Anhang</t>
  </si>
  <si>
    <t>1  Zum Absatz bestimmte Produktion des Verarbeitenden Gewerbes
    (sowie im Bergbau und in der Gewinnung von Steinen und Erden)
    in Berlin seit 1. Quartal 2009</t>
  </si>
  <si>
    <t>Veränderung zum 
vergleichbaren 
Vorjahreszeitraum</t>
  </si>
  <si>
    <t>1 000 EUR</t>
  </si>
  <si>
    <t>Prozent</t>
  </si>
  <si>
    <t xml:space="preserve">   B-C Insgesamt</t>
  </si>
  <si>
    <t xml:space="preserve"> 18 286 755</t>
  </si>
  <si>
    <t>– 3,8</t>
  </si>
  <si>
    <t xml:space="preserve">1. Quartal </t>
  </si>
  <si>
    <t xml:space="preserve">2. Quartal </t>
  </si>
  <si>
    <t xml:space="preserve">3. Quartal </t>
  </si>
  <si>
    <t xml:space="preserve">4. Quartal </t>
  </si>
  <si>
    <t xml:space="preserve"> 4 984 250</t>
  </si>
  <si>
    <t xml:space="preserve"> 3 961 730</t>
  </si>
  <si>
    <t>– 15,6</t>
  </si>
  <si>
    <t xml:space="preserve"> 4 535 950</t>
  </si>
  <si>
    <t>– 8,5</t>
  </si>
  <si>
    <t>2025¹</t>
  </si>
  <si>
    <t>2  Zum Absatz bestimmte Produktion des Verarbeitenden Gewerbes (sowie im Bergbau und,
    in der Gewinnung von Steinen und Erden) in Berlin in 2025 nach Güterabteilungen und Quartalen</t>
  </si>
  <si>
    <t>GP 
2019</t>
  </si>
  <si>
    <t>Güterabteilung</t>
  </si>
  <si>
    <t>1. Quartal</t>
  </si>
  <si>
    <t>2. Quartal</t>
  </si>
  <si>
    <t>3. Quartal</t>
  </si>
  <si>
    <t>4. Quartal</t>
  </si>
  <si>
    <t>Wert in 1 000 EUR</t>
  </si>
  <si>
    <t>B-C</t>
  </si>
  <si>
    <t>08</t>
  </si>
  <si>
    <t>10</t>
  </si>
  <si>
    <t>Nahrungs- und Futtermittel</t>
  </si>
  <si>
    <t>11</t>
  </si>
  <si>
    <t>Getränke</t>
  </si>
  <si>
    <t>13</t>
  </si>
  <si>
    <t>14</t>
  </si>
  <si>
    <t>15</t>
  </si>
  <si>
    <t>16</t>
  </si>
  <si>
    <t>Holz sowie Holz- und Korkwaren (ohne Möbel); Flecht- und Korbmacherwaren</t>
  </si>
  <si>
    <t>17</t>
  </si>
  <si>
    <t>18</t>
  </si>
  <si>
    <t>Druckerzeugnisse, bespielte Ton-, Bild- und Datenträger</t>
  </si>
  <si>
    <t>Kokereierzeugnisse und Mineralölerzeugnisse</t>
  </si>
  <si>
    <t>20</t>
  </si>
  <si>
    <t>21</t>
  </si>
  <si>
    <t>Pharmazeutische u.ä. Erzeugnisse</t>
  </si>
  <si>
    <t>22</t>
  </si>
  <si>
    <t>23</t>
  </si>
  <si>
    <t>Glas und Glaswaren, Keramik, bearbeitete Steine und Erden</t>
  </si>
  <si>
    <t>24</t>
  </si>
  <si>
    <t>Metalle</t>
  </si>
  <si>
    <t>25</t>
  </si>
  <si>
    <t>26</t>
  </si>
  <si>
    <t>Datenverarbeitungsgeräte, elektronische und optische Erzeugnisse</t>
  </si>
  <si>
    <t>27</t>
  </si>
  <si>
    <t>Elektrische Ausrüstungen</t>
  </si>
  <si>
    <t>28</t>
  </si>
  <si>
    <t>29</t>
  </si>
  <si>
    <t>30</t>
  </si>
  <si>
    <t>31</t>
  </si>
  <si>
    <t>Möbel</t>
  </si>
  <si>
    <t>32</t>
  </si>
  <si>
    <t>Waren a.n.g.</t>
  </si>
  <si>
    <t>33</t>
  </si>
  <si>
    <t>Reparatur, Instandhaltung und Installation von Maschinen und Ausrüstungen (einschl. Wartung)</t>
  </si>
  <si>
    <t xml:space="preserve">3 Zum Absatz bestimmte Produktion des Verarbeitenden Gewerbes (sowie im Bergbau und in der Gewinnung
   von Steinen und Erden) in Berlin im 4. Quartal 2025 nach Güterklassen     </t>
  </si>
  <si>
    <t>GP 2019</t>
  </si>
  <si>
    <t>Güterabteilung, -klasse</t>
  </si>
  <si>
    <t>Veränderung zum</t>
  </si>
  <si>
    <t>Betriebe</t>
  </si>
  <si>
    <t xml:space="preserve">Wert </t>
  </si>
  <si>
    <t>3. Quartal 
2025</t>
  </si>
  <si>
    <t>4. Quartal  
2024</t>
  </si>
  <si>
    <t xml:space="preserve"> 1 000 EUR</t>
  </si>
  <si>
    <t>0812</t>
  </si>
  <si>
    <t>Kies, Sand, Ton und Kaolin</t>
  </si>
  <si>
    <t>1011</t>
  </si>
  <si>
    <t>Fleisch (ohne Geflügel)</t>
  </si>
  <si>
    <t>1012</t>
  </si>
  <si>
    <t>Geflügelfleisch</t>
  </si>
  <si>
    <t>1013</t>
  </si>
  <si>
    <t>Verarbeitetes Fleisch</t>
  </si>
  <si>
    <t>1039</t>
  </si>
  <si>
    <t>Verarbeitetes Obst und Gemüse, a.n.g.</t>
  </si>
  <si>
    <t>1041</t>
  </si>
  <si>
    <t>Öle und Fette (ohne Margarine und Nahrungsfette)</t>
  </si>
  <si>
    <t>1051</t>
  </si>
  <si>
    <t>Milch und Milcherzeugnisse (ohne Speiseeis)</t>
  </si>
  <si>
    <t>1052</t>
  </si>
  <si>
    <t>Speiseeis</t>
  </si>
  <si>
    <t>1061</t>
  </si>
  <si>
    <t>Mahl- und Schälmühlenerzeugnisse</t>
  </si>
  <si>
    <t>1062</t>
  </si>
  <si>
    <t>Stärke und Stärkeerzeugnisse</t>
  </si>
  <si>
    <t>1071</t>
  </si>
  <si>
    <t>Backwaren (ohne Dauerbackwaren)</t>
  </si>
  <si>
    <t>1072</t>
  </si>
  <si>
    <t>Dauerbackwaren</t>
  </si>
  <si>
    <t>1082</t>
  </si>
  <si>
    <t>Süßwaren (ohne Dauerbackwaren)</t>
  </si>
  <si>
    <t>1083</t>
  </si>
  <si>
    <t>Kaffee und Tee, Kaffee-Ersatz</t>
  </si>
  <si>
    <t>1084</t>
  </si>
  <si>
    <t>Würzen und Soßen</t>
  </si>
  <si>
    <t>1085</t>
  </si>
  <si>
    <t>Fertiggerichte</t>
  </si>
  <si>
    <t>1089</t>
  </si>
  <si>
    <t>Sonstige Nahrungsmittel, a.n.g.</t>
  </si>
  <si>
    <t>1092</t>
  </si>
  <si>
    <t>Futtermittel für sonstige Tiere, zubereitet (ohne Vormischungen)</t>
  </si>
  <si>
    <t>1101</t>
  </si>
  <si>
    <t>Spirituosen</t>
  </si>
  <si>
    <t>1102</t>
  </si>
  <si>
    <t>Traubenwein</t>
  </si>
  <si>
    <t>1103</t>
  </si>
  <si>
    <t>Apfelwein und sonstige Fruchtweine; alkoholhaltige Mischgetränke, a.n.g.</t>
  </si>
  <si>
    <t>1105</t>
  </si>
  <si>
    <t>Bier</t>
  </si>
  <si>
    <t>1107</t>
  </si>
  <si>
    <t>Erfrischungsgetränke; natürliches Mineralwasser und sonstiges Wasser; abgefüllt</t>
  </si>
  <si>
    <t>1330</t>
  </si>
  <si>
    <t>Textilveredlung</t>
  </si>
  <si>
    <t>1393</t>
  </si>
  <si>
    <t>Teppiche und textile Fußbodenbeläge</t>
  </si>
  <si>
    <t>1395</t>
  </si>
  <si>
    <t>Vliesstoffe (auch getränkt, bestrichen, überzogen oder mit Lagen versehen) und Erzeugnisse daraus (ohne Bekleidung)</t>
  </si>
  <si>
    <t>1413</t>
  </si>
  <si>
    <t>Sonstige Oberbekleidung (ohne Arbeits- und Berufsbekleidung)</t>
  </si>
  <si>
    <t>1419</t>
  </si>
  <si>
    <t>Bekleidung und Bekleidungszubehör, a.n.g.</t>
  </si>
  <si>
    <t>1520</t>
  </si>
  <si>
    <t>Schuhe</t>
  </si>
  <si>
    <t>1621</t>
  </si>
  <si>
    <t>Furnier-, Sperrholz-, Holzfaser- und Holzspanplatten</t>
  </si>
  <si>
    <t>1622</t>
  </si>
  <si>
    <t>Parkettböden</t>
  </si>
  <si>
    <t>1623</t>
  </si>
  <si>
    <t>Konstruktionsteile, Fertigbauteile und Ausbauelemente, aus Holz</t>
  </si>
  <si>
    <t>1624</t>
  </si>
  <si>
    <t>Verpackungsmittel, Lagerbehälter und Ladungsträger, aus Holz</t>
  </si>
  <si>
    <t>1629</t>
  </si>
  <si>
    <t>Holzwaren a.n.g.; Kork-, Flecht- und Korbmacherwaren (ohne Möbel)</t>
  </si>
  <si>
    <t>1721</t>
  </si>
  <si>
    <t>Wellpapier und -pappe; Verpackungsmittel aus Papier, Karton und Pappe</t>
  </si>
  <si>
    <t>1722</t>
  </si>
  <si>
    <t>Haushalts-, Hygiene- und Toilettenartikel aus Zellstoff, Papier und Pappe</t>
  </si>
  <si>
    <t>1723</t>
  </si>
  <si>
    <t>Schreibwaren und Bürobedarf aus Papier, Karton oder Pappe</t>
  </si>
  <si>
    <t>1729</t>
  </si>
  <si>
    <t>Andere Waren aus Papier, Karton und Pappe</t>
  </si>
  <si>
    <t>1811</t>
  </si>
  <si>
    <t>Druck von Zeitungen</t>
  </si>
  <si>
    <t>1812</t>
  </si>
  <si>
    <t>Andere Druckereileistungen</t>
  </si>
  <si>
    <t>1813</t>
  </si>
  <si>
    <t>Druckvorstufen- und Medienvorstufen-Dienstleistungen</t>
  </si>
  <si>
    <t>1814</t>
  </si>
  <si>
    <t>Druckweiterverarbeitung von Druckerzeugnissen</t>
  </si>
  <si>
    <t>1820</t>
  </si>
  <si>
    <t>Vervielfältigung von bespielten Ton-, Bild- und Datenträgern</t>
  </si>
  <si>
    <t>19</t>
  </si>
  <si>
    <t>1920</t>
  </si>
  <si>
    <t>Mineralölerzeugnisse</t>
  </si>
  <si>
    <t>2011</t>
  </si>
  <si>
    <t>Industriegase</t>
  </si>
  <si>
    <t>2013</t>
  </si>
  <si>
    <t>Sonstige anorganische Grundstoffe und Chemikalien (einschl. Spalt- und Brutstoffe)</t>
  </si>
  <si>
    <t>2014</t>
  </si>
  <si>
    <t>Sonstige organische Grundstoffe und Chemikalien</t>
  </si>
  <si>
    <t>2016</t>
  </si>
  <si>
    <t>Kunststoffe, in Primärformen</t>
  </si>
  <si>
    <t>2020</t>
  </si>
  <si>
    <t>Schädlingsbekämpfungs- und Pflanzenschutzmittel, Desinfektionsmittel</t>
  </si>
  <si>
    <t>2030</t>
  </si>
  <si>
    <t>Anstrichmittel, Druckfarben und Kitte</t>
  </si>
  <si>
    <t>2041</t>
  </si>
  <si>
    <t>Seifen, Wasch-, Reinigungs- und Poliermittel</t>
  </si>
  <si>
    <t>2042</t>
  </si>
  <si>
    <t>Körperpflegemittel und Duftstoffe</t>
  </si>
  <si>
    <t>2053</t>
  </si>
  <si>
    <t>Etherische Öle</t>
  </si>
  <si>
    <t>2059</t>
  </si>
  <si>
    <t>Sonstige chemische Erzeugnisse, a.n.g.</t>
  </si>
  <si>
    <t>2060</t>
  </si>
  <si>
    <t>Chemiefasern</t>
  </si>
  <si>
    <t>2099</t>
  </si>
  <si>
    <t>Veredlung von Erzeugnissen dieser Güterabteilung</t>
  </si>
  <si>
    <t>2110</t>
  </si>
  <si>
    <t>Pharmazeutische Grundstoffe u.ä. Erzeugnisse</t>
  </si>
  <si>
    <t>2120</t>
  </si>
  <si>
    <t>Pharmazeutische Spezialitäten und sonstige pharmazeutische Erzeugnisse</t>
  </si>
  <si>
    <t>2199</t>
  </si>
  <si>
    <t>2219</t>
  </si>
  <si>
    <t>Andere Gummiwaren (ohne Bereifungen)</t>
  </si>
  <si>
    <t>2221</t>
  </si>
  <si>
    <t>Platten, Folien, Schläuche und Profile, aus Kunststoffen</t>
  </si>
  <si>
    <t>2222</t>
  </si>
  <si>
    <t>Verpackungsmittel aus Kunststoffen</t>
  </si>
  <si>
    <t>2223</t>
  </si>
  <si>
    <t>Baubedarfsartikel aus Kunststoffen</t>
  </si>
  <si>
    <t>2229</t>
  </si>
  <si>
    <t>Sonstige Kunststoffwaren</t>
  </si>
  <si>
    <t>2299</t>
  </si>
  <si>
    <t>2311</t>
  </si>
  <si>
    <t>Flachglas (ohne veredeltes und bearbeitetes Flachglas)</t>
  </si>
  <si>
    <t>2312</t>
  </si>
  <si>
    <t>Veredeltes und bearbeitetes Flachglas</t>
  </si>
  <si>
    <t>2319</t>
  </si>
  <si>
    <t>Sonstiges Glas (einschl. technischer Glaswaren)</t>
  </si>
  <si>
    <t>2341</t>
  </si>
  <si>
    <t>Keramische Haushaltswaren und Ziergegenstände</t>
  </si>
  <si>
    <t>2351</t>
  </si>
  <si>
    <t>Zement</t>
  </si>
  <si>
    <t>2363</t>
  </si>
  <si>
    <t>Frischbeton (Transportbeton)</t>
  </si>
  <si>
    <t>2364</t>
  </si>
  <si>
    <t>Mörtel und anderer Beton</t>
  </si>
  <si>
    <t>2399</t>
  </si>
  <si>
    <t>Sonstige Erzeugnisse aus nichtmetallischen Mineralien, a.n.g. (einschl. Veredlung von Erzeugnissen dieser Güterabteilung)</t>
  </si>
  <si>
    <t>2410</t>
  </si>
  <si>
    <t>Roheisen, Stahl und Ferrolegierungen</t>
  </si>
  <si>
    <t>2420</t>
  </si>
  <si>
    <t>Stahlrohre, Rohrform-, Rohrverschluss- und Rohrverbindungsstücke, aus Eisen oder Stahl</t>
  </si>
  <si>
    <t>2442</t>
  </si>
  <si>
    <t>Aluminium und Halbzeug daraus</t>
  </si>
  <si>
    <t>2444</t>
  </si>
  <si>
    <t>Kupfer und Halbzeug daraus</t>
  </si>
  <si>
    <t>2445</t>
  </si>
  <si>
    <t>Sonstige NE-Metalle und Halbzeug daraus</t>
  </si>
  <si>
    <t>2453</t>
  </si>
  <si>
    <t>Leichtmetallgießereierzeugnisse</t>
  </si>
  <si>
    <t>2454</t>
  </si>
  <si>
    <t>Buntmetall-/Schwermetallgießereierzeugnisse</t>
  </si>
  <si>
    <t>2511</t>
  </si>
  <si>
    <t>Metallkonstruktionen</t>
  </si>
  <si>
    <t>2512</t>
  </si>
  <si>
    <t>Ausbauelemente aus Stahl und Aluminium</t>
  </si>
  <si>
    <t>2521</t>
  </si>
  <si>
    <t>Heizkörper und -kessel für Zentralheizungen</t>
  </si>
  <si>
    <t>2550</t>
  </si>
  <si>
    <t>Schmiede-, Blechformteile, gewalzte Ringe und pulvermetallurgische Erzeugnisse</t>
  </si>
  <si>
    <t>2561</t>
  </si>
  <si>
    <t>Oberflächenveredlung und Wärmebehandlung</t>
  </si>
  <si>
    <t>2562</t>
  </si>
  <si>
    <t>Mechanikleistungen, a.n.g.</t>
  </si>
  <si>
    <t>2571</t>
  </si>
  <si>
    <t>Schneidwaren und Bestecke, aus unedlen Metallen</t>
  </si>
  <si>
    <t>2572</t>
  </si>
  <si>
    <t>Schlösser und Beschläge, aus unedlen Metallen</t>
  </si>
  <si>
    <t>2573</t>
  </si>
  <si>
    <t>Werkzeuge</t>
  </si>
  <si>
    <t>2592</t>
  </si>
  <si>
    <t>Verpackungen und Verschlüsse, aus Eisen, Stahl und NE-Metall</t>
  </si>
  <si>
    <t>2593</t>
  </si>
  <si>
    <t>Drahtwaren, Ketten und Federn</t>
  </si>
  <si>
    <t>2594</t>
  </si>
  <si>
    <t>Schrauben und Nieten</t>
  </si>
  <si>
    <t>2599</t>
  </si>
  <si>
    <t>Andere Metallwaren, a.n.g. (einschl. Veredlung von Erzeugnissen dieser Güterabteilung)</t>
  </si>
  <si>
    <t>2611</t>
  </si>
  <si>
    <t>Elektronische Bauelemente</t>
  </si>
  <si>
    <t>2612</t>
  </si>
  <si>
    <t>Bestückte Leiterplatten</t>
  </si>
  <si>
    <t>2620</t>
  </si>
  <si>
    <t>Datenverarbeitungsgeräte und periphere Geräte</t>
  </si>
  <si>
    <t>2630</t>
  </si>
  <si>
    <t>Geräte und Einrichtungen der Telekommunikationstechnik</t>
  </si>
  <si>
    <t>2640</t>
  </si>
  <si>
    <t>Geräte der Unterhaltungselektronik</t>
  </si>
  <si>
    <t>2651</t>
  </si>
  <si>
    <t>Mess-, Kontroll-, Navigations- u.ä. Instrumente und Vorrichtungen</t>
  </si>
  <si>
    <t>2652</t>
  </si>
  <si>
    <t>Uhren</t>
  </si>
  <si>
    <t>2660</t>
  </si>
  <si>
    <t>Bestrahlungs- und Elektrotherapiegeräte und elektromedizinische Geräte</t>
  </si>
  <si>
    <t>2670</t>
  </si>
  <si>
    <t>Optische und fotografische Instrumente und Geräte</t>
  </si>
  <si>
    <t>2699</t>
  </si>
  <si>
    <t>Veredlung von Erzeugnissen dieser Güterabteilung (ohne Planung und Installation von Dauerbetrieb-Steuerungseinrichtungen)</t>
  </si>
  <si>
    <t>2711</t>
  </si>
  <si>
    <t>Elektromotoren, Generatoren, Transformatoren und Teile dafür</t>
  </si>
  <si>
    <t>2712</t>
  </si>
  <si>
    <t>Elektrizitätsverteilungs- und -schalteinrichtungen, Teile dafür</t>
  </si>
  <si>
    <t>2720</t>
  </si>
  <si>
    <t>Akkumulatoren und Batterien</t>
  </si>
  <si>
    <t>2731</t>
  </si>
  <si>
    <t>Glasfaserkabel</t>
  </si>
  <si>
    <t>2732</t>
  </si>
  <si>
    <t>Sonstige elektronische und elektrische Kabel</t>
  </si>
  <si>
    <t>2733</t>
  </si>
  <si>
    <t>Elektrisches Installationsmaterial</t>
  </si>
  <si>
    <t>2740</t>
  </si>
  <si>
    <t>Elektrische Lampen und Leuchten</t>
  </si>
  <si>
    <t>2752</t>
  </si>
  <si>
    <t>Nicht elektrische Haushaltsgeräte, Teile dafür</t>
  </si>
  <si>
    <t>2790</t>
  </si>
  <si>
    <t>Sonstige elektrische Ausrüstungen und Geräte a.n.g.</t>
  </si>
  <si>
    <t>2811</t>
  </si>
  <si>
    <t>Verbrennungsmotoren und Turbinen (ohne Motoren für Luft- und Straßenfahrzeuge)</t>
  </si>
  <si>
    <t>2812</t>
  </si>
  <si>
    <t>Hydraulische und pneumatische Komponenten und Systeme</t>
  </si>
  <si>
    <t>2813</t>
  </si>
  <si>
    <t>Sonstige Pumpen und Kompressoren</t>
  </si>
  <si>
    <t>2814</t>
  </si>
  <si>
    <t>Armaturen</t>
  </si>
  <si>
    <t>2815</t>
  </si>
  <si>
    <t>Lager, Getriebe, Zahnräder und Antriebselemente</t>
  </si>
  <si>
    <t>2821</t>
  </si>
  <si>
    <t>Öfen und Brenner, Teile dafür</t>
  </si>
  <si>
    <t>2822</t>
  </si>
  <si>
    <t>Hebezeuge und Fördermittel</t>
  </si>
  <si>
    <t>2823</t>
  </si>
  <si>
    <t>Büromaschinen (ohne Datenverarbeitungsgeräte und periphere Geräte)</t>
  </si>
  <si>
    <t>2824</t>
  </si>
  <si>
    <t>Handgeführte, kraftbetriebene Werkzeuge; Teile dafür</t>
  </si>
  <si>
    <t>2825</t>
  </si>
  <si>
    <t>Kälte- und lufttechnische Erzeugnisse für gewerbliche Zwecke</t>
  </si>
  <si>
    <t>2829</t>
  </si>
  <si>
    <t>Sonstige nicht wirtschaftszweigspezifische Maschinen, a.n.g.</t>
  </si>
  <si>
    <t>2841</t>
  </si>
  <si>
    <t>Werkzeugmaschinen für die Metallbearbeitung, Teile dafür</t>
  </si>
  <si>
    <t>2849</t>
  </si>
  <si>
    <t>Werkzeugmaschinen a.n.g., Teile dafür; Zubehör für Werkzeugmaschinen</t>
  </si>
  <si>
    <t>2891</t>
  </si>
  <si>
    <t>Maschinen für die Metallerzeugung, Walzwerkseinrichtungen, Gießmaschinen</t>
  </si>
  <si>
    <t>2892</t>
  </si>
  <si>
    <t>Bergwerks-, Bau- und Baustoffmaschinen, Teile dafür</t>
  </si>
  <si>
    <t>2899</t>
  </si>
  <si>
    <t>Maschinen für sonstige bestimmte Wirtschaftszweige a.n.g. 
 (einschl. Veredlung von Erzeugnissen dieser Güterabteilung)</t>
  </si>
  <si>
    <t>2910</t>
  </si>
  <si>
    <t>Kraftwagen und Kraftwagenmotoren</t>
  </si>
  <si>
    <t>2920</t>
  </si>
  <si>
    <t>Karosserien, Aufbauten und Anhänger</t>
  </si>
  <si>
    <t>2932</t>
  </si>
  <si>
    <t>Andere Teile und anderes Zubehör für Kraftwagen</t>
  </si>
  <si>
    <t>3020</t>
  </si>
  <si>
    <t>Schienenfahrzeuge</t>
  </si>
  <si>
    <t>3030</t>
  </si>
  <si>
    <t>Luft- und Raumfahrzeuge</t>
  </si>
  <si>
    <t>3091</t>
  </si>
  <si>
    <t>Krafträder</t>
  </si>
  <si>
    <t>3092</t>
  </si>
  <si>
    <t>Fahrräder und Behindertenfahrzeuge</t>
  </si>
  <si>
    <t>3099</t>
  </si>
  <si>
    <t>Fahrzeuge, a.n.g. (einschl. Veredlung von Erzeugnissen dieser Güterabteilung)</t>
  </si>
  <si>
    <t>3100</t>
  </si>
  <si>
    <t>Sitzmöbel und Teile dafür; Teile für Möbel</t>
  </si>
  <si>
    <t>3101</t>
  </si>
  <si>
    <t>Büromöbel, Ladenmöbel aus Holz</t>
  </si>
  <si>
    <t>3102</t>
  </si>
  <si>
    <t>Küchenmöbel aus Holz</t>
  </si>
  <si>
    <t>3109</t>
  </si>
  <si>
    <t>Sonstige Möbel</t>
  </si>
  <si>
    <t>3199</t>
  </si>
  <si>
    <t>Veredlung von neuen Möbeln (ohne Polsterung von Sitzmöbeln)</t>
  </si>
  <si>
    <t>3211</t>
  </si>
  <si>
    <t>Münzen</t>
  </si>
  <si>
    <t>3212</t>
  </si>
  <si>
    <t>Schmuck, Gold- und Silberschmiedewaren (ohne Fantasieschmuck)</t>
  </si>
  <si>
    <t>3220</t>
  </si>
  <si>
    <t>Musikinstrumente</t>
  </si>
  <si>
    <t>3230</t>
  </si>
  <si>
    <t>Sportgeräte</t>
  </si>
  <si>
    <t>3240</t>
  </si>
  <si>
    <t>Spielwaren</t>
  </si>
  <si>
    <t>3250</t>
  </si>
  <si>
    <t>Medizinische und zahnmedizinische Apparate und Materialien</t>
  </si>
  <si>
    <t>3299</t>
  </si>
  <si>
    <t>Sonstige Erzeugnisse, a.n.g. (einschl. Veredlung von Erzeugnissen dieser Güterabteilung)</t>
  </si>
  <si>
    <t>3311</t>
  </si>
  <si>
    <t>Reparatur und Instandhaltung von Metallerzeugnissen</t>
  </si>
  <si>
    <t>3312</t>
  </si>
  <si>
    <t>Reparatur und Instandhaltung von Maschinen</t>
  </si>
  <si>
    <t>3313</t>
  </si>
  <si>
    <t>Reparatur von elektronischen und optischen Geräten</t>
  </si>
  <si>
    <t>3314</t>
  </si>
  <si>
    <t>Reparatur von elektrischen Ausrüstungen</t>
  </si>
  <si>
    <t>3316</t>
  </si>
  <si>
    <t>Reparatur und Instandhaltung von Luft- und Raumfahrzeugen sowie von Motoren und Triebwerken dafür, für zivile Zwecke</t>
  </si>
  <si>
    <t>3317</t>
  </si>
  <si>
    <t>Reparatur und Instandhaltung von Fahrzeugen, a.n.g.</t>
  </si>
  <si>
    <t>3320</t>
  </si>
  <si>
    <t>Installation von Maschinen und Ausrüstungen, a.n.g.</t>
  </si>
  <si>
    <t>BRZ</t>
  </si>
  <si>
    <t>Bruttoraumzahl</t>
  </si>
  <si>
    <t xml:space="preserve">a.n.g.    </t>
  </si>
  <si>
    <t>anderweitig nicht genannt</t>
  </si>
  <si>
    <t>Kt</t>
  </si>
  <si>
    <t>Karat</t>
  </si>
  <si>
    <t>f.</t>
  </si>
  <si>
    <t>für</t>
  </si>
  <si>
    <t>Anz. Zellen</t>
  </si>
  <si>
    <t>Anzahl Zellen</t>
  </si>
  <si>
    <t xml:space="preserve">H.v.       </t>
  </si>
  <si>
    <t>Herstellung von</t>
  </si>
  <si>
    <t>Lade-t</t>
  </si>
  <si>
    <t>Ladetonne</t>
  </si>
  <si>
    <t xml:space="preserve">i.A.E.     </t>
  </si>
  <si>
    <t>in Aufmachungen für den Einzelverkauf</t>
  </si>
  <si>
    <t>g</t>
  </si>
  <si>
    <t>Gramm</t>
  </si>
  <si>
    <t xml:space="preserve">Kfz        </t>
  </si>
  <si>
    <t>Kraftfahrzeuge</t>
  </si>
  <si>
    <t>kg</t>
  </si>
  <si>
    <t>Kilogramm</t>
  </si>
  <si>
    <t xml:space="preserve">Lkw      </t>
  </si>
  <si>
    <t>Lastkraftwagen</t>
  </si>
  <si>
    <t>Kilogramm Aluminiumoxid</t>
  </si>
  <si>
    <t xml:space="preserve">MOS     </t>
  </si>
  <si>
    <t>Metall Oxid Semiconductor (integrierte Schaltungen)</t>
  </si>
  <si>
    <t>kg-Wirkst.</t>
  </si>
  <si>
    <t>Kilogramm Wirkstoffgewicht</t>
  </si>
  <si>
    <t xml:space="preserve">NE        </t>
  </si>
  <si>
    <t>Nicht-Eisen</t>
  </si>
  <si>
    <t>km</t>
  </si>
  <si>
    <t>Kilometer</t>
  </si>
  <si>
    <t xml:space="preserve">o.a.       </t>
  </si>
  <si>
    <t>oder anderen</t>
  </si>
  <si>
    <t>kW</t>
  </si>
  <si>
    <t>Kilowatt</t>
  </si>
  <si>
    <t xml:space="preserve">od.       </t>
  </si>
  <si>
    <t>oder</t>
  </si>
  <si>
    <t>l</t>
  </si>
  <si>
    <t>Liter</t>
  </si>
  <si>
    <t xml:space="preserve">od.dgl.  </t>
  </si>
  <si>
    <t>oder dergleichen</t>
  </si>
  <si>
    <t>l-Alc(%)</t>
  </si>
  <si>
    <t>Liter reiner (100iger) Alkohol</t>
  </si>
  <si>
    <t>oh.</t>
  </si>
  <si>
    <t>ohne</t>
  </si>
  <si>
    <t>m</t>
  </si>
  <si>
    <t>Meter</t>
  </si>
  <si>
    <t xml:space="preserve">Pkw      </t>
  </si>
  <si>
    <t>Personenkraftwagen</t>
  </si>
  <si>
    <t>m²</t>
  </si>
  <si>
    <t>Quadratmeter</t>
  </si>
  <si>
    <t>u.</t>
  </si>
  <si>
    <t>und</t>
  </si>
  <si>
    <t>m³</t>
  </si>
  <si>
    <t>Kubikmeter</t>
  </si>
  <si>
    <t xml:space="preserve">u.a.       </t>
  </si>
  <si>
    <t>und andere(m,n,r,s)</t>
  </si>
  <si>
    <t>Paar</t>
  </si>
  <si>
    <t xml:space="preserve">u.ä.       </t>
  </si>
  <si>
    <t>und ähnliche(m,n,r,s)</t>
  </si>
  <si>
    <t>St</t>
  </si>
  <si>
    <t>Stück</t>
  </si>
  <si>
    <t xml:space="preserve">u.dgl.    </t>
  </si>
  <si>
    <t>und dergleichen</t>
  </si>
  <si>
    <t>Rollen</t>
  </si>
  <si>
    <t>Stück Rollen</t>
  </si>
  <si>
    <t xml:space="preserve">usw.      </t>
  </si>
  <si>
    <t>und so weiter</t>
  </si>
  <si>
    <t>100 St</t>
  </si>
  <si>
    <t>100 Stück</t>
  </si>
  <si>
    <t xml:space="preserve">V           </t>
  </si>
  <si>
    <t>Volt</t>
  </si>
  <si>
    <t>1000 St</t>
  </si>
  <si>
    <t>1000 Stück</t>
  </si>
  <si>
    <t>v.</t>
  </si>
  <si>
    <t>von</t>
  </si>
  <si>
    <t>hl</t>
  </si>
  <si>
    <t>Hektoliter</t>
  </si>
  <si>
    <t xml:space="preserve">z.B.       </t>
  </si>
  <si>
    <t>zum Beispiel</t>
  </si>
  <si>
    <t>Tonne</t>
  </si>
  <si>
    <t>Tonne Aluminiumoxid</t>
  </si>
  <si>
    <t>Tonne Bortrioxid</t>
  </si>
  <si>
    <t>Tonne Bariumcarbonat</t>
  </si>
  <si>
    <t>t-Cl</t>
  </si>
  <si>
    <t>Tonne Chlor</t>
  </si>
  <si>
    <t>t-F</t>
  </si>
  <si>
    <t>Tonne Fluor</t>
  </si>
  <si>
    <t>t-HCl</t>
  </si>
  <si>
    <t>Tonne Chlorwasserstoff</t>
  </si>
  <si>
    <t>Tonne Wasserstoffperoxid</t>
  </si>
  <si>
    <t>Tonne Schwefelsäure</t>
  </si>
  <si>
    <t>t-KOH</t>
  </si>
  <si>
    <t>Tonne Kaliumhydroxid</t>
  </si>
  <si>
    <t>Tonne Kaliumoxid</t>
  </si>
  <si>
    <t>Tonne Kaliumcarbonat</t>
  </si>
  <si>
    <t>t-N</t>
  </si>
  <si>
    <t>Tonne Stickstoff</t>
  </si>
  <si>
    <t>t-NaOH</t>
  </si>
  <si>
    <t>Tonne Natriumhydroxid</t>
  </si>
  <si>
    <t>Tonne Natriumcarbonat</t>
  </si>
  <si>
    <t>Tonne Natriumdisulfit</t>
  </si>
  <si>
    <t>t-PbO</t>
  </si>
  <si>
    <t>Tonne Bleimonoxid</t>
  </si>
  <si>
    <t>Tonne Phosphorpentoxid</t>
  </si>
  <si>
    <t>t-S</t>
  </si>
  <si>
    <t>Tonne Schwefel</t>
  </si>
  <si>
    <t>Tonne Schwefeldioxid</t>
  </si>
  <si>
    <t>Tonne Siliciumdioxid</t>
  </si>
  <si>
    <t>Tonne Titandioxid</t>
  </si>
  <si>
    <t>t-tr90 %</t>
  </si>
  <si>
    <t>Tonne berechnet auf 90 % trocken</t>
  </si>
  <si>
    <t>t-HF</t>
  </si>
  <si>
    <t>Tonne Fluorwasserstoff</t>
  </si>
  <si>
    <t>t-Trocken</t>
  </si>
  <si>
    <t>Tonne Trockengewicht</t>
  </si>
  <si>
    <t>t-eff.</t>
  </si>
  <si>
    <t>Tonne effektiv</t>
  </si>
  <si>
    <t>MWh</t>
  </si>
  <si>
    <t>Megawattstunde</t>
  </si>
  <si>
    <t>1000 l</t>
  </si>
  <si>
    <t>1000 Liter</t>
  </si>
  <si>
    <t>1000 m³</t>
  </si>
  <si>
    <t>1000 Kubikmeter</t>
  </si>
  <si>
    <t>TJ</t>
  </si>
  <si>
    <t>Terajoule</t>
  </si>
  <si>
    <t>GBq</t>
  </si>
  <si>
    <t>Gigabecquerel</t>
  </si>
  <si>
    <t>EUR</t>
  </si>
  <si>
    <t>Euro</t>
  </si>
  <si>
    <r>
      <rPr>
        <b/>
        <sz val="8"/>
        <rFont val="Source Sans Pro"/>
        <family val="2"/>
        <scheme val="minor"/>
      </rPr>
      <t>Jahr</t>
    </r>
    <r>
      <rPr>
        <sz val="8"/>
        <rFont val="Source Sans Pro"/>
        <family val="2"/>
        <scheme val="minor"/>
      </rPr>
      <t xml:space="preserve">
Quartal</t>
    </r>
  </si>
  <si>
    <r>
      <rPr>
        <vertAlign val="superscript"/>
        <sz val="7"/>
        <rFont val="Source Sans Pro"/>
        <family val="2"/>
        <scheme val="minor"/>
      </rPr>
      <t>1</t>
    </r>
    <r>
      <rPr>
        <sz val="7"/>
        <rFont val="Source Sans Pro"/>
        <family val="2"/>
        <scheme val="minor"/>
      </rPr>
      <t xml:space="preserve">  vorläufige Daten </t>
    </r>
  </si>
  <si>
    <r>
      <rPr>
        <vertAlign val="superscript"/>
        <sz val="7"/>
        <rFont val="Source Sans Pro"/>
        <family val="2"/>
        <scheme val="minor"/>
      </rPr>
      <t xml:space="preserve">1 </t>
    </r>
    <r>
      <rPr>
        <sz val="7"/>
        <rFont val="Source Sans Pro"/>
        <family val="2"/>
        <scheme val="minor"/>
      </rPr>
      <t xml:space="preserve"> vorläufige Daten </t>
    </r>
  </si>
  <si>
    <t>(sowei Bergbau und Gewinnung von Steinen und Erden) in Berlin im 4.Quartal 2025</t>
  </si>
  <si>
    <r>
      <t>t-BaCO</t>
    </r>
    <r>
      <rPr>
        <vertAlign val="subscript"/>
        <sz val="8"/>
        <rFont val="Source Sans Pro"/>
        <family val="2"/>
        <scheme val="minor"/>
      </rPr>
      <t>3</t>
    </r>
  </si>
  <si>
    <r>
      <t>t-SO</t>
    </r>
    <r>
      <rPr>
        <vertAlign val="subscript"/>
        <sz val="8"/>
        <rFont val="Source Sans Pro"/>
        <family val="2"/>
        <scheme val="minor"/>
      </rPr>
      <t>2</t>
    </r>
  </si>
  <si>
    <r>
      <t>t-SiO</t>
    </r>
    <r>
      <rPr>
        <vertAlign val="subscript"/>
        <sz val="8"/>
        <rFont val="Source Sans Pro"/>
        <family val="2"/>
        <scheme val="minor"/>
      </rPr>
      <t>2</t>
    </r>
  </si>
  <si>
    <r>
      <t>t-TiO</t>
    </r>
    <r>
      <rPr>
        <vertAlign val="subscript"/>
        <sz val="8"/>
        <rFont val="Source Sans Pro"/>
        <family val="2"/>
        <scheme val="minor"/>
      </rPr>
      <t>2</t>
    </r>
  </si>
  <si>
    <r>
      <t>kg-Al</t>
    </r>
    <r>
      <rPr>
        <vertAlign val="subscript"/>
        <sz val="8"/>
        <rFont val="Source Sans Pro"/>
        <family val="2"/>
        <scheme val="minor"/>
      </rPr>
      <t>2</t>
    </r>
    <r>
      <rPr>
        <sz val="8"/>
        <rFont val="Source Sans Pro"/>
        <family val="2"/>
        <scheme val="minor"/>
      </rPr>
      <t>O</t>
    </r>
    <r>
      <rPr>
        <vertAlign val="subscript"/>
        <sz val="8"/>
        <rFont val="Source Sans Pro"/>
        <family val="2"/>
        <scheme val="minor"/>
      </rPr>
      <t>3</t>
    </r>
  </si>
  <si>
    <r>
      <t>t-Al</t>
    </r>
    <r>
      <rPr>
        <vertAlign val="subscript"/>
        <sz val="8"/>
        <rFont val="Source Sans Pro"/>
        <family val="2"/>
        <scheme val="minor"/>
      </rPr>
      <t>2</t>
    </r>
    <r>
      <rPr>
        <sz val="8"/>
        <rFont val="Source Sans Pro"/>
        <family val="2"/>
        <scheme val="minor"/>
      </rPr>
      <t>O</t>
    </r>
    <r>
      <rPr>
        <vertAlign val="subscript"/>
        <sz val="8"/>
        <rFont val="Source Sans Pro"/>
        <family val="2"/>
        <scheme val="minor"/>
      </rPr>
      <t>3</t>
    </r>
  </si>
  <si>
    <r>
      <t>t-B</t>
    </r>
    <r>
      <rPr>
        <vertAlign val="subscript"/>
        <sz val="8"/>
        <rFont val="Source Sans Pro"/>
        <family val="2"/>
        <scheme val="minor"/>
      </rPr>
      <t>2</t>
    </r>
    <r>
      <rPr>
        <sz val="8"/>
        <rFont val="Source Sans Pro"/>
        <family val="2"/>
        <scheme val="minor"/>
      </rPr>
      <t>O</t>
    </r>
    <r>
      <rPr>
        <vertAlign val="subscript"/>
        <sz val="8"/>
        <rFont val="Source Sans Pro"/>
        <family val="2"/>
        <scheme val="minor"/>
      </rPr>
      <t>3</t>
    </r>
  </si>
  <si>
    <r>
      <t>t-H</t>
    </r>
    <r>
      <rPr>
        <vertAlign val="subscript"/>
        <sz val="8"/>
        <rFont val="Source Sans Pro"/>
        <family val="2"/>
        <scheme val="minor"/>
      </rPr>
      <t>2</t>
    </r>
    <r>
      <rPr>
        <sz val="8"/>
        <rFont val="Source Sans Pro"/>
        <family val="2"/>
        <scheme val="minor"/>
      </rPr>
      <t>O</t>
    </r>
    <r>
      <rPr>
        <vertAlign val="subscript"/>
        <sz val="8"/>
        <rFont val="Source Sans Pro"/>
        <family val="2"/>
        <scheme val="minor"/>
      </rPr>
      <t>2</t>
    </r>
  </si>
  <si>
    <r>
      <t>t-H</t>
    </r>
    <r>
      <rPr>
        <vertAlign val="subscript"/>
        <sz val="8"/>
        <rFont val="Source Sans Pro"/>
        <family val="2"/>
        <scheme val="minor"/>
      </rPr>
      <t>2</t>
    </r>
    <r>
      <rPr>
        <sz val="8"/>
        <rFont val="Source Sans Pro"/>
        <family val="2"/>
        <scheme val="minor"/>
      </rPr>
      <t>SO</t>
    </r>
    <r>
      <rPr>
        <vertAlign val="subscript"/>
        <sz val="8"/>
        <rFont val="Source Sans Pro"/>
        <family val="2"/>
        <scheme val="minor"/>
      </rPr>
      <t>4</t>
    </r>
  </si>
  <si>
    <r>
      <t>t-K</t>
    </r>
    <r>
      <rPr>
        <vertAlign val="subscript"/>
        <sz val="8"/>
        <rFont val="Source Sans Pro"/>
        <family val="2"/>
        <scheme val="minor"/>
      </rPr>
      <t>2</t>
    </r>
    <r>
      <rPr>
        <sz val="8"/>
        <rFont val="Source Sans Pro"/>
        <family val="2"/>
        <scheme val="minor"/>
      </rPr>
      <t>O</t>
    </r>
  </si>
  <si>
    <r>
      <t>t-K</t>
    </r>
    <r>
      <rPr>
        <vertAlign val="subscript"/>
        <sz val="8"/>
        <rFont val="Source Sans Pro"/>
        <family val="2"/>
        <scheme val="minor"/>
      </rPr>
      <t>2</t>
    </r>
    <r>
      <rPr>
        <sz val="8"/>
        <rFont val="Source Sans Pro"/>
        <family val="2"/>
        <scheme val="minor"/>
      </rPr>
      <t>CO</t>
    </r>
    <r>
      <rPr>
        <vertAlign val="subscript"/>
        <sz val="8"/>
        <rFont val="Source Sans Pro"/>
        <family val="2"/>
        <scheme val="minor"/>
      </rPr>
      <t>3</t>
    </r>
  </si>
  <si>
    <r>
      <t>t-Na</t>
    </r>
    <r>
      <rPr>
        <vertAlign val="subscript"/>
        <sz val="8"/>
        <rFont val="Source Sans Pro"/>
        <family val="2"/>
        <scheme val="minor"/>
      </rPr>
      <t>2</t>
    </r>
    <r>
      <rPr>
        <sz val="8"/>
        <rFont val="Source Sans Pro"/>
        <family val="2"/>
        <scheme val="minor"/>
      </rPr>
      <t>CO</t>
    </r>
    <r>
      <rPr>
        <vertAlign val="subscript"/>
        <sz val="8"/>
        <rFont val="Source Sans Pro"/>
        <family val="2"/>
        <scheme val="minor"/>
      </rPr>
      <t>3</t>
    </r>
  </si>
  <si>
    <r>
      <t>t-Na</t>
    </r>
    <r>
      <rPr>
        <vertAlign val="subscript"/>
        <sz val="8"/>
        <rFont val="Source Sans Pro"/>
        <family val="2"/>
        <scheme val="minor"/>
      </rPr>
      <t>2</t>
    </r>
    <r>
      <rPr>
        <sz val="8"/>
        <rFont val="Source Sans Pro"/>
        <family val="2"/>
        <scheme val="minor"/>
      </rPr>
      <t>S</t>
    </r>
    <r>
      <rPr>
        <vertAlign val="subscript"/>
        <sz val="8"/>
        <rFont val="Source Sans Pro"/>
        <family val="2"/>
        <scheme val="minor"/>
      </rPr>
      <t>2</t>
    </r>
    <r>
      <rPr>
        <sz val="8"/>
        <rFont val="Source Sans Pro"/>
        <family val="2"/>
        <scheme val="minor"/>
      </rPr>
      <t>O</t>
    </r>
    <r>
      <rPr>
        <vertAlign val="subscript"/>
        <sz val="8"/>
        <rFont val="Source Sans Pro"/>
        <family val="2"/>
        <scheme val="minor"/>
      </rPr>
      <t>5</t>
    </r>
  </si>
  <si>
    <r>
      <t>t-P</t>
    </r>
    <r>
      <rPr>
        <vertAlign val="subscript"/>
        <sz val="8"/>
        <rFont val="Source Sans Pro"/>
        <family val="2"/>
        <scheme val="minor"/>
      </rPr>
      <t>2</t>
    </r>
    <r>
      <rPr>
        <sz val="8"/>
        <rFont val="Source Sans Pro"/>
        <family val="2"/>
        <scheme val="minor"/>
      </rPr>
      <t>O</t>
    </r>
    <r>
      <rPr>
        <vertAlign val="subscript"/>
        <sz val="8"/>
        <rFont val="Source Sans Pro"/>
        <family val="2"/>
        <scheme val="minor"/>
      </rPr>
      <t>5</t>
    </r>
  </si>
  <si>
    <t>Abkürzungen der Maßeinheiheiten und Texte</t>
  </si>
  <si>
    <t>4 Abkürzungen der Maßeinheiten und Texte</t>
  </si>
  <si>
    <t>4. Quartal 2025¹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</si>
  <si>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April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</si>
</sst>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@*."/>
    <numFmt numFmtId="165" formatCode="0.0;\–\ 0.0"/>
    <numFmt numFmtId="166" formatCode="@\ *."/>
    <numFmt numFmtId="167" formatCode="[Blue]0.0;[Red]\–\ 0.0"/>
    <numFmt numFmtId="168" formatCode="#\ ###\ ##0;\–\ #\ ###\ ##0;\."/>
    <numFmt numFmtId="169" formatCode="0.0;\–\ 0.0;\."/>
    <numFmt numFmtId="170" formatCode="###\ ###\ ###\ ##0"/>
    <numFmt numFmtId="171" formatCode="0.0"/>
    <numFmt numFmtId="172" formatCode="#\ ###\ ###\ ##0"/>
    <numFmt numFmtId="173" formatCode="#,##0.0"/>
  </numFmts>
  <fonts count="61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8"/>
      <color rgb="FFFF0000"/>
      <name val="Source Sans Pro"/>
      <family val="2"/>
      <scheme val="minor"/>
    </font>
    <font>
      <sz val="12"/>
      <color rgb="FF383C48"/>
      <name val="Source Sans Pro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9"/>
      <name val="Source Sans Pro"/>
      <family val="2"/>
      <scheme val="minor"/>
    </font>
    <font>
      <b/>
      <sz val="9"/>
      <color indexed="12"/>
      <name val="Source Sans Pro"/>
      <family val="2"/>
      <scheme val="minor"/>
    </font>
    <font>
      <sz val="9"/>
      <color rgb="FF0F348E"/>
      <name val="Source Sans Pro"/>
      <family val="2"/>
      <scheme val="minor"/>
    </font>
    <font>
      <sz val="9"/>
      <name val="Source Sans Pro"/>
      <family val="2"/>
      <scheme val="minor"/>
    </font>
    <font>
      <b/>
      <sz val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7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theme="0"/>
      <name val="Arial"/>
      <family val="2"/>
    </font>
    <font>
      <sz val="8"/>
      <name val="Source Sans Pro SemiBold"/>
      <family val="2"/>
      <scheme val="major"/>
    </font>
    <font>
      <sz val="8"/>
      <name val="Source Sans Pro"/>
      <family val="2"/>
      <scheme val="minor"/>
    </font>
    <font>
      <b/>
      <sz val="8"/>
      <name val="Source Sans Pro"/>
      <family val="2"/>
      <scheme val="minor"/>
    </font>
    <font>
      <i/>
      <sz val="8"/>
      <name val="Source Sans Pro"/>
      <family val="2"/>
      <scheme val="minor"/>
    </font>
    <font>
      <sz val="8"/>
      <color indexed="8"/>
      <name val="Source Sans Pro"/>
      <family val="2"/>
      <scheme val="minor"/>
    </font>
    <font>
      <sz val="7"/>
      <name val="Source Sans Pro"/>
      <family val="2"/>
      <scheme val="minor"/>
    </font>
    <font>
      <vertAlign val="superscript"/>
      <sz val="7"/>
      <name val="Source Sans Pro"/>
      <family val="2"/>
      <scheme val="minor"/>
    </font>
    <font>
      <b/>
      <i/>
      <sz val="8"/>
      <name val="Source Sans Pro"/>
      <family val="2"/>
      <scheme val="minor"/>
    </font>
    <font>
      <sz val="10"/>
      <name val="Source Sans Pro"/>
      <family val="2"/>
      <scheme val="minor"/>
    </font>
    <font>
      <b/>
      <sz val="8"/>
      <color indexed="8"/>
      <name val="Source Sans Pro"/>
      <family val="2"/>
      <scheme val="minor"/>
    </font>
    <font>
      <sz val="8"/>
      <color rgb="FF000000"/>
      <name val="Source Sans Pro"/>
      <family val="2"/>
      <scheme val="minor"/>
    </font>
    <font>
      <vertAlign val="subscript"/>
      <sz val="8"/>
      <name val="Source Sans Pro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2">
    <xf numFmtId="0" fontId="0" fillId="0" borderId="0"/>
    <xf numFmtId="0" fontId="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5" fillId="0" borderId="0" applyNumberFormat="0" applyFill="0" applyBorder="0" applyAlignment="0" applyProtection="0"/>
    <xf numFmtId="0" fontId="1" fillId="0" borderId="0"/>
    <xf numFmtId="0" fontId="22" fillId="0" borderId="0" applyAlignment="0">
      <alignment vertical="top" wrapText="1"/>
    </xf>
    <xf numFmtId="0" fontId="21" fillId="0" borderId="0" applyAlignment="0">
      <alignment horizontal="left" vertical="center" wrapText="1"/>
    </xf>
    <xf numFmtId="0" fontId="10" fillId="0" borderId="6" applyBorder="0" applyAlignment="0">
      <alignment horizontal="center" vertical="center" wrapText="1"/>
    </xf>
    <xf numFmtId="0" fontId="34" fillId="0" borderId="0" applyNumberFormat="0" applyFill="0" applyBorder="0" applyAlignment="0" applyProtection="0"/>
    <xf numFmtId="0" fontId="43" fillId="0" borderId="0"/>
    <xf numFmtId="0" fontId="1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1" fillId="0" borderId="0"/>
  </cellStyleXfs>
  <cellXfs count="252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16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1" applyFont="1" applyProtection="1"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20" fillId="0" borderId="0" xfId="2" applyFont="1" applyAlignment="1" applyProtection="1">
      <alignment horizontal="right"/>
      <protection locked="0"/>
    </xf>
    <xf numFmtId="0" fontId="21" fillId="0" borderId="0" xfId="0" applyFont="1"/>
    <xf numFmtId="0" fontId="23" fillId="0" borderId="0" xfId="0" applyFont="1"/>
    <xf numFmtId="164" fontId="22" fillId="0" borderId="0" xfId="2" applyNumberFormat="1" applyFont="1"/>
    <xf numFmtId="0" fontId="21" fillId="0" borderId="0" xfId="2" applyFont="1"/>
    <xf numFmtId="0" fontId="21" fillId="0" borderId="0" xfId="0" applyFont="1" applyAlignment="1">
      <alignment horizontal="right"/>
    </xf>
    <xf numFmtId="0" fontId="22" fillId="0" borderId="0" xfId="0" applyFont="1"/>
    <xf numFmtId="0" fontId="8" fillId="0" borderId="0" xfId="0" applyFont="1" applyAlignment="1">
      <alignment horizontal="left"/>
    </xf>
    <xf numFmtId="0" fontId="27" fillId="0" borderId="0" xfId="0" applyFont="1" applyProtection="1">
      <protection locked="0"/>
    </xf>
    <xf numFmtId="0" fontId="28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0" fontId="2" fillId="0" borderId="0" xfId="10" applyFont="1"/>
    <xf numFmtId="0" fontId="24" fillId="0" borderId="0" xfId="10" applyFont="1"/>
    <xf numFmtId="0" fontId="17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29" fillId="0" borderId="0" xfId="0" applyFont="1"/>
    <xf numFmtId="0" fontId="17" fillId="0" borderId="0" xfId="10" applyFont="1" applyAlignment="1" applyProtection="1">
      <alignment vertical="top" wrapText="1"/>
      <protection locked="0"/>
    </xf>
    <xf numFmtId="0" fontId="31" fillId="0" borderId="0" xfId="0" applyFont="1" applyAlignment="1">
      <alignment wrapText="1"/>
    </xf>
    <xf numFmtId="49" fontId="31" fillId="0" borderId="0" xfId="0" applyNumberFormat="1" applyFont="1"/>
    <xf numFmtId="165" fontId="32" fillId="0" borderId="0" xfId="0" applyNumberFormat="1" applyFont="1" applyAlignment="1">
      <alignment horizontal="right"/>
    </xf>
    <xf numFmtId="167" fontId="31" fillId="0" borderId="0" xfId="0" applyNumberFormat="1" applyFont="1"/>
    <xf numFmtId="0" fontId="33" fillId="0" borderId="0" xfId="0" applyFont="1" applyAlignment="1">
      <alignment wrapText="1"/>
    </xf>
    <xf numFmtId="0" fontId="31" fillId="0" borderId="0" xfId="0" applyFont="1"/>
    <xf numFmtId="0" fontId="22" fillId="0" borderId="0" xfId="2" applyAlignment="1" applyProtection="1"/>
    <xf numFmtId="0" fontId="22" fillId="0" borderId="0" xfId="2" applyProtection="1">
      <protection locked="0"/>
    </xf>
    <xf numFmtId="0" fontId="22" fillId="0" borderId="0" xfId="2"/>
    <xf numFmtId="166" fontId="22" fillId="0" borderId="0" xfId="2" applyNumberFormat="1"/>
    <xf numFmtId="0" fontId="22" fillId="0" borderId="0" xfId="2" applyAlignment="1">
      <alignment horizontal="left"/>
    </xf>
    <xf numFmtId="0" fontId="22" fillId="0" borderId="0" xfId="2" applyAlignment="1" applyProtection="1">
      <alignment wrapText="1"/>
    </xf>
    <xf numFmtId="0" fontId="22" fillId="0" borderId="0" xfId="2" applyAlignment="1">
      <alignment horizontal="right"/>
    </xf>
    <xf numFmtId="164" fontId="22" fillId="0" borderId="0" xfId="2" applyNumberFormat="1" applyAlignment="1" applyProtection="1"/>
    <xf numFmtId="0" fontId="34" fillId="0" borderId="0" xfId="2" applyFont="1" applyFill="1" applyAlignment="1" applyProtection="1">
      <alignment horizontal="right"/>
      <protection locked="0"/>
    </xf>
    <xf numFmtId="0" fontId="35" fillId="0" borderId="0" xfId="0" applyFont="1"/>
    <xf numFmtId="0" fontId="36" fillId="0" borderId="0" xfId="3" applyNumberFormat="1" applyFont="1" applyFill="1" applyAlignment="1" applyProtection="1">
      <alignment horizontal="left" wrapText="1"/>
      <protection locked="0"/>
    </xf>
    <xf numFmtId="0" fontId="37" fillId="0" borderId="0" xfId="2" applyFont="1" applyFill="1" applyAlignment="1" applyProtection="1">
      <alignment horizontal="right"/>
      <protection locked="0"/>
    </xf>
    <xf numFmtId="0" fontId="39" fillId="0" borderId="0" xfId="0" applyFont="1"/>
    <xf numFmtId="0" fontId="36" fillId="0" borderId="0" xfId="0" applyFont="1"/>
    <xf numFmtId="0" fontId="21" fillId="0" borderId="0" xfId="2" applyFont="1" applyAlignment="1" applyProtection="1"/>
    <xf numFmtId="0" fontId="40" fillId="0" borderId="0" xfId="10" applyFont="1"/>
    <xf numFmtId="0" fontId="33" fillId="0" borderId="0" xfId="10" applyFont="1"/>
    <xf numFmtId="49" fontId="35" fillId="0" borderId="0" xfId="10" applyNumberFormat="1" applyFont="1" applyAlignment="1">
      <alignment horizontal="left"/>
    </xf>
    <xf numFmtId="0" fontId="35" fillId="0" borderId="0" xfId="10" applyFont="1"/>
    <xf numFmtId="0" fontId="41" fillId="0" borderId="0" xfId="10" applyFont="1"/>
    <xf numFmtId="49" fontId="31" fillId="0" borderId="0" xfId="10" applyNumberFormat="1" applyFont="1" applyAlignment="1">
      <alignment horizontal="center" vertical="center"/>
    </xf>
    <xf numFmtId="0" fontId="31" fillId="0" borderId="0" xfId="10" applyFont="1" applyAlignment="1">
      <alignment horizontal="center"/>
    </xf>
    <xf numFmtId="0" fontId="31" fillId="0" borderId="0" xfId="10" applyFont="1" applyAlignment="1">
      <alignment horizontal="center" vertical="center"/>
    </xf>
    <xf numFmtId="0" fontId="31" fillId="0" borderId="0" xfId="10" applyFont="1" applyAlignment="1">
      <alignment horizontal="center" vertical="center" wrapText="1"/>
    </xf>
    <xf numFmtId="170" fontId="31" fillId="0" borderId="0" xfId="10" applyNumberFormat="1" applyFont="1" applyAlignment="1">
      <alignment horizontal="right"/>
    </xf>
    <xf numFmtId="171" fontId="31" fillId="0" borderId="0" xfId="10" applyNumberFormat="1" applyFont="1" applyAlignment="1">
      <alignment horizontal="right"/>
    </xf>
    <xf numFmtId="0" fontId="31" fillId="0" borderId="0" xfId="10" applyFont="1"/>
    <xf numFmtId="170" fontId="42" fillId="0" borderId="0" xfId="10" applyNumberFormat="1" applyFont="1" applyAlignment="1">
      <alignment horizontal="right"/>
    </xf>
    <xf numFmtId="171" fontId="42" fillId="0" borderId="0" xfId="10" applyNumberFormat="1" applyFont="1" applyAlignment="1">
      <alignment horizontal="right"/>
    </xf>
    <xf numFmtId="0" fontId="42" fillId="0" borderId="0" xfId="10" applyFont="1"/>
    <xf numFmtId="2" fontId="31" fillId="0" borderId="0" xfId="10" applyNumberFormat="1" applyFont="1" applyAlignment="1">
      <alignment horizontal="right"/>
    </xf>
    <xf numFmtId="0" fontId="44" fillId="0" borderId="0" xfId="10" applyFont="1"/>
    <xf numFmtId="172" fontId="35" fillId="0" borderId="0" xfId="10" applyNumberFormat="1" applyFont="1"/>
    <xf numFmtId="0" fontId="31" fillId="0" borderId="0" xfId="10" applyFont="1" applyAlignment="1">
      <alignment vertical="top"/>
    </xf>
    <xf numFmtId="0" fontId="31" fillId="0" borderId="0" xfId="10" applyFont="1" applyAlignment="1">
      <alignment wrapText="1"/>
    </xf>
    <xf numFmtId="9" fontId="31" fillId="0" borderId="0" xfId="10" applyNumberFormat="1" applyFont="1"/>
    <xf numFmtId="172" fontId="33" fillId="0" borderId="0" xfId="10" applyNumberFormat="1" applyFont="1" applyAlignment="1">
      <alignment horizontal="right"/>
    </xf>
    <xf numFmtId="165" fontId="45" fillId="0" borderId="0" xfId="10" applyNumberFormat="1" applyFont="1" applyAlignment="1">
      <alignment horizontal="right"/>
    </xf>
    <xf numFmtId="171" fontId="35" fillId="0" borderId="0" xfId="10" applyNumberFormat="1" applyFont="1"/>
    <xf numFmtId="171" fontId="31" fillId="0" borderId="0" xfId="10" applyNumberFormat="1" applyFont="1"/>
    <xf numFmtId="9" fontId="42" fillId="0" borderId="0" xfId="10" applyNumberFormat="1" applyFont="1"/>
    <xf numFmtId="170" fontId="42" fillId="0" borderId="0" xfId="10" applyNumberFormat="1" applyFont="1"/>
    <xf numFmtId="49" fontId="35" fillId="0" borderId="7" xfId="10" applyNumberFormat="1" applyFont="1" applyBorder="1" applyAlignment="1">
      <alignment horizontal="left"/>
    </xf>
    <xf numFmtId="0" fontId="35" fillId="0" borderId="7" xfId="10" applyFont="1" applyBorder="1"/>
    <xf numFmtId="171" fontId="35" fillId="0" borderId="7" xfId="10" applyNumberFormat="1" applyFont="1" applyBorder="1"/>
    <xf numFmtId="171" fontId="35" fillId="0" borderId="7" xfId="10" applyNumberFormat="1" applyFont="1" applyBorder="1" applyAlignment="1">
      <alignment horizontal="left"/>
    </xf>
    <xf numFmtId="49" fontId="46" fillId="0" borderId="0" xfId="10" applyNumberFormat="1" applyFont="1" applyAlignment="1">
      <alignment horizontal="left" wrapText="1" indent="1"/>
    </xf>
    <xf numFmtId="0" fontId="1" fillId="0" borderId="0" xfId="10"/>
    <xf numFmtId="0" fontId="31" fillId="0" borderId="7" xfId="10" applyFont="1" applyBorder="1" applyAlignment="1">
      <alignment horizontal="left"/>
    </xf>
    <xf numFmtId="3" fontId="1" fillId="0" borderId="7" xfId="10" applyNumberFormat="1" applyBorder="1"/>
    <xf numFmtId="173" fontId="1" fillId="0" borderId="7" xfId="10" applyNumberFormat="1" applyBorder="1"/>
    <xf numFmtId="3" fontId="1" fillId="0" borderId="0" xfId="10" applyNumberFormat="1"/>
    <xf numFmtId="173" fontId="1" fillId="0" borderId="0" xfId="10" applyNumberFormat="1"/>
    <xf numFmtId="49" fontId="42" fillId="0" borderId="0" xfId="18" applyNumberFormat="1" applyFont="1" applyAlignment="1">
      <alignment horizontal="left" wrapText="1"/>
    </xf>
    <xf numFmtId="0" fontId="42" fillId="0" borderId="0" xfId="19" applyFont="1"/>
    <xf numFmtId="0" fontId="31" fillId="0" borderId="0" xfId="19" applyFont="1"/>
    <xf numFmtId="49" fontId="46" fillId="0" borderId="0" xfId="15" applyNumberFormat="1" applyFont="1" applyAlignment="1">
      <alignment wrapText="1"/>
    </xf>
    <xf numFmtId="0" fontId="46" fillId="0" borderId="0" xfId="15" applyFont="1"/>
    <xf numFmtId="0" fontId="31" fillId="0" borderId="0" xfId="20" applyFont="1"/>
    <xf numFmtId="0" fontId="42" fillId="0" borderId="0" xfId="20" applyFont="1"/>
    <xf numFmtId="49" fontId="46" fillId="0" borderId="0" xfId="15" applyNumberFormat="1" applyFont="1"/>
    <xf numFmtId="49" fontId="47" fillId="0" borderId="0" xfId="15" applyNumberFormat="1" applyFont="1"/>
    <xf numFmtId="0" fontId="47" fillId="0" borderId="0" xfId="15" applyFont="1"/>
    <xf numFmtId="0" fontId="1" fillId="0" borderId="0" xfId="10" applyAlignment="1">
      <alignment wrapText="1"/>
    </xf>
    <xf numFmtId="0" fontId="46" fillId="0" borderId="0" xfId="15" applyFont="1" applyAlignment="1">
      <alignment wrapText="1"/>
    </xf>
    <xf numFmtId="3" fontId="31" fillId="0" borderId="0" xfId="10" applyNumberFormat="1" applyFont="1"/>
    <xf numFmtId="3" fontId="40" fillId="0" borderId="0" xfId="10" applyNumberFormat="1" applyFont="1"/>
    <xf numFmtId="49" fontId="31" fillId="0" borderId="0" xfId="10" applyNumberFormat="1" applyFont="1" applyAlignment="1">
      <alignment horizontal="left" wrapText="1" indent="1"/>
    </xf>
    <xf numFmtId="0" fontId="31" fillId="0" borderId="0" xfId="10" applyFont="1" applyAlignment="1">
      <alignment horizontal="left"/>
    </xf>
    <xf numFmtId="0" fontId="46" fillId="0" borderId="0" xfId="10" applyFont="1"/>
    <xf numFmtId="0" fontId="31" fillId="0" borderId="0" xfId="10" applyFont="1" applyAlignment="1">
      <alignment horizontal="left" wrapText="1"/>
    </xf>
    <xf numFmtId="173" fontId="31" fillId="0" borderId="0" xfId="10" applyNumberFormat="1" applyFont="1"/>
    <xf numFmtId="172" fontId="31" fillId="0" borderId="0" xfId="15" applyNumberFormat="1" applyFont="1"/>
    <xf numFmtId="172" fontId="42" fillId="0" borderId="0" xfId="15" applyNumberFormat="1" applyFont="1"/>
    <xf numFmtId="0" fontId="48" fillId="0" borderId="0" xfId="10" applyFont="1"/>
    <xf numFmtId="3" fontId="1" fillId="0" borderId="0" xfId="10" applyNumberFormat="1" applyAlignment="1">
      <alignment wrapText="1"/>
    </xf>
    <xf numFmtId="0" fontId="49" fillId="0" borderId="0" xfId="21" applyFont="1"/>
    <xf numFmtId="0" fontId="49" fillId="0" borderId="0" xfId="10" applyFont="1"/>
    <xf numFmtId="0" fontId="50" fillId="0" borderId="2" xfId="10" applyFont="1" applyBorder="1" applyAlignment="1">
      <alignment horizontal="center" vertical="center"/>
    </xf>
    <xf numFmtId="0" fontId="50" fillId="0" borderId="3" xfId="10" applyFont="1" applyBorder="1" applyAlignment="1">
      <alignment horizontal="center" vertical="center" wrapText="1"/>
    </xf>
    <xf numFmtId="0" fontId="50" fillId="0" borderId="0" xfId="10" applyFont="1" applyAlignment="1">
      <alignment horizontal="center" vertical="center" wrapText="1"/>
    </xf>
    <xf numFmtId="0" fontId="50" fillId="0" borderId="0" xfId="10" applyFont="1" applyAlignment="1">
      <alignment horizontal="center" vertical="center"/>
    </xf>
    <xf numFmtId="0" fontId="51" fillId="0" borderId="0" xfId="10" applyFont="1" applyAlignment="1">
      <alignment horizontal="center" vertical="center"/>
    </xf>
    <xf numFmtId="0" fontId="51" fillId="0" borderId="0" xfId="10" applyFont="1" applyAlignment="1">
      <alignment horizontal="left" indent="1"/>
    </xf>
    <xf numFmtId="168" fontId="50" fillId="0" borderId="0" xfId="10" applyNumberFormat="1" applyFont="1" applyAlignment="1">
      <alignment horizontal="right"/>
    </xf>
    <xf numFmtId="169" fontId="52" fillId="0" borderId="0" xfId="10" applyNumberFormat="1" applyFont="1" applyAlignment="1">
      <alignment horizontal="right"/>
    </xf>
    <xf numFmtId="1" fontId="51" fillId="0" borderId="0" xfId="10" applyNumberFormat="1" applyFont="1" applyAlignment="1">
      <alignment horizontal="left" indent="1"/>
    </xf>
    <xf numFmtId="172" fontId="50" fillId="0" borderId="0" xfId="15" applyNumberFormat="1" applyFont="1" applyAlignment="1">
      <alignment horizontal="right"/>
    </xf>
    <xf numFmtId="0" fontId="50" fillId="0" borderId="0" xfId="10" applyFont="1" applyAlignment="1">
      <alignment horizontal="left" indent="2"/>
    </xf>
    <xf numFmtId="168" fontId="51" fillId="0" borderId="0" xfId="10" applyNumberFormat="1" applyFont="1" applyAlignment="1">
      <alignment horizontal="right"/>
    </xf>
    <xf numFmtId="165" fontId="52" fillId="0" borderId="0" xfId="10" applyNumberFormat="1" applyFont="1" applyAlignment="1">
      <alignment horizontal="right"/>
    </xf>
    <xf numFmtId="168" fontId="50" fillId="0" borderId="0" xfId="16" applyNumberFormat="1" applyFont="1" applyAlignment="1">
      <alignment horizontal="right"/>
    </xf>
    <xf numFmtId="168" fontId="50" fillId="0" borderId="0" xfId="15" applyNumberFormat="1" applyFont="1" applyAlignment="1">
      <alignment horizontal="right"/>
    </xf>
    <xf numFmtId="172" fontId="50" fillId="0" borderId="0" xfId="16" applyNumberFormat="1" applyFont="1" applyAlignment="1">
      <alignment horizontal="right"/>
    </xf>
    <xf numFmtId="0" fontId="53" fillId="0" borderId="0" xfId="10" applyFont="1" applyAlignment="1">
      <alignment horizontal="left" vertical="top"/>
    </xf>
    <xf numFmtId="168" fontId="39" fillId="0" borderId="0" xfId="10" applyNumberFormat="1" applyFont="1"/>
    <xf numFmtId="0" fontId="54" fillId="0" borderId="0" xfId="10" applyFont="1"/>
    <xf numFmtId="0" fontId="39" fillId="0" borderId="0" xfId="10" applyFont="1"/>
    <xf numFmtId="0" fontId="53" fillId="0" borderId="0" xfId="10" applyFont="1" applyAlignment="1">
      <alignment horizontal="left"/>
    </xf>
    <xf numFmtId="0" fontId="53" fillId="0" borderId="0" xfId="10" applyFont="1" applyAlignment="1">
      <alignment wrapText="1"/>
    </xf>
    <xf numFmtId="170" fontId="50" fillId="0" borderId="0" xfId="10" applyNumberFormat="1" applyFont="1" applyAlignment="1">
      <alignment horizontal="right"/>
    </xf>
    <xf numFmtId="49" fontId="39" fillId="0" borderId="0" xfId="10" applyNumberFormat="1" applyFont="1" applyAlignment="1">
      <alignment horizontal="left"/>
    </xf>
    <xf numFmtId="172" fontId="39" fillId="0" borderId="0" xfId="10" applyNumberFormat="1" applyFont="1"/>
    <xf numFmtId="0" fontId="22" fillId="0" borderId="0" xfId="2" quotePrefix="1" applyAlignment="1">
      <alignment horizontal="left" vertical="top"/>
    </xf>
    <xf numFmtId="0" fontId="22" fillId="0" borderId="0" xfId="2" applyAlignment="1" applyProtection="1">
      <alignment vertical="top" wrapText="1"/>
    </xf>
    <xf numFmtId="49" fontId="50" fillId="0" borderId="2" xfId="10" applyNumberFormat="1" applyFont="1" applyBorder="1" applyAlignment="1">
      <alignment horizontal="center" vertical="center"/>
    </xf>
    <xf numFmtId="49" fontId="50" fillId="0" borderId="3" xfId="10" applyNumberFormat="1" applyFont="1" applyBorder="1" applyAlignment="1">
      <alignment horizontal="center" vertical="center"/>
    </xf>
    <xf numFmtId="171" fontId="39" fillId="0" borderId="0" xfId="10" applyNumberFormat="1" applyFont="1"/>
    <xf numFmtId="0" fontId="51" fillId="0" borderId="0" xfId="10" applyFont="1" applyAlignment="1">
      <alignment horizontal="left" wrapText="1" indent="1"/>
    </xf>
    <xf numFmtId="0" fontId="51" fillId="0" borderId="0" xfId="10" applyFont="1" applyAlignment="1">
      <alignment horizontal="left"/>
    </xf>
    <xf numFmtId="0" fontId="53" fillId="0" borderId="0" xfId="10" applyFont="1" applyAlignment="1">
      <alignment horizontal="left" wrapText="1" indent="1"/>
    </xf>
    <xf numFmtId="172" fontId="50" fillId="0" borderId="0" xfId="10" applyNumberFormat="1" applyFont="1" applyAlignment="1">
      <alignment horizontal="right"/>
    </xf>
    <xf numFmtId="0" fontId="53" fillId="0" borderId="0" xfId="10" applyFont="1" applyAlignment="1">
      <alignment horizontal="left" wrapText="1"/>
    </xf>
    <xf numFmtId="0" fontId="53" fillId="0" borderId="0" xfId="10" applyFont="1" applyAlignment="1">
      <alignment horizontal="left" vertical="top" wrapText="1" indent="1"/>
    </xf>
    <xf numFmtId="0" fontId="53" fillId="0" borderId="0" xfId="10" applyFont="1" applyAlignment="1">
      <alignment horizontal="left" vertical="top" indent="1"/>
    </xf>
    <xf numFmtId="3" fontId="50" fillId="0" borderId="0" xfId="10" applyNumberFormat="1" applyFont="1" applyAlignment="1">
      <alignment horizontal="right"/>
    </xf>
    <xf numFmtId="49" fontId="53" fillId="0" borderId="0" xfId="10" applyNumberFormat="1" applyFont="1" applyAlignment="1">
      <alignment horizontal="left" wrapText="1" indent="1"/>
    </xf>
    <xf numFmtId="49" fontId="50" fillId="0" borderId="0" xfId="10" applyNumberFormat="1" applyFont="1" applyAlignment="1">
      <alignment horizontal="center"/>
    </xf>
    <xf numFmtId="49" fontId="54" fillId="0" borderId="0" xfId="10" applyNumberFormat="1" applyFont="1" applyAlignment="1">
      <alignment horizontal="left" wrapText="1" indent="1"/>
    </xf>
    <xf numFmtId="169" fontId="56" fillId="0" borderId="0" xfId="10" applyNumberFormat="1" applyFont="1" applyAlignment="1">
      <alignment horizontal="right"/>
    </xf>
    <xf numFmtId="165" fontId="56" fillId="0" borderId="0" xfId="17" applyNumberFormat="1" applyFont="1" applyAlignment="1">
      <alignment horizontal="right"/>
    </xf>
    <xf numFmtId="0" fontId="51" fillId="0" borderId="0" xfId="10" applyFont="1" applyAlignment="1">
      <alignment horizontal="left" wrapText="1"/>
    </xf>
    <xf numFmtId="0" fontId="50" fillId="0" borderId="0" xfId="10" applyFont="1"/>
    <xf numFmtId="0" fontId="38" fillId="0" borderId="0" xfId="10" applyFont="1"/>
    <xf numFmtId="3" fontId="50" fillId="0" borderId="2" xfId="10" applyNumberFormat="1" applyFont="1" applyBorder="1" applyAlignment="1">
      <alignment horizontal="center" vertical="center"/>
    </xf>
    <xf numFmtId="3" fontId="50" fillId="0" borderId="6" xfId="10" applyNumberFormat="1" applyFont="1" applyBorder="1" applyAlignment="1">
      <alignment horizontal="center" vertical="center"/>
    </xf>
    <xf numFmtId="173" fontId="50" fillId="0" borderId="11" xfId="10" applyNumberFormat="1" applyFont="1" applyBorder="1" applyAlignment="1">
      <alignment horizontal="center" vertical="center" wrapText="1"/>
    </xf>
    <xf numFmtId="3" fontId="50" fillId="0" borderId="4" xfId="10" applyNumberFormat="1" applyFont="1" applyBorder="1" applyAlignment="1">
      <alignment horizontal="center" vertical="center"/>
    </xf>
    <xf numFmtId="3" fontId="50" fillId="0" borderId="3" xfId="10" applyNumberFormat="1" applyFont="1" applyBorder="1" applyAlignment="1">
      <alignment horizontal="center" vertical="center" wrapText="1"/>
    </xf>
    <xf numFmtId="0" fontId="57" fillId="0" borderId="0" xfId="10" applyFont="1" applyAlignment="1">
      <alignment horizontal="left" wrapText="1" indent="1"/>
    </xf>
    <xf numFmtId="0" fontId="57" fillId="0" borderId="0" xfId="10" applyFont="1" applyAlignment="1">
      <alignment horizontal="left" vertical="top"/>
    </xf>
    <xf numFmtId="3" fontId="57" fillId="0" borderId="0" xfId="10" applyNumberFormat="1" applyFont="1"/>
    <xf numFmtId="173" fontId="57" fillId="0" borderId="0" xfId="10" applyNumberFormat="1" applyFont="1"/>
    <xf numFmtId="0" fontId="51" fillId="0" borderId="0" xfId="10" applyFont="1" applyAlignment="1">
      <alignment horizontal="left" vertical="top"/>
    </xf>
    <xf numFmtId="0" fontId="50" fillId="0" borderId="0" xfId="10" applyFont="1" applyAlignment="1">
      <alignment horizontal="left" vertical="top"/>
    </xf>
    <xf numFmtId="0" fontId="53" fillId="0" borderId="0" xfId="15" applyFont="1" applyAlignment="1">
      <alignment horizontal="left" vertical="top"/>
    </xf>
    <xf numFmtId="0" fontId="50" fillId="0" borderId="0" xfId="10" applyFont="1" applyAlignment="1">
      <alignment horizontal="left" vertical="top" indent="1"/>
    </xf>
    <xf numFmtId="0" fontId="50" fillId="0" borderId="0" xfId="10" applyFont="1" applyAlignment="1">
      <alignment horizontal="left" vertical="top" wrapText="1"/>
    </xf>
    <xf numFmtId="0" fontId="58" fillId="0" borderId="0" xfId="15" applyFont="1" applyAlignment="1">
      <alignment horizontal="left" vertical="top" wrapText="1"/>
    </xf>
    <xf numFmtId="0" fontId="53" fillId="0" borderId="0" xfId="15" applyFont="1" applyAlignment="1">
      <alignment horizontal="left" vertical="top" wrapText="1"/>
    </xf>
    <xf numFmtId="0" fontId="59" fillId="0" borderId="0" xfId="15" applyFont="1" applyAlignment="1">
      <alignment horizontal="left" vertical="top" wrapText="1"/>
    </xf>
    <xf numFmtId="0" fontId="51" fillId="0" borderId="0" xfId="10" applyFont="1" applyAlignment="1">
      <alignment horizontal="left" vertical="top" indent="1"/>
    </xf>
    <xf numFmtId="0" fontId="51" fillId="0" borderId="0" xfId="10" applyFont="1" applyAlignment="1">
      <alignment horizontal="left" vertical="top" wrapText="1"/>
    </xf>
    <xf numFmtId="0" fontId="58" fillId="0" borderId="0" xfId="15" applyFont="1" applyAlignment="1">
      <alignment horizontal="left" vertical="top"/>
    </xf>
    <xf numFmtId="0" fontId="58" fillId="0" borderId="0" xfId="10" applyFont="1" applyAlignment="1">
      <alignment horizontal="left" vertical="top"/>
    </xf>
    <xf numFmtId="0" fontId="50" fillId="0" borderId="0" xfId="10" applyFont="1" applyAlignment="1">
      <alignment horizontal="left" vertical="top" wrapText="1" indent="1"/>
    </xf>
    <xf numFmtId="0" fontId="50" fillId="0" borderId="0" xfId="10" applyFont="1" applyAlignment="1">
      <alignment horizontal="left"/>
    </xf>
    <xf numFmtId="49" fontId="53" fillId="0" borderId="0" xfId="15" applyNumberFormat="1" applyFont="1"/>
    <xf numFmtId="3" fontId="50" fillId="0" borderId="0" xfId="10" applyNumberFormat="1" applyFont="1"/>
    <xf numFmtId="173" fontId="50" fillId="0" borderId="0" xfId="10" applyNumberFormat="1" applyFont="1"/>
    <xf numFmtId="0" fontId="57" fillId="0" borderId="0" xfId="10" applyFont="1"/>
    <xf numFmtId="168" fontId="51" fillId="0" borderId="0" xfId="18" applyNumberFormat="1" applyFont="1" applyAlignment="1">
      <alignment horizontal="right" wrapText="1"/>
    </xf>
    <xf numFmtId="168" fontId="51" fillId="0" borderId="0" xfId="15" applyNumberFormat="1" applyFont="1" applyAlignment="1">
      <alignment horizontal="right"/>
    </xf>
    <xf numFmtId="168" fontId="51" fillId="0" borderId="0" xfId="15" applyNumberFormat="1" applyFont="1" applyAlignment="1">
      <alignment horizontal="right" wrapText="1"/>
    </xf>
    <xf numFmtId="168" fontId="50" fillId="0" borderId="0" xfId="15" applyNumberFormat="1" applyFont="1" applyAlignment="1">
      <alignment horizontal="right" wrapText="1"/>
    </xf>
    <xf numFmtId="168" fontId="53" fillId="0" borderId="0" xfId="15" applyNumberFormat="1" applyFont="1" applyAlignment="1">
      <alignment horizontal="right"/>
    </xf>
    <xf numFmtId="168" fontId="58" fillId="0" borderId="0" xfId="15" applyNumberFormat="1" applyFont="1" applyAlignment="1">
      <alignment horizontal="right"/>
    </xf>
    <xf numFmtId="169" fontId="56" fillId="0" borderId="0" xfId="17" applyNumberFormat="1" applyFont="1" applyAlignment="1">
      <alignment horizontal="right"/>
    </xf>
    <xf numFmtId="169" fontId="52" fillId="0" borderId="0" xfId="17" applyNumberFormat="1" applyFont="1" applyAlignment="1">
      <alignment horizontal="right"/>
    </xf>
    <xf numFmtId="169" fontId="52" fillId="0" borderId="0" xfId="17" applyNumberFormat="1" applyFont="1" applyAlignment="1">
      <alignment horizontal="right" wrapText="1"/>
    </xf>
    <xf numFmtId="0" fontId="50" fillId="0" borderId="0" xfId="21" applyFont="1"/>
    <xf numFmtId="0" fontId="39" fillId="0" borderId="0" xfId="21" applyFont="1"/>
    <xf numFmtId="0" fontId="50" fillId="0" borderId="0" xfId="1" applyFont="1" applyAlignment="1">
      <alignment vertical="top"/>
    </xf>
    <xf numFmtId="0" fontId="50" fillId="0" borderId="0" xfId="1" applyFont="1"/>
    <xf numFmtId="0" fontId="50" fillId="0" borderId="0" xfId="1" applyFont="1" applyAlignment="1">
      <alignment wrapText="1"/>
    </xf>
    <xf numFmtId="0" fontId="50" fillId="0" borderId="0" xfId="1" applyFont="1" applyAlignment="1">
      <alignment vertical="top" wrapText="1"/>
    </xf>
    <xf numFmtId="0" fontId="31" fillId="0" borderId="0" xfId="10" applyFont="1" applyAlignment="1"/>
    <xf numFmtId="0" fontId="50" fillId="0" borderId="0" xfId="10" applyFont="1" applyAlignment="1">
      <alignment horizontal="left" vertical="center" indent="1"/>
    </xf>
    <xf numFmtId="49" fontId="50" fillId="0" borderId="0" xfId="10" applyNumberFormat="1" applyFont="1" applyAlignment="1">
      <alignment horizontal="left" vertical="center" indent="1"/>
    </xf>
    <xf numFmtId="49" fontId="51" fillId="0" borderId="0" xfId="10" applyNumberFormat="1" applyFont="1" applyAlignment="1">
      <alignment horizontal="left" vertical="center" indent="1"/>
    </xf>
    <xf numFmtId="0" fontId="51" fillId="0" borderId="0" xfId="10" applyFont="1" applyAlignment="1">
      <alignment horizontal="left" vertical="center" wrapText="1" indent="1"/>
    </xf>
    <xf numFmtId="0" fontId="51" fillId="0" borderId="0" xfId="10" applyFont="1" applyAlignment="1">
      <alignment horizontal="left" vertical="center" indent="1"/>
    </xf>
    <xf numFmtId="0" fontId="53" fillId="0" borderId="0" xfId="10" applyFont="1" applyAlignment="1">
      <alignment horizontal="left" indent="1"/>
    </xf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51" fillId="0" borderId="0" xfId="10" applyFont="1" applyAlignment="1">
      <alignment horizontal="center" vertical="center"/>
    </xf>
    <xf numFmtId="0" fontId="21" fillId="0" borderId="0" xfId="2" applyFont="1" applyAlignment="1">
      <alignment horizontal="left" wrapText="1"/>
    </xf>
    <xf numFmtId="0" fontId="21" fillId="0" borderId="0" xfId="2" applyFont="1" applyAlignment="1"/>
    <xf numFmtId="0" fontId="50" fillId="0" borderId="6" xfId="10" applyFont="1" applyBorder="1" applyAlignment="1">
      <alignment horizontal="center" vertical="center" wrapText="1"/>
    </xf>
    <xf numFmtId="0" fontId="50" fillId="0" borderId="5" xfId="10" applyFont="1" applyBorder="1" applyAlignment="1">
      <alignment horizontal="center" vertical="center" wrapText="1"/>
    </xf>
    <xf numFmtId="49" fontId="50" fillId="0" borderId="6" xfId="10" applyNumberFormat="1" applyFont="1" applyBorder="1" applyAlignment="1">
      <alignment horizontal="center" vertical="center" wrapText="1"/>
    </xf>
    <xf numFmtId="49" fontId="50" fillId="0" borderId="5" xfId="10" applyNumberFormat="1" applyFont="1" applyBorder="1" applyAlignment="1">
      <alignment horizontal="center" vertical="center" wrapText="1"/>
    </xf>
    <xf numFmtId="0" fontId="50" fillId="0" borderId="8" xfId="10" applyFont="1" applyBorder="1" applyAlignment="1">
      <alignment horizontal="center" vertical="center"/>
    </xf>
    <xf numFmtId="0" fontId="50" fillId="0" borderId="4" xfId="10" applyFont="1" applyBorder="1" applyAlignment="1">
      <alignment horizontal="center" vertical="center"/>
    </xf>
    <xf numFmtId="49" fontId="50" fillId="0" borderId="2" xfId="10" applyNumberFormat="1" applyFont="1" applyBorder="1" applyAlignment="1">
      <alignment horizontal="center" vertical="center"/>
    </xf>
    <xf numFmtId="49" fontId="50" fillId="0" borderId="3" xfId="10" applyNumberFormat="1" applyFont="1" applyBorder="1" applyAlignment="1">
      <alignment horizontal="center" vertical="center"/>
    </xf>
    <xf numFmtId="49" fontId="50" fillId="0" borderId="0" xfId="10" applyNumberFormat="1" applyFont="1" applyAlignment="1">
      <alignment horizontal="center"/>
    </xf>
    <xf numFmtId="0" fontId="50" fillId="0" borderId="10" xfId="10" applyFont="1" applyBorder="1" applyAlignment="1">
      <alignment horizontal="center" vertical="center" wrapText="1"/>
    </xf>
    <xf numFmtId="0" fontId="50" fillId="0" borderId="6" xfId="10" applyFont="1" applyBorder="1" applyAlignment="1">
      <alignment horizontal="center" vertical="center"/>
    </xf>
    <xf numFmtId="0" fontId="50" fillId="0" borderId="10" xfId="10" applyFont="1" applyBorder="1" applyAlignment="1">
      <alignment horizontal="center" vertical="center"/>
    </xf>
    <xf numFmtId="0" fontId="50" fillId="0" borderId="5" xfId="10" applyFont="1" applyBorder="1" applyAlignment="1">
      <alignment horizontal="center" vertical="center"/>
    </xf>
    <xf numFmtId="3" fontId="50" fillId="0" borderId="3" xfId="10" applyNumberFormat="1" applyFont="1" applyBorder="1" applyAlignment="1">
      <alignment horizontal="center" vertical="center" wrapText="1"/>
    </xf>
    <xf numFmtId="3" fontId="50" fillId="0" borderId="1" xfId="10" applyNumberFormat="1" applyFont="1" applyBorder="1" applyAlignment="1">
      <alignment horizontal="center" vertical="center"/>
    </xf>
    <xf numFmtId="3" fontId="50" fillId="0" borderId="9" xfId="10" applyNumberFormat="1" applyFont="1" applyBorder="1" applyAlignment="1">
      <alignment horizontal="center" vertical="center"/>
    </xf>
    <xf numFmtId="173" fontId="50" fillId="0" borderId="3" xfId="10" applyNumberFormat="1" applyFont="1" applyBorder="1" applyAlignment="1">
      <alignment horizontal="center" vertical="center"/>
    </xf>
    <xf numFmtId="173" fontId="50" fillId="0" borderId="9" xfId="10" applyNumberFormat="1" applyFont="1" applyBorder="1" applyAlignment="1">
      <alignment horizontal="center" vertical="center"/>
    </xf>
  </cellXfs>
  <cellStyles count="22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Link 2" xfId="14" xr:uid="{03FC8810-0901-4D37-8C13-DDDDC3E9060A}"/>
    <cellStyle name="Standard" xfId="0" builtinId="0"/>
    <cellStyle name="Standard 10 2 2" xfId="10" xr:uid="{1079E14C-6419-434B-8526-96AD3D227550}"/>
    <cellStyle name="Standard 11 2" xfId="21" xr:uid="{37ECEFAD-C379-459E-84A6-04C6E8DB4019}"/>
    <cellStyle name="Standard 12" xfId="17" xr:uid="{D0DACF8E-CE09-4620-A779-9925B96C027B}"/>
    <cellStyle name="Standard 17" xfId="19" xr:uid="{7CDEA217-7AF9-4B89-A2B6-3350DF800B85}"/>
    <cellStyle name="Standard 2" xfId="1" xr:uid="{00000000-0005-0000-0000-000007000000}"/>
    <cellStyle name="Standard 2 2" xfId="20" xr:uid="{D1F2B618-DD54-451B-AE22-9011C4309627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EI1_m11-07" xfId="16" xr:uid="{F3DE7ACF-6807-4374-98FC-20E05E16950F}"/>
    <cellStyle name="Standard_GP 2009_Text" xfId="15" xr:uid="{3EFC346E-DD09-467E-BA8F-EF6AB357030E}"/>
    <cellStyle name="Standard_Tab-Vorl-4st" xfId="18" xr:uid="{C2E56027-A3E2-485C-8008-F80D7654C96C}"/>
  </cellStyles>
  <dxfs count="0"/>
  <tableStyles count="0" defaultTableStyle="TableStyleMedium2" defaultPivotStyle="PivotStyleLight16"/>
  <colors>
    <mruColors>
      <color rgb="FF0F348E"/>
      <color rgb="FFF92246"/>
      <color rgb="FFA700FF"/>
      <color rgb="FF000000"/>
      <color rgb="FF383C48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14776632302405E-2"/>
          <c:y val="0.11695866402116402"/>
          <c:w val="0.89031414887572036"/>
          <c:h val="0.653219576719576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Titel!$I$13</c:f>
              <c:strCache>
                <c:ptCount val="1"/>
              </c:strCache>
            </c:strRef>
          </c:tx>
          <c:spPr>
            <a:solidFill>
              <a:srgbClr val="F92246"/>
            </a:solidFill>
          </c:spPr>
          <c:invertIfNegative val="0"/>
          <c:cat>
            <c:numRef>
              <c:f>Titel!$H$14:$H$25</c:f>
              <c:numCache>
                <c:formatCode>General</c:formatCode>
                <c:ptCount val="12"/>
              </c:numCache>
            </c:numRef>
          </c:cat>
          <c:val>
            <c:numRef>
              <c:f>Titel!$I$14:$I$25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E889-4DEE-ADEA-4EBD7669B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483264"/>
        <c:axId val="165485184"/>
      </c:barChart>
      <c:catAx>
        <c:axId val="16548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65485184"/>
        <c:crossesAt val="0"/>
        <c:auto val="1"/>
        <c:lblAlgn val="ctr"/>
        <c:lblOffset val="100"/>
        <c:noMultiLvlLbl val="0"/>
      </c:catAx>
      <c:valAx>
        <c:axId val="165485184"/>
        <c:scaling>
          <c:orientation val="minMax"/>
          <c:max val="18"/>
          <c:min val="-18"/>
        </c:scaling>
        <c:delete val="0"/>
        <c:axPos val="l"/>
        <c:majorGridlines>
          <c:spPr>
            <a:ln w="3175"/>
          </c:spPr>
        </c:majorGridlines>
        <c:numFmt formatCode="0" sourceLinked="0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65483264"/>
        <c:crosses val="autoZero"/>
        <c:crossBetween val="between"/>
        <c:majorUnit val="4"/>
        <c:min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14776632302405E-2"/>
          <c:y val="0.11695866402116402"/>
          <c:w val="0.89031414887572036"/>
          <c:h val="0.653219576719576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Titel!$F$13</c:f>
              <c:strCache>
                <c:ptCount val="1"/>
                <c:pt idx="0">
                  <c:v>Veränd. zum Vorjahresquartal in %</c:v>
                </c:pt>
              </c:strCache>
            </c:strRef>
          </c:tx>
          <c:spPr>
            <a:solidFill>
              <a:srgbClr val="F92246"/>
            </a:solidFill>
          </c:spPr>
          <c:invertIfNegative val="0"/>
          <c:cat>
            <c:strRef>
              <c:f>Titel!$E$14:$E$25</c:f>
              <c:strCache>
                <c:ptCount val="12"/>
                <c:pt idx="0">
                  <c:v>1/23</c:v>
                </c:pt>
                <c:pt idx="1">
                  <c:v>2/23</c:v>
                </c:pt>
                <c:pt idx="2">
                  <c:v>3/23</c:v>
                </c:pt>
                <c:pt idx="3">
                  <c:v>4/23</c:v>
                </c:pt>
                <c:pt idx="4">
                  <c:v>1/24</c:v>
                </c:pt>
                <c:pt idx="5">
                  <c:v>2/24</c:v>
                </c:pt>
                <c:pt idx="6">
                  <c:v>3/24</c:v>
                </c:pt>
                <c:pt idx="7">
                  <c:v>4/24</c:v>
                </c:pt>
                <c:pt idx="8">
                  <c:v>1/25</c:v>
                </c:pt>
                <c:pt idx="9">
                  <c:v>2/25</c:v>
                </c:pt>
                <c:pt idx="10">
                  <c:v>3/25</c:v>
                </c:pt>
                <c:pt idx="11">
                  <c:v>4/25</c:v>
                </c:pt>
              </c:strCache>
            </c:strRef>
          </c:cat>
          <c:val>
            <c:numRef>
              <c:f>Titel!$F$14:$F$25</c:f>
              <c:numCache>
                <c:formatCode>0.0;\–\ 0.0</c:formatCode>
                <c:ptCount val="12"/>
                <c:pt idx="0">
                  <c:v>16.8</c:v>
                </c:pt>
                <c:pt idx="1">
                  <c:v>5</c:v>
                </c:pt>
                <c:pt idx="2">
                  <c:v>-4.8</c:v>
                </c:pt>
                <c:pt idx="3">
                  <c:v>-2.6</c:v>
                </c:pt>
                <c:pt idx="4">
                  <c:v>-3.9</c:v>
                </c:pt>
                <c:pt idx="5">
                  <c:v>2.2000000000000002</c:v>
                </c:pt>
                <c:pt idx="6">
                  <c:v>2.4</c:v>
                </c:pt>
                <c:pt idx="7">
                  <c:v>-2.9</c:v>
                </c:pt>
                <c:pt idx="8">
                  <c:v>0.4</c:v>
                </c:pt>
                <c:pt idx="9">
                  <c:v>-1.4</c:v>
                </c:pt>
                <c:pt idx="10">
                  <c:v>3.8</c:v>
                </c:pt>
                <c:pt idx="11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E-4FA2-987C-36B893500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483264"/>
        <c:axId val="165485184"/>
      </c:barChart>
      <c:catAx>
        <c:axId val="16548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65485184"/>
        <c:crossesAt val="0"/>
        <c:auto val="1"/>
        <c:lblAlgn val="ctr"/>
        <c:lblOffset val="100"/>
        <c:noMultiLvlLbl val="0"/>
      </c:catAx>
      <c:valAx>
        <c:axId val="165485184"/>
        <c:scaling>
          <c:orientation val="minMax"/>
          <c:max val="18"/>
          <c:min val="-18"/>
        </c:scaling>
        <c:delete val="0"/>
        <c:axPos val="l"/>
        <c:majorGridlines>
          <c:spPr>
            <a:ln w="3175"/>
          </c:spPr>
        </c:majorGridlines>
        <c:numFmt formatCode="0" sourceLinked="0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65483264"/>
        <c:crosses val="autoZero"/>
        <c:crossBetween val="between"/>
        <c:majorUnit val="4"/>
        <c:min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3511275</xdr:colOff>
      <xdr:row>32</xdr:row>
      <xdr:rowOff>51435</xdr:rowOff>
    </xdr:to>
    <xdr:graphicFrame macro="">
      <xdr:nvGraphicFramePr>
        <xdr:cNvPr id="8" name="Diagramm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1154431</xdr:colOff>
      <xdr:row>14</xdr:row>
      <xdr:rowOff>81915</xdr:rowOff>
    </xdr:from>
    <xdr:to>
      <xdr:col>2</xdr:col>
      <xdr:colOff>5161006</xdr:colOff>
      <xdr:row>32</xdr:row>
      <xdr:rowOff>123825</xdr:rowOff>
    </xdr:to>
    <xdr:graphicFrame macro="">
      <xdr:nvGraphicFramePr>
        <xdr:cNvPr id="10" name="Diagramm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0.50437</cdr:x>
      <cdr:y>0.50217</cdr:y>
    </cdr:from>
    <cdr:to>
      <cdr:x>0.52646</cdr:x>
      <cdr:y>0.56633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6083" y="1516597"/>
          <a:ext cx="80957" cy="194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0.01455</cdr:x>
      <cdr:y>0.01763</cdr:y>
    </cdr:from>
    <cdr:to>
      <cdr:x>0.19588</cdr:x>
      <cdr:y>0.07323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72" y="53198"/>
          <a:ext cx="670128" cy="167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Prozent</a:t>
          </a:r>
        </a:p>
      </cdr:txBody>
    </cdr:sp>
  </cdr:relSizeAnchor>
  <cdr:relSizeAnchor xmlns:cdr="http://schemas.openxmlformats.org/drawingml/2006/chartDrawing">
    <cdr:from>
      <cdr:x>0.4095</cdr:x>
      <cdr:y>0.82623</cdr:y>
    </cdr:from>
    <cdr:to>
      <cdr:x>0.64057</cdr:x>
      <cdr:y>0.86795</cdr:y>
    </cdr:to>
    <cdr:sp macro="" textlink="">
      <cdr:nvSpPr>
        <cdr:cNvPr id="368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1760" y="2434921"/>
          <a:ext cx="813551" cy="122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Quartal/Jahr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0.50437</cdr:x>
      <cdr:y>0.50217</cdr:y>
    </cdr:from>
    <cdr:to>
      <cdr:x>0.52646</cdr:x>
      <cdr:y>0.56633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6083" y="1516597"/>
          <a:ext cx="80957" cy="194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0.01455</cdr:x>
      <cdr:y>0.01763</cdr:y>
    </cdr:from>
    <cdr:to>
      <cdr:x>0.19588</cdr:x>
      <cdr:y>0.07323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72" y="53198"/>
          <a:ext cx="670128" cy="167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Prozent</a:t>
          </a:r>
        </a:p>
      </cdr:txBody>
    </cdr:sp>
  </cdr:relSizeAnchor>
  <cdr:relSizeAnchor xmlns:cdr="http://schemas.openxmlformats.org/drawingml/2006/chartDrawing">
    <cdr:from>
      <cdr:x>0.4095</cdr:x>
      <cdr:y>0.82623</cdr:y>
    </cdr:from>
    <cdr:to>
      <cdr:x>0.64057</cdr:x>
      <cdr:y>0.86795</cdr:y>
    </cdr:to>
    <cdr:sp macro="" textlink="">
      <cdr:nvSpPr>
        <cdr:cNvPr id="368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1760" y="2434921"/>
          <a:ext cx="813551" cy="122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Quartal/Jahr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696595</xdr:colOff>
      <xdr:row>29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51</xdr:row>
      <xdr:rowOff>209550</xdr:rowOff>
    </xdr:from>
    <xdr:to>
      <xdr:col>1</xdr:col>
      <xdr:colOff>515330</xdr:colOff>
      <xdr:row>52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E I 4 - vj 4 / 25</a:t>
          </a:r>
        </a:p>
        <a:p>
          <a:pPr rtl="0"/>
          <a:endParaRPr lang="de-DE" sz="1200" b="0" i="0" baseline="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  <a:p>
          <a:pPr rtl="0"/>
          <a:endParaRPr lang="de-DE" sz="1200" b="0" i="0" baseline="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  <a:p>
          <a:pPr rtl="0"/>
          <a:endParaRPr lang="de-DE" sz="1200" b="0" i="0" baseline="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  <a:p>
          <a:pPr rtl="0"/>
          <a:endParaRPr lang="de-DE" sz="1200" b="0" i="0" baseline="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  <a:p>
          <a:pPr rtl="0"/>
          <a:endParaRPr lang="de-DE" sz="1200" b="0" i="0" baseline="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  <a:p>
          <a:pPr rtl="0"/>
          <a:endParaRPr lang="de-DE" sz="1200" b="0" i="0" baseline="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  <a:p>
          <a:pPr rtl="0"/>
          <a:endParaRPr lang="de-DE" sz="1200" b="0" i="0" baseline="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  <a:p>
          <a:pPr rtl="0"/>
          <a:endParaRPr lang="de-DE" sz="1200" b="0" i="0" baseline="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  <a:p>
          <a:pPr rtl="0"/>
          <a:endParaRPr lang="de-DE" sz="1200" b="0" i="0" baseline="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  <a:p>
          <a:pPr rtl="0"/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5</xdr:row>
      <xdr:rowOff>260350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1</xdr:row>
          <xdr:rowOff>9525</xdr:rowOff>
        </xdr:from>
        <xdr:to>
          <xdr:col>6</xdr:col>
          <xdr:colOff>1990725</xdr:colOff>
          <xdr:row>54</xdr:row>
          <xdr:rowOff>85725</xdr:rowOff>
        </xdr:to>
        <xdr:sp macro="" textlink="">
          <xdr:nvSpPr>
            <xdr:cNvPr id="23555" name="Object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7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ownload.statistik-berlin-brandenburg.de/3c5f5331dc53d0ee/5653b0678082/MD_42121_2025.pdf" TargetMode="External"/><Relationship Id="rId1" Type="http://schemas.openxmlformats.org/officeDocument/2006/relationships/hyperlink" Target="https://download.statistik-berlin-brandenburg.de/3c5f5331dc53d0ee/5653b0678082/MD_42121_2025.pdf" TargetMode="External"/><Relationship Id="rId4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J35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40" customWidth="1"/>
    <col min="2" max="2" width="0.85546875" style="40" customWidth="1"/>
    <col min="3" max="3" width="78.140625" style="40" customWidth="1"/>
    <col min="4" max="7" width="11.5703125" style="40"/>
    <col min="8" max="9" width="8.7109375" style="40" customWidth="1"/>
    <col min="10" max="255" width="11.5703125" style="40"/>
    <col min="256" max="256" width="38.85546875" style="40" customWidth="1"/>
    <col min="257" max="257" width="0.7109375" style="40" customWidth="1"/>
    <col min="258" max="258" width="52" style="40" customWidth="1"/>
    <col min="259" max="259" width="5.5703125" style="40" bestFit="1" customWidth="1"/>
    <col min="260" max="511" width="11.5703125" style="40"/>
    <col min="512" max="512" width="38.85546875" style="40" customWidth="1"/>
    <col min="513" max="513" width="0.7109375" style="40" customWidth="1"/>
    <col min="514" max="514" width="52" style="40" customWidth="1"/>
    <col min="515" max="515" width="5.5703125" style="40" bestFit="1" customWidth="1"/>
    <col min="516" max="767" width="11.5703125" style="40"/>
    <col min="768" max="768" width="38.85546875" style="40" customWidth="1"/>
    <col min="769" max="769" width="0.7109375" style="40" customWidth="1"/>
    <col min="770" max="770" width="52" style="40" customWidth="1"/>
    <col min="771" max="771" width="5.5703125" style="40" bestFit="1" customWidth="1"/>
    <col min="772" max="1023" width="11.5703125" style="40"/>
    <col min="1024" max="1024" width="38.85546875" style="40" customWidth="1"/>
    <col min="1025" max="1025" width="0.7109375" style="40" customWidth="1"/>
    <col min="1026" max="1026" width="52" style="40" customWidth="1"/>
    <col min="1027" max="1027" width="5.5703125" style="40" bestFit="1" customWidth="1"/>
    <col min="1028" max="1279" width="11.5703125" style="40"/>
    <col min="1280" max="1280" width="38.85546875" style="40" customWidth="1"/>
    <col min="1281" max="1281" width="0.7109375" style="40" customWidth="1"/>
    <col min="1282" max="1282" width="52" style="40" customWidth="1"/>
    <col min="1283" max="1283" width="5.5703125" style="40" bestFit="1" customWidth="1"/>
    <col min="1284" max="1535" width="11.5703125" style="40"/>
    <col min="1536" max="1536" width="38.85546875" style="40" customWidth="1"/>
    <col min="1537" max="1537" width="0.7109375" style="40" customWidth="1"/>
    <col min="1538" max="1538" width="52" style="40" customWidth="1"/>
    <col min="1539" max="1539" width="5.5703125" style="40" bestFit="1" customWidth="1"/>
    <col min="1540" max="1791" width="11.5703125" style="40"/>
    <col min="1792" max="1792" width="38.85546875" style="40" customWidth="1"/>
    <col min="1793" max="1793" width="0.7109375" style="40" customWidth="1"/>
    <col min="1794" max="1794" width="52" style="40" customWidth="1"/>
    <col min="1795" max="1795" width="5.5703125" style="40" bestFit="1" customWidth="1"/>
    <col min="1796" max="2047" width="11.5703125" style="40"/>
    <col min="2048" max="2048" width="38.85546875" style="40" customWidth="1"/>
    <col min="2049" max="2049" width="0.7109375" style="40" customWidth="1"/>
    <col min="2050" max="2050" width="52" style="40" customWidth="1"/>
    <col min="2051" max="2051" width="5.5703125" style="40" bestFit="1" customWidth="1"/>
    <col min="2052" max="2303" width="11.5703125" style="40"/>
    <col min="2304" max="2304" width="38.85546875" style="40" customWidth="1"/>
    <col min="2305" max="2305" width="0.7109375" style="40" customWidth="1"/>
    <col min="2306" max="2306" width="52" style="40" customWidth="1"/>
    <col min="2307" max="2307" width="5.5703125" style="40" bestFit="1" customWidth="1"/>
    <col min="2308" max="2559" width="11.5703125" style="40"/>
    <col min="2560" max="2560" width="38.85546875" style="40" customWidth="1"/>
    <col min="2561" max="2561" width="0.7109375" style="40" customWidth="1"/>
    <col min="2562" max="2562" width="52" style="40" customWidth="1"/>
    <col min="2563" max="2563" width="5.5703125" style="40" bestFit="1" customWidth="1"/>
    <col min="2564" max="2815" width="11.5703125" style="40"/>
    <col min="2816" max="2816" width="38.85546875" style="40" customWidth="1"/>
    <col min="2817" max="2817" width="0.7109375" style="40" customWidth="1"/>
    <col min="2818" max="2818" width="52" style="40" customWidth="1"/>
    <col min="2819" max="2819" width="5.5703125" style="40" bestFit="1" customWidth="1"/>
    <col min="2820" max="3071" width="11.5703125" style="40"/>
    <col min="3072" max="3072" width="38.85546875" style="40" customWidth="1"/>
    <col min="3073" max="3073" width="0.7109375" style="40" customWidth="1"/>
    <col min="3074" max="3074" width="52" style="40" customWidth="1"/>
    <col min="3075" max="3075" width="5.5703125" style="40" bestFit="1" customWidth="1"/>
    <col min="3076" max="3327" width="11.5703125" style="40"/>
    <col min="3328" max="3328" width="38.85546875" style="40" customWidth="1"/>
    <col min="3329" max="3329" width="0.7109375" style="40" customWidth="1"/>
    <col min="3330" max="3330" width="52" style="40" customWidth="1"/>
    <col min="3331" max="3331" width="5.5703125" style="40" bestFit="1" customWidth="1"/>
    <col min="3332" max="3583" width="11.5703125" style="40"/>
    <col min="3584" max="3584" width="38.85546875" style="40" customWidth="1"/>
    <col min="3585" max="3585" width="0.7109375" style="40" customWidth="1"/>
    <col min="3586" max="3586" width="52" style="40" customWidth="1"/>
    <col min="3587" max="3587" width="5.5703125" style="40" bestFit="1" customWidth="1"/>
    <col min="3588" max="3839" width="11.5703125" style="40"/>
    <col min="3840" max="3840" width="38.85546875" style="40" customWidth="1"/>
    <col min="3841" max="3841" width="0.7109375" style="40" customWidth="1"/>
    <col min="3842" max="3842" width="52" style="40" customWidth="1"/>
    <col min="3843" max="3843" width="5.5703125" style="40" bestFit="1" customWidth="1"/>
    <col min="3844" max="4095" width="11.5703125" style="40"/>
    <col min="4096" max="4096" width="38.85546875" style="40" customWidth="1"/>
    <col min="4097" max="4097" width="0.7109375" style="40" customWidth="1"/>
    <col min="4098" max="4098" width="52" style="40" customWidth="1"/>
    <col min="4099" max="4099" width="5.5703125" style="40" bestFit="1" customWidth="1"/>
    <col min="4100" max="4351" width="11.5703125" style="40"/>
    <col min="4352" max="4352" width="38.85546875" style="40" customWidth="1"/>
    <col min="4353" max="4353" width="0.7109375" style="40" customWidth="1"/>
    <col min="4354" max="4354" width="52" style="40" customWidth="1"/>
    <col min="4355" max="4355" width="5.5703125" style="40" bestFit="1" customWidth="1"/>
    <col min="4356" max="4607" width="11.5703125" style="40"/>
    <col min="4608" max="4608" width="38.85546875" style="40" customWidth="1"/>
    <col min="4609" max="4609" width="0.7109375" style="40" customWidth="1"/>
    <col min="4610" max="4610" width="52" style="40" customWidth="1"/>
    <col min="4611" max="4611" width="5.5703125" style="40" bestFit="1" customWidth="1"/>
    <col min="4612" max="4863" width="11.5703125" style="40"/>
    <col min="4864" max="4864" width="38.85546875" style="40" customWidth="1"/>
    <col min="4865" max="4865" width="0.7109375" style="40" customWidth="1"/>
    <col min="4866" max="4866" width="52" style="40" customWidth="1"/>
    <col min="4867" max="4867" width="5.5703125" style="40" bestFit="1" customWidth="1"/>
    <col min="4868" max="5119" width="11.5703125" style="40"/>
    <col min="5120" max="5120" width="38.85546875" style="40" customWidth="1"/>
    <col min="5121" max="5121" width="0.7109375" style="40" customWidth="1"/>
    <col min="5122" max="5122" width="52" style="40" customWidth="1"/>
    <col min="5123" max="5123" width="5.5703125" style="40" bestFit="1" customWidth="1"/>
    <col min="5124" max="5375" width="11.5703125" style="40"/>
    <col min="5376" max="5376" width="38.85546875" style="40" customWidth="1"/>
    <col min="5377" max="5377" width="0.7109375" style="40" customWidth="1"/>
    <col min="5378" max="5378" width="52" style="40" customWidth="1"/>
    <col min="5379" max="5379" width="5.5703125" style="40" bestFit="1" customWidth="1"/>
    <col min="5380" max="5631" width="11.5703125" style="40"/>
    <col min="5632" max="5632" width="38.85546875" style="40" customWidth="1"/>
    <col min="5633" max="5633" width="0.7109375" style="40" customWidth="1"/>
    <col min="5634" max="5634" width="52" style="40" customWidth="1"/>
    <col min="5635" max="5635" width="5.5703125" style="40" bestFit="1" customWidth="1"/>
    <col min="5636" max="5887" width="11.5703125" style="40"/>
    <col min="5888" max="5888" width="38.85546875" style="40" customWidth="1"/>
    <col min="5889" max="5889" width="0.7109375" style="40" customWidth="1"/>
    <col min="5890" max="5890" width="52" style="40" customWidth="1"/>
    <col min="5891" max="5891" width="5.5703125" style="40" bestFit="1" customWidth="1"/>
    <col min="5892" max="6143" width="11.5703125" style="40"/>
    <col min="6144" max="6144" width="38.85546875" style="40" customWidth="1"/>
    <col min="6145" max="6145" width="0.7109375" style="40" customWidth="1"/>
    <col min="6146" max="6146" width="52" style="40" customWidth="1"/>
    <col min="6147" max="6147" width="5.5703125" style="40" bestFit="1" customWidth="1"/>
    <col min="6148" max="6399" width="11.5703125" style="40"/>
    <col min="6400" max="6400" width="38.85546875" style="40" customWidth="1"/>
    <col min="6401" max="6401" width="0.7109375" style="40" customWidth="1"/>
    <col min="6402" max="6402" width="52" style="40" customWidth="1"/>
    <col min="6403" max="6403" width="5.5703125" style="40" bestFit="1" customWidth="1"/>
    <col min="6404" max="6655" width="11.5703125" style="40"/>
    <col min="6656" max="6656" width="38.85546875" style="40" customWidth="1"/>
    <col min="6657" max="6657" width="0.7109375" style="40" customWidth="1"/>
    <col min="6658" max="6658" width="52" style="40" customWidth="1"/>
    <col min="6659" max="6659" width="5.5703125" style="40" bestFit="1" customWidth="1"/>
    <col min="6660" max="6911" width="11.5703125" style="40"/>
    <col min="6912" max="6912" width="38.85546875" style="40" customWidth="1"/>
    <col min="6913" max="6913" width="0.7109375" style="40" customWidth="1"/>
    <col min="6914" max="6914" width="52" style="40" customWidth="1"/>
    <col min="6915" max="6915" width="5.5703125" style="40" bestFit="1" customWidth="1"/>
    <col min="6916" max="7167" width="11.5703125" style="40"/>
    <col min="7168" max="7168" width="38.85546875" style="40" customWidth="1"/>
    <col min="7169" max="7169" width="0.7109375" style="40" customWidth="1"/>
    <col min="7170" max="7170" width="52" style="40" customWidth="1"/>
    <col min="7171" max="7171" width="5.5703125" style="40" bestFit="1" customWidth="1"/>
    <col min="7172" max="7423" width="11.5703125" style="40"/>
    <col min="7424" max="7424" width="38.85546875" style="40" customWidth="1"/>
    <col min="7425" max="7425" width="0.7109375" style="40" customWidth="1"/>
    <col min="7426" max="7426" width="52" style="40" customWidth="1"/>
    <col min="7427" max="7427" width="5.5703125" style="40" bestFit="1" customWidth="1"/>
    <col min="7428" max="7679" width="11.5703125" style="40"/>
    <col min="7680" max="7680" width="38.85546875" style="40" customWidth="1"/>
    <col min="7681" max="7681" width="0.7109375" style="40" customWidth="1"/>
    <col min="7682" max="7682" width="52" style="40" customWidth="1"/>
    <col min="7683" max="7683" width="5.5703125" style="40" bestFit="1" customWidth="1"/>
    <col min="7684" max="7935" width="11.5703125" style="40"/>
    <col min="7936" max="7936" width="38.85546875" style="40" customWidth="1"/>
    <col min="7937" max="7937" width="0.7109375" style="40" customWidth="1"/>
    <col min="7938" max="7938" width="52" style="40" customWidth="1"/>
    <col min="7939" max="7939" width="5.5703125" style="40" bestFit="1" customWidth="1"/>
    <col min="7940" max="8191" width="11.5703125" style="40"/>
    <col min="8192" max="8192" width="38.85546875" style="40" customWidth="1"/>
    <col min="8193" max="8193" width="0.7109375" style="40" customWidth="1"/>
    <col min="8194" max="8194" width="52" style="40" customWidth="1"/>
    <col min="8195" max="8195" width="5.5703125" style="40" bestFit="1" customWidth="1"/>
    <col min="8196" max="8447" width="11.5703125" style="40"/>
    <col min="8448" max="8448" width="38.85546875" style="40" customWidth="1"/>
    <col min="8449" max="8449" width="0.7109375" style="40" customWidth="1"/>
    <col min="8450" max="8450" width="52" style="40" customWidth="1"/>
    <col min="8451" max="8451" width="5.5703125" style="40" bestFit="1" customWidth="1"/>
    <col min="8452" max="8703" width="11.5703125" style="40"/>
    <col min="8704" max="8704" width="38.85546875" style="40" customWidth="1"/>
    <col min="8705" max="8705" width="0.7109375" style="40" customWidth="1"/>
    <col min="8706" max="8706" width="52" style="40" customWidth="1"/>
    <col min="8707" max="8707" width="5.5703125" style="40" bestFit="1" customWidth="1"/>
    <col min="8708" max="8959" width="11.5703125" style="40"/>
    <col min="8960" max="8960" width="38.85546875" style="40" customWidth="1"/>
    <col min="8961" max="8961" width="0.7109375" style="40" customWidth="1"/>
    <col min="8962" max="8962" width="52" style="40" customWidth="1"/>
    <col min="8963" max="8963" width="5.5703125" style="40" bestFit="1" customWidth="1"/>
    <col min="8964" max="9215" width="11.5703125" style="40"/>
    <col min="9216" max="9216" width="38.85546875" style="40" customWidth="1"/>
    <col min="9217" max="9217" width="0.7109375" style="40" customWidth="1"/>
    <col min="9218" max="9218" width="52" style="40" customWidth="1"/>
    <col min="9219" max="9219" width="5.5703125" style="40" bestFit="1" customWidth="1"/>
    <col min="9220" max="9471" width="11.5703125" style="40"/>
    <col min="9472" max="9472" width="38.85546875" style="40" customWidth="1"/>
    <col min="9473" max="9473" width="0.7109375" style="40" customWidth="1"/>
    <col min="9474" max="9474" width="52" style="40" customWidth="1"/>
    <col min="9475" max="9475" width="5.5703125" style="40" bestFit="1" customWidth="1"/>
    <col min="9476" max="9727" width="11.5703125" style="40"/>
    <col min="9728" max="9728" width="38.85546875" style="40" customWidth="1"/>
    <col min="9729" max="9729" width="0.7109375" style="40" customWidth="1"/>
    <col min="9730" max="9730" width="52" style="40" customWidth="1"/>
    <col min="9731" max="9731" width="5.5703125" style="40" bestFit="1" customWidth="1"/>
    <col min="9732" max="9983" width="11.5703125" style="40"/>
    <col min="9984" max="9984" width="38.85546875" style="40" customWidth="1"/>
    <col min="9985" max="9985" width="0.7109375" style="40" customWidth="1"/>
    <col min="9986" max="9986" width="52" style="40" customWidth="1"/>
    <col min="9987" max="9987" width="5.5703125" style="40" bestFit="1" customWidth="1"/>
    <col min="9988" max="10239" width="11.5703125" style="40"/>
    <col min="10240" max="10240" width="38.85546875" style="40" customWidth="1"/>
    <col min="10241" max="10241" width="0.7109375" style="40" customWidth="1"/>
    <col min="10242" max="10242" width="52" style="40" customWidth="1"/>
    <col min="10243" max="10243" width="5.5703125" style="40" bestFit="1" customWidth="1"/>
    <col min="10244" max="10495" width="11.5703125" style="40"/>
    <col min="10496" max="10496" width="38.85546875" style="40" customWidth="1"/>
    <col min="10497" max="10497" width="0.7109375" style="40" customWidth="1"/>
    <col min="10498" max="10498" width="52" style="40" customWidth="1"/>
    <col min="10499" max="10499" width="5.5703125" style="40" bestFit="1" customWidth="1"/>
    <col min="10500" max="10751" width="11.5703125" style="40"/>
    <col min="10752" max="10752" width="38.85546875" style="40" customWidth="1"/>
    <col min="10753" max="10753" width="0.7109375" style="40" customWidth="1"/>
    <col min="10754" max="10754" width="52" style="40" customWidth="1"/>
    <col min="10755" max="10755" width="5.5703125" style="40" bestFit="1" customWidth="1"/>
    <col min="10756" max="11007" width="11.5703125" style="40"/>
    <col min="11008" max="11008" width="38.85546875" style="40" customWidth="1"/>
    <col min="11009" max="11009" width="0.7109375" style="40" customWidth="1"/>
    <col min="11010" max="11010" width="52" style="40" customWidth="1"/>
    <col min="11011" max="11011" width="5.5703125" style="40" bestFit="1" customWidth="1"/>
    <col min="11012" max="11263" width="11.5703125" style="40"/>
    <col min="11264" max="11264" width="38.85546875" style="40" customWidth="1"/>
    <col min="11265" max="11265" width="0.7109375" style="40" customWidth="1"/>
    <col min="11266" max="11266" width="52" style="40" customWidth="1"/>
    <col min="11267" max="11267" width="5.5703125" style="40" bestFit="1" customWidth="1"/>
    <col min="11268" max="11519" width="11.5703125" style="40"/>
    <col min="11520" max="11520" width="38.85546875" style="40" customWidth="1"/>
    <col min="11521" max="11521" width="0.7109375" style="40" customWidth="1"/>
    <col min="11522" max="11522" width="52" style="40" customWidth="1"/>
    <col min="11523" max="11523" width="5.5703125" style="40" bestFit="1" customWidth="1"/>
    <col min="11524" max="11775" width="11.5703125" style="40"/>
    <col min="11776" max="11776" width="38.85546875" style="40" customWidth="1"/>
    <col min="11777" max="11777" width="0.7109375" style="40" customWidth="1"/>
    <col min="11778" max="11778" width="52" style="40" customWidth="1"/>
    <col min="11779" max="11779" width="5.5703125" style="40" bestFit="1" customWidth="1"/>
    <col min="11780" max="12031" width="11.5703125" style="40"/>
    <col min="12032" max="12032" width="38.85546875" style="40" customWidth="1"/>
    <col min="12033" max="12033" width="0.7109375" style="40" customWidth="1"/>
    <col min="12034" max="12034" width="52" style="40" customWidth="1"/>
    <col min="12035" max="12035" width="5.5703125" style="40" bestFit="1" customWidth="1"/>
    <col min="12036" max="12287" width="11.5703125" style="40"/>
    <col min="12288" max="12288" width="38.85546875" style="40" customWidth="1"/>
    <col min="12289" max="12289" width="0.7109375" style="40" customWidth="1"/>
    <col min="12290" max="12290" width="52" style="40" customWidth="1"/>
    <col min="12291" max="12291" width="5.5703125" style="40" bestFit="1" customWidth="1"/>
    <col min="12292" max="12543" width="11.5703125" style="40"/>
    <col min="12544" max="12544" width="38.85546875" style="40" customWidth="1"/>
    <col min="12545" max="12545" width="0.7109375" style="40" customWidth="1"/>
    <col min="12546" max="12546" width="52" style="40" customWidth="1"/>
    <col min="12547" max="12547" width="5.5703125" style="40" bestFit="1" customWidth="1"/>
    <col min="12548" max="12799" width="11.5703125" style="40"/>
    <col min="12800" max="12800" width="38.85546875" style="40" customWidth="1"/>
    <col min="12801" max="12801" width="0.7109375" style="40" customWidth="1"/>
    <col min="12802" max="12802" width="52" style="40" customWidth="1"/>
    <col min="12803" max="12803" width="5.5703125" style="40" bestFit="1" customWidth="1"/>
    <col min="12804" max="13055" width="11.5703125" style="40"/>
    <col min="13056" max="13056" width="38.85546875" style="40" customWidth="1"/>
    <col min="13057" max="13057" width="0.7109375" style="40" customWidth="1"/>
    <col min="13058" max="13058" width="52" style="40" customWidth="1"/>
    <col min="13059" max="13059" width="5.5703125" style="40" bestFit="1" customWidth="1"/>
    <col min="13060" max="13311" width="11.5703125" style="40"/>
    <col min="13312" max="13312" width="38.85546875" style="40" customWidth="1"/>
    <col min="13313" max="13313" width="0.7109375" style="40" customWidth="1"/>
    <col min="13314" max="13314" width="52" style="40" customWidth="1"/>
    <col min="13315" max="13315" width="5.5703125" style="40" bestFit="1" customWidth="1"/>
    <col min="13316" max="13567" width="11.5703125" style="40"/>
    <col min="13568" max="13568" width="38.85546875" style="40" customWidth="1"/>
    <col min="13569" max="13569" width="0.7109375" style="40" customWidth="1"/>
    <col min="13570" max="13570" width="52" style="40" customWidth="1"/>
    <col min="13571" max="13571" width="5.5703125" style="40" bestFit="1" customWidth="1"/>
    <col min="13572" max="13823" width="11.5703125" style="40"/>
    <col min="13824" max="13824" width="38.85546875" style="40" customWidth="1"/>
    <col min="13825" max="13825" width="0.7109375" style="40" customWidth="1"/>
    <col min="13826" max="13826" width="52" style="40" customWidth="1"/>
    <col min="13827" max="13827" width="5.5703125" style="40" bestFit="1" customWidth="1"/>
    <col min="13828" max="14079" width="11.5703125" style="40"/>
    <col min="14080" max="14080" width="38.85546875" style="40" customWidth="1"/>
    <col min="14081" max="14081" width="0.7109375" style="40" customWidth="1"/>
    <col min="14082" max="14082" width="52" style="40" customWidth="1"/>
    <col min="14083" max="14083" width="5.5703125" style="40" bestFit="1" customWidth="1"/>
    <col min="14084" max="14335" width="11.5703125" style="40"/>
    <col min="14336" max="14336" width="38.85546875" style="40" customWidth="1"/>
    <col min="14337" max="14337" width="0.7109375" style="40" customWidth="1"/>
    <col min="14338" max="14338" width="52" style="40" customWidth="1"/>
    <col min="14339" max="14339" width="5.5703125" style="40" bestFit="1" customWidth="1"/>
    <col min="14340" max="14591" width="11.5703125" style="40"/>
    <col min="14592" max="14592" width="38.85546875" style="40" customWidth="1"/>
    <col min="14593" max="14593" width="0.7109375" style="40" customWidth="1"/>
    <col min="14594" max="14594" width="52" style="40" customWidth="1"/>
    <col min="14595" max="14595" width="5.5703125" style="40" bestFit="1" customWidth="1"/>
    <col min="14596" max="14847" width="11.5703125" style="40"/>
    <col min="14848" max="14848" width="38.85546875" style="40" customWidth="1"/>
    <col min="14849" max="14849" width="0.7109375" style="40" customWidth="1"/>
    <col min="14850" max="14850" width="52" style="40" customWidth="1"/>
    <col min="14851" max="14851" width="5.5703125" style="40" bestFit="1" customWidth="1"/>
    <col min="14852" max="15103" width="11.5703125" style="40"/>
    <col min="15104" max="15104" width="38.85546875" style="40" customWidth="1"/>
    <col min="15105" max="15105" width="0.7109375" style="40" customWidth="1"/>
    <col min="15106" max="15106" width="52" style="40" customWidth="1"/>
    <col min="15107" max="15107" width="5.5703125" style="40" bestFit="1" customWidth="1"/>
    <col min="15108" max="15359" width="11.5703125" style="40"/>
    <col min="15360" max="15360" width="38.85546875" style="40" customWidth="1"/>
    <col min="15361" max="15361" width="0.7109375" style="40" customWidth="1"/>
    <col min="15362" max="15362" width="52" style="40" customWidth="1"/>
    <col min="15363" max="15363" width="5.5703125" style="40" bestFit="1" customWidth="1"/>
    <col min="15364" max="15615" width="11.5703125" style="40"/>
    <col min="15616" max="15616" width="38.85546875" style="40" customWidth="1"/>
    <col min="15617" max="15617" width="0.7109375" style="40" customWidth="1"/>
    <col min="15618" max="15618" width="52" style="40" customWidth="1"/>
    <col min="15619" max="15619" width="5.5703125" style="40" bestFit="1" customWidth="1"/>
    <col min="15620" max="15871" width="11.5703125" style="40"/>
    <col min="15872" max="15872" width="38.85546875" style="40" customWidth="1"/>
    <col min="15873" max="15873" width="0.7109375" style="40" customWidth="1"/>
    <col min="15874" max="15874" width="52" style="40" customWidth="1"/>
    <col min="15875" max="15875" width="5.5703125" style="40" bestFit="1" customWidth="1"/>
    <col min="15876" max="16127" width="11.5703125" style="40"/>
    <col min="16128" max="16128" width="38.85546875" style="40" customWidth="1"/>
    <col min="16129" max="16129" width="0.7109375" style="40" customWidth="1"/>
    <col min="16130" max="16130" width="52" style="40" customWidth="1"/>
    <col min="16131" max="16131" width="5.5703125" style="40" bestFit="1" customWidth="1"/>
    <col min="16132" max="16384" width="11.5703125" style="40"/>
  </cols>
  <sheetData>
    <row r="1" spans="1:10" ht="156.6" customHeight="1" x14ac:dyDescent="0.25"/>
    <row r="2" spans="1:10" ht="40.15" customHeight="1" x14ac:dyDescent="0.6">
      <c r="A2" s="41"/>
      <c r="B2" s="41" t="s">
        <v>61</v>
      </c>
      <c r="C2" s="41"/>
    </row>
    <row r="3" spans="1:10" ht="39" x14ac:dyDescent="0.6">
      <c r="B3" s="41" t="s">
        <v>62</v>
      </c>
      <c r="C3" s="41"/>
    </row>
    <row r="4" spans="1:10" ht="6.6" customHeight="1" x14ac:dyDescent="0.25"/>
    <row r="5" spans="1:10" ht="21" x14ac:dyDescent="0.35">
      <c r="C5" s="42" t="s">
        <v>64</v>
      </c>
    </row>
    <row r="6" spans="1:10" s="43" customFormat="1" ht="34.9" customHeight="1" x14ac:dyDescent="0.2"/>
    <row r="7" spans="1:10" ht="84" customHeight="1" x14ac:dyDescent="0.25">
      <c r="C7" s="47" t="s">
        <v>65</v>
      </c>
    </row>
    <row r="8" spans="1:10" ht="15.75" x14ac:dyDescent="0.25">
      <c r="C8" s="44"/>
    </row>
    <row r="9" spans="1:10" ht="15.75" x14ac:dyDescent="0.25">
      <c r="C9" s="45" t="s">
        <v>66</v>
      </c>
    </row>
    <row r="10" spans="1:10" ht="7.15" customHeight="1" x14ac:dyDescent="0.25"/>
    <row r="11" spans="1:10" ht="15.75" x14ac:dyDescent="0.25">
      <c r="C11" s="45"/>
    </row>
    <row r="12" spans="1:10" ht="29.45" customHeight="1" x14ac:dyDescent="0.25"/>
    <row r="13" spans="1:10" ht="36" customHeight="1" x14ac:dyDescent="0.25">
      <c r="A13"/>
      <c r="B13"/>
      <c r="C13" s="52" t="s">
        <v>83</v>
      </c>
      <c r="D13"/>
      <c r="E13" s="43"/>
      <c r="F13" s="48" t="s">
        <v>68</v>
      </c>
      <c r="G13"/>
      <c r="J13"/>
    </row>
    <row r="14" spans="1:10" x14ac:dyDescent="0.25">
      <c r="A14"/>
      <c r="B14"/>
      <c r="C14" s="53" t="s">
        <v>67</v>
      </c>
      <c r="D14"/>
      <c r="E14" s="49" t="s">
        <v>69</v>
      </c>
      <c r="F14" s="50">
        <v>16.8</v>
      </c>
      <c r="G14"/>
      <c r="J14"/>
    </row>
    <row r="15" spans="1:10" x14ac:dyDescent="0.25">
      <c r="A15"/>
      <c r="B15"/>
      <c r="C15"/>
      <c r="D15"/>
      <c r="E15" s="49" t="s">
        <v>70</v>
      </c>
      <c r="F15" s="50">
        <v>5</v>
      </c>
      <c r="G15"/>
      <c r="J15"/>
    </row>
    <row r="16" spans="1:10" x14ac:dyDescent="0.25">
      <c r="A16"/>
      <c r="B16"/>
      <c r="C16"/>
      <c r="D16"/>
      <c r="E16" s="49" t="s">
        <v>71</v>
      </c>
      <c r="F16" s="50">
        <v>-4.8</v>
      </c>
      <c r="G16"/>
      <c r="J16"/>
    </row>
    <row r="17" spans="1:10" x14ac:dyDescent="0.25">
      <c r="A17"/>
      <c r="B17"/>
      <c r="C17"/>
      <c r="D17"/>
      <c r="E17" s="49" t="s">
        <v>72</v>
      </c>
      <c r="F17" s="50">
        <v>-2.6</v>
      </c>
      <c r="G17"/>
      <c r="J17"/>
    </row>
    <row r="18" spans="1:10" x14ac:dyDescent="0.25">
      <c r="A18"/>
      <c r="B18"/>
      <c r="C18"/>
      <c r="D18"/>
      <c r="E18" s="49" t="s">
        <v>73</v>
      </c>
      <c r="F18" s="50">
        <v>-3.9</v>
      </c>
      <c r="G18"/>
      <c r="J18"/>
    </row>
    <row r="19" spans="1:10" x14ac:dyDescent="0.25">
      <c r="A19"/>
      <c r="B19"/>
      <c r="C19"/>
      <c r="D19"/>
      <c r="E19" s="49" t="s">
        <v>74</v>
      </c>
      <c r="F19" s="50">
        <v>2.2000000000000002</v>
      </c>
      <c r="G19"/>
      <c r="J19"/>
    </row>
    <row r="20" spans="1:10" x14ac:dyDescent="0.25">
      <c r="A20"/>
      <c r="B20"/>
      <c r="C20"/>
      <c r="D20"/>
      <c r="E20" s="49" t="s">
        <v>75</v>
      </c>
      <c r="F20" s="50">
        <v>2.4</v>
      </c>
      <c r="G20"/>
      <c r="J20"/>
    </row>
    <row r="21" spans="1:10" x14ac:dyDescent="0.25">
      <c r="A21"/>
      <c r="B21"/>
      <c r="C21"/>
      <c r="D21"/>
      <c r="E21" s="49" t="s">
        <v>76</v>
      </c>
      <c r="F21" s="50">
        <v>-2.9</v>
      </c>
      <c r="G21"/>
      <c r="J21"/>
    </row>
    <row r="22" spans="1:10" x14ac:dyDescent="0.25">
      <c r="A22"/>
      <c r="B22"/>
      <c r="C22"/>
      <c r="D22"/>
      <c r="E22" s="49" t="s">
        <v>77</v>
      </c>
      <c r="F22" s="50">
        <v>0.4</v>
      </c>
      <c r="G22"/>
      <c r="J22"/>
    </row>
    <row r="23" spans="1:10" x14ac:dyDescent="0.25">
      <c r="A23"/>
      <c r="B23"/>
      <c r="C23"/>
      <c r="D23"/>
      <c r="E23" s="49" t="s">
        <v>78</v>
      </c>
      <c r="F23" s="50">
        <v>-1.4</v>
      </c>
      <c r="G23"/>
      <c r="J23"/>
    </row>
    <row r="24" spans="1:10" x14ac:dyDescent="0.25">
      <c r="A24"/>
      <c r="B24"/>
      <c r="C24"/>
      <c r="D24"/>
      <c r="E24" s="49" t="s">
        <v>79</v>
      </c>
      <c r="F24" s="50">
        <v>3.8</v>
      </c>
      <c r="G24"/>
      <c r="J24"/>
    </row>
    <row r="25" spans="1:10" x14ac:dyDescent="0.25">
      <c r="A25"/>
      <c r="B25"/>
      <c r="C25"/>
      <c r="D25"/>
      <c r="E25" s="49" t="s">
        <v>80</v>
      </c>
      <c r="F25" s="50">
        <v>6.4</v>
      </c>
      <c r="G25"/>
      <c r="J25"/>
    </row>
    <row r="26" spans="1:10" x14ac:dyDescent="0.25">
      <c r="A26"/>
      <c r="B26"/>
      <c r="C26"/>
      <c r="D26"/>
      <c r="E26" s="49" t="s">
        <v>81</v>
      </c>
      <c r="F26" s="51">
        <f>MAX(F14:F25)</f>
        <v>16.8</v>
      </c>
      <c r="G26"/>
      <c r="J26"/>
    </row>
    <row r="27" spans="1:10" x14ac:dyDescent="0.25">
      <c r="A27"/>
      <c r="B27"/>
      <c r="C27"/>
      <c r="D27"/>
      <c r="E27" s="49" t="s">
        <v>82</v>
      </c>
      <c r="F27" s="51">
        <f>MIN(F14:F25)</f>
        <v>-4.8</v>
      </c>
      <c r="G27"/>
      <c r="J27"/>
    </row>
    <row r="28" spans="1:10" x14ac:dyDescent="0.25">
      <c r="A28"/>
      <c r="B28"/>
      <c r="C28"/>
      <c r="D28"/>
      <c r="E28"/>
      <c r="F28"/>
      <c r="G28"/>
      <c r="H28" s="49"/>
      <c r="I28"/>
      <c r="J28"/>
    </row>
    <row r="29" spans="1:10" x14ac:dyDescent="0.25">
      <c r="A29"/>
      <c r="B29"/>
      <c r="C29"/>
      <c r="D29"/>
      <c r="E29"/>
      <c r="F29"/>
      <c r="G29"/>
      <c r="H29"/>
      <c r="I29"/>
      <c r="J29"/>
    </row>
    <row r="30" spans="1:10" x14ac:dyDescent="0.25">
      <c r="A30"/>
      <c r="B30"/>
      <c r="C30"/>
      <c r="D30"/>
      <c r="E30"/>
      <c r="F30"/>
      <c r="G30"/>
      <c r="H30"/>
      <c r="I30"/>
      <c r="J30"/>
    </row>
    <row r="31" spans="1:10" x14ac:dyDescent="0.25">
      <c r="A31"/>
      <c r="B31"/>
      <c r="C31"/>
      <c r="D31"/>
      <c r="E31"/>
      <c r="F31"/>
      <c r="G31"/>
      <c r="H31"/>
      <c r="I31"/>
      <c r="J31"/>
    </row>
    <row r="32" spans="1:10" ht="12" customHeight="1" x14ac:dyDescent="0.25">
      <c r="A32"/>
      <c r="B32"/>
      <c r="C32"/>
      <c r="D32"/>
      <c r="E32"/>
      <c r="F32"/>
      <c r="G32"/>
      <c r="H32"/>
      <c r="I32"/>
      <c r="J32"/>
    </row>
    <row r="33" spans="1:10" ht="12" customHeight="1" x14ac:dyDescent="0.25">
      <c r="A33"/>
      <c r="B33"/>
      <c r="C33"/>
      <c r="D33"/>
      <c r="E33"/>
      <c r="F33"/>
      <c r="G33"/>
      <c r="H33"/>
      <c r="I33"/>
      <c r="J33"/>
    </row>
    <row r="34" spans="1:10" x14ac:dyDescent="0.25">
      <c r="A34"/>
      <c r="B34"/>
      <c r="C34"/>
      <c r="D34"/>
      <c r="E34"/>
      <c r="F34"/>
      <c r="G34"/>
      <c r="H34"/>
      <c r="I34"/>
      <c r="J34"/>
    </row>
    <row r="35" spans="1:10" x14ac:dyDescent="0.25">
      <c r="A35"/>
      <c r="B35"/>
      <c r="C35"/>
      <c r="D35"/>
      <c r="E35"/>
      <c r="F35"/>
      <c r="G35"/>
      <c r="H35"/>
      <c r="I35"/>
      <c r="J35"/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6"/>
  <sheetViews>
    <sheetView zoomScaleNormal="100" zoomScaleSheetLayoutView="85" workbookViewId="0"/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A14" s="2"/>
      <c r="B14" s="1"/>
    </row>
    <row r="15" spans="1:2" x14ac:dyDescent="0.25">
      <c r="A15" s="2"/>
      <c r="B15" s="1"/>
    </row>
    <row r="16" spans="1:2" x14ac:dyDescent="0.25">
      <c r="A16" s="2"/>
      <c r="B16" s="1"/>
    </row>
    <row r="17" spans="1:5" x14ac:dyDescent="0.25">
      <c r="B17" s="3"/>
    </row>
    <row r="18" spans="1:5" x14ac:dyDescent="0.25">
      <c r="B18" s="1"/>
    </row>
    <row r="19" spans="1:5" x14ac:dyDescent="0.25">
      <c r="A19" s="38" t="s">
        <v>1</v>
      </c>
      <c r="B19" s="1"/>
    </row>
    <row r="21" spans="1:5" ht="11.1" customHeight="1" x14ac:dyDescent="0.25">
      <c r="A21" s="2"/>
      <c r="B21" s="39" t="s">
        <v>2</v>
      </c>
    </row>
    <row r="22" spans="1:5" ht="11.1" customHeight="1" x14ac:dyDescent="0.25">
      <c r="A22" s="2"/>
      <c r="B22" s="36" t="s">
        <v>64</v>
      </c>
    </row>
    <row r="23" spans="1:5" ht="11.1" customHeight="1" x14ac:dyDescent="0.25">
      <c r="A23" s="2"/>
    </row>
    <row r="24" spans="1:5" ht="11.1" customHeight="1" x14ac:dyDescent="0.25">
      <c r="A24" s="2"/>
      <c r="B24" s="37" t="s">
        <v>31</v>
      </c>
    </row>
    <row r="25" spans="1:5" ht="11.1" customHeight="1" x14ac:dyDescent="0.25">
      <c r="A25" s="2"/>
      <c r="B25" s="6" t="s">
        <v>622</v>
      </c>
    </row>
    <row r="26" spans="1:5" ht="11.1" customHeight="1" x14ac:dyDescent="0.25">
      <c r="A26" s="2"/>
      <c r="B26" s="7"/>
    </row>
    <row r="27" spans="1:5" ht="11.1" customHeight="1" x14ac:dyDescent="0.25">
      <c r="A27" s="2"/>
      <c r="B27" s="4"/>
    </row>
    <row r="28" spans="1:5" ht="11.1" customHeight="1" x14ac:dyDescent="0.25">
      <c r="A28" s="2"/>
      <c r="B28" s="7"/>
    </row>
    <row r="29" spans="1:5" ht="11.1" customHeight="1" x14ac:dyDescent="0.25">
      <c r="A29" s="2"/>
      <c r="B29" s="7"/>
    </row>
    <row r="30" spans="1:5" ht="11.1" customHeight="1" x14ac:dyDescent="0.25">
      <c r="A30" s="2"/>
      <c r="B30" s="5"/>
    </row>
    <row r="31" spans="1:5" ht="80.45" customHeight="1" x14ac:dyDescent="0.25">
      <c r="A31" s="2"/>
    </row>
    <row r="32" spans="1:5" ht="10.9" customHeight="1" x14ac:dyDescent="0.25">
      <c r="A32" s="14" t="s">
        <v>3</v>
      </c>
      <c r="B32" s="8"/>
      <c r="C32" s="8"/>
      <c r="D32" s="15" t="s">
        <v>4</v>
      </c>
      <c r="E32" s="9"/>
    </row>
    <row r="33" spans="1:5" ht="10.9" customHeight="1" x14ac:dyDescent="0.25">
      <c r="A33" s="8"/>
      <c r="B33" s="8"/>
      <c r="C33" s="8"/>
      <c r="D33" s="9"/>
      <c r="E33" s="9"/>
    </row>
    <row r="34" spans="1:5" ht="10.9" customHeight="1" x14ac:dyDescent="0.25">
      <c r="A34" s="8"/>
      <c r="B34" s="10" t="s">
        <v>56</v>
      </c>
      <c r="C34" s="8"/>
      <c r="D34" s="9">
        <v>0</v>
      </c>
      <c r="E34" s="9" t="s">
        <v>5</v>
      </c>
    </row>
    <row r="35" spans="1:5" ht="10.9" customHeight="1" x14ac:dyDescent="0.25">
      <c r="A35" s="8"/>
      <c r="B35" s="8" t="s">
        <v>60</v>
      </c>
      <c r="C35" s="8"/>
      <c r="D35" s="8"/>
      <c r="E35" s="9" t="s">
        <v>6</v>
      </c>
    </row>
    <row r="36" spans="1:5" ht="10.9" customHeight="1" x14ac:dyDescent="0.25">
      <c r="A36" s="8"/>
      <c r="B36" s="8" t="s">
        <v>37</v>
      </c>
      <c r="C36" s="8"/>
      <c r="D36" s="8"/>
      <c r="E36" s="9" t="s">
        <v>7</v>
      </c>
    </row>
    <row r="37" spans="1:5" ht="10.9" customHeight="1" x14ac:dyDescent="0.25">
      <c r="A37" s="8"/>
      <c r="B37" s="8" t="s">
        <v>8</v>
      </c>
      <c r="C37" s="8"/>
      <c r="D37" s="9" t="s">
        <v>9</v>
      </c>
      <c r="E37" s="9" t="s">
        <v>10</v>
      </c>
    </row>
    <row r="38" spans="1:5" ht="10.9" customHeight="1" x14ac:dyDescent="0.25">
      <c r="A38" s="8"/>
      <c r="B38" s="8" t="s">
        <v>11</v>
      </c>
      <c r="C38" s="8"/>
      <c r="D38" s="9" t="s">
        <v>12</v>
      </c>
      <c r="E38" s="9" t="s">
        <v>13</v>
      </c>
    </row>
    <row r="39" spans="1:5" ht="10.9" customHeight="1" x14ac:dyDescent="0.25">
      <c r="A39" s="8"/>
      <c r="B39" s="10"/>
      <c r="C39" s="11"/>
      <c r="D39" s="9" t="s">
        <v>14</v>
      </c>
      <c r="E39" s="9" t="s">
        <v>15</v>
      </c>
    </row>
    <row r="40" spans="1:5" ht="10.9" customHeight="1" x14ac:dyDescent="0.25">
      <c r="A40" s="8"/>
      <c r="B40" s="8" t="s">
        <v>57</v>
      </c>
      <c r="C40" s="11"/>
      <c r="D40" s="9" t="s">
        <v>16</v>
      </c>
      <c r="E40" s="9" t="s">
        <v>17</v>
      </c>
    </row>
    <row r="41" spans="1:5" ht="10.9" customHeight="1" x14ac:dyDescent="0.25">
      <c r="A41" s="8"/>
      <c r="B41" s="8" t="s">
        <v>58</v>
      </c>
      <c r="C41" s="11"/>
      <c r="D41" s="9" t="s">
        <v>18</v>
      </c>
      <c r="E41" s="9" t="s">
        <v>19</v>
      </c>
    </row>
    <row r="42" spans="1:5" ht="10.9" customHeight="1" x14ac:dyDescent="0.25">
      <c r="A42" s="11"/>
      <c r="B42" s="12"/>
      <c r="C42" s="11"/>
      <c r="D42" s="8"/>
      <c r="E42" s="9" t="s">
        <v>20</v>
      </c>
    </row>
    <row r="43" spans="1:5" ht="10.9" customHeight="1" x14ac:dyDescent="0.25">
      <c r="A43" s="11"/>
      <c r="B43" s="12"/>
      <c r="C43" s="11"/>
      <c r="D43" s="9" t="s">
        <v>21</v>
      </c>
      <c r="E43" s="9" t="s">
        <v>22</v>
      </c>
    </row>
    <row r="44" spans="1:5" ht="10.9" customHeight="1" x14ac:dyDescent="0.25">
      <c r="A44" s="11"/>
      <c r="B44" s="12"/>
      <c r="C44" s="11"/>
      <c r="D44" s="9" t="s">
        <v>23</v>
      </c>
      <c r="E44" s="9" t="s">
        <v>24</v>
      </c>
    </row>
    <row r="45" spans="1:5" ht="10.9" customHeight="1" x14ac:dyDescent="0.25">
      <c r="A45" s="11"/>
      <c r="B45" s="12"/>
      <c r="C45" s="11"/>
      <c r="D45" s="9" t="s">
        <v>25</v>
      </c>
      <c r="E45" s="9" t="s">
        <v>26</v>
      </c>
    </row>
    <row r="46" spans="1:5" ht="10.9" customHeight="1" x14ac:dyDescent="0.25">
      <c r="A46" s="11"/>
      <c r="B46" s="46"/>
      <c r="C46" s="11"/>
      <c r="D46" s="9" t="s">
        <v>27</v>
      </c>
      <c r="E46" s="9" t="s">
        <v>28</v>
      </c>
    </row>
    <row r="47" spans="1:5" ht="10.9" customHeight="1" x14ac:dyDescent="0.25">
      <c r="A47" s="11"/>
      <c r="B47" s="12"/>
      <c r="C47" s="11"/>
      <c r="D47" s="8"/>
      <c r="E47" s="9"/>
    </row>
    <row r="48" spans="1:5" ht="10.9" customHeight="1" x14ac:dyDescent="0.25">
      <c r="A48" s="11"/>
      <c r="B48" s="12"/>
      <c r="C48" s="11"/>
      <c r="D48" s="8"/>
      <c r="E48" s="9"/>
    </row>
    <row r="49" spans="1:4" ht="10.9" customHeight="1" x14ac:dyDescent="0.25">
      <c r="A49" s="8"/>
      <c r="B49" s="10" t="s">
        <v>59</v>
      </c>
      <c r="C49" s="11"/>
    </row>
    <row r="50" spans="1:4" ht="10.9" customHeight="1" x14ac:dyDescent="0.25">
      <c r="A50" s="8"/>
      <c r="B50" s="13" t="s">
        <v>63</v>
      </c>
      <c r="C50" s="11"/>
    </row>
    <row r="51" spans="1:4" ht="10.9" customHeight="1" x14ac:dyDescent="0.25">
      <c r="A51" s="8"/>
      <c r="B51" s="13"/>
      <c r="C51" s="11"/>
    </row>
    <row r="52" spans="1:4" ht="30" customHeight="1" x14ac:dyDescent="0.25">
      <c r="A52" s="8"/>
      <c r="B52" s="13"/>
      <c r="C52" s="11"/>
    </row>
    <row r="53" spans="1:4" ht="18" customHeight="1" x14ac:dyDescent="0.25">
      <c r="A53" s="2"/>
      <c r="B53" s="227" t="s">
        <v>29</v>
      </c>
      <c r="C53" s="227"/>
      <c r="D53" s="227"/>
    </row>
    <row r="54" spans="1:4" ht="18" customHeight="1" x14ac:dyDescent="0.25">
      <c r="A54" s="11"/>
      <c r="B54" s="227"/>
      <c r="C54" s="227"/>
      <c r="D54" s="227"/>
    </row>
    <row r="55" spans="1:4" ht="10.9" customHeight="1" x14ac:dyDescent="0.25">
      <c r="A55" s="11"/>
      <c r="B55" s="16" t="s">
        <v>30</v>
      </c>
      <c r="C55" s="11"/>
    </row>
    <row r="56" spans="1:4" ht="10.9" customHeight="1" x14ac:dyDescent="0.25">
      <c r="A56" s="11"/>
      <c r="C56" s="11"/>
    </row>
  </sheetData>
  <sheetProtection selectLockedCells="1"/>
  <mergeCells count="1">
    <mergeCell ref="B53:D54"/>
  </mergeCells>
  <hyperlinks>
    <hyperlink ref="B55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7109375" style="27" customWidth="1"/>
    <col min="2" max="2" width="80.85546875" style="26" customWidth="1"/>
    <col min="3" max="3" width="2.7109375" style="25" customWidth="1"/>
    <col min="4" max="4" width="9.5703125" style="26" customWidth="1"/>
    <col min="5" max="16384" width="11.5703125" style="26"/>
  </cols>
  <sheetData>
    <row r="1" spans="1:4" ht="100.15" customHeight="1" x14ac:dyDescent="0.35">
      <c r="A1" s="228" t="s">
        <v>32</v>
      </c>
      <c r="B1" s="228"/>
      <c r="C1" s="17"/>
      <c r="D1" s="229"/>
    </row>
    <row r="2" spans="1:4" s="19" customFormat="1" ht="20.65" customHeight="1" x14ac:dyDescent="0.2">
      <c r="A2" s="18"/>
      <c r="C2" s="20" t="s">
        <v>33</v>
      </c>
      <c r="D2" s="230"/>
    </row>
    <row r="3" spans="1:4" s="19" customFormat="1" ht="12" customHeight="1" x14ac:dyDescent="0.2">
      <c r="A3" s="18"/>
      <c r="C3" s="21"/>
      <c r="D3" s="230"/>
    </row>
    <row r="4" spans="1:4" s="19" customFormat="1" ht="12" customHeight="1" x14ac:dyDescent="0.2">
      <c r="A4" s="18"/>
      <c r="B4" s="54" t="s">
        <v>34</v>
      </c>
      <c r="C4" s="21"/>
      <c r="D4" s="230"/>
    </row>
    <row r="5" spans="1:4" s="19" customFormat="1" ht="12" customHeight="1" x14ac:dyDescent="0.2">
      <c r="A5" s="18"/>
      <c r="B5" s="55" t="s">
        <v>35</v>
      </c>
      <c r="C5" s="28"/>
      <c r="D5" s="230"/>
    </row>
    <row r="6" spans="1:4" s="19" customFormat="1" ht="24" customHeight="1" x14ac:dyDescent="0.2">
      <c r="A6" s="18"/>
      <c r="B6" s="22" t="s">
        <v>36</v>
      </c>
      <c r="C6" s="23"/>
      <c r="D6" s="230"/>
    </row>
    <row r="7" spans="1:4" s="19" customFormat="1" ht="12" customHeight="1" x14ac:dyDescent="0.2">
      <c r="A7" s="18"/>
      <c r="B7" s="24"/>
      <c r="C7" s="23"/>
      <c r="D7" s="230"/>
    </row>
    <row r="8" spans="1:4" x14ac:dyDescent="0.2">
      <c r="A8" s="157">
        <v>1</v>
      </c>
      <c r="B8" s="158" t="s">
        <v>54</v>
      </c>
      <c r="C8" s="56"/>
    </row>
    <row r="9" spans="1:4" x14ac:dyDescent="0.2">
      <c r="A9" s="56"/>
      <c r="B9" s="61" t="s">
        <v>84</v>
      </c>
      <c r="C9" s="68">
        <v>4</v>
      </c>
    </row>
    <row r="10" spans="1:4" ht="13.5" x14ac:dyDescent="0.25">
      <c r="A10" s="30"/>
      <c r="B10" s="31"/>
      <c r="C10" s="32"/>
    </row>
    <row r="11" spans="1:4" x14ac:dyDescent="0.2">
      <c r="A11" s="58">
        <v>2</v>
      </c>
      <c r="B11" s="59" t="s">
        <v>55</v>
      </c>
      <c r="C11" s="56"/>
    </row>
    <row r="12" spans="1:4" x14ac:dyDescent="0.2">
      <c r="A12" s="60"/>
      <c r="B12" s="54" t="s">
        <v>86</v>
      </c>
      <c r="C12" s="56"/>
    </row>
    <row r="13" spans="1:4" x14ac:dyDescent="0.2">
      <c r="A13" s="60"/>
      <c r="B13" s="61" t="s">
        <v>85</v>
      </c>
      <c r="C13" s="68">
        <v>6</v>
      </c>
    </row>
    <row r="14" spans="1:4" x14ac:dyDescent="0.2">
      <c r="A14" s="33"/>
      <c r="B14" s="34"/>
      <c r="C14" s="29"/>
    </row>
    <row r="15" spans="1:4" x14ac:dyDescent="0.2">
      <c r="A15" s="58">
        <v>3</v>
      </c>
      <c r="B15" s="59" t="s">
        <v>55</v>
      </c>
      <c r="C15" s="56"/>
    </row>
    <row r="16" spans="1:4" x14ac:dyDescent="0.2">
      <c r="A16" s="60"/>
      <c r="B16" s="54" t="s">
        <v>604</v>
      </c>
      <c r="C16" s="56"/>
    </row>
    <row r="17" spans="1:6" x14ac:dyDescent="0.2">
      <c r="A17" s="60"/>
      <c r="B17" s="61" t="s">
        <v>87</v>
      </c>
      <c r="C17" s="68">
        <v>8</v>
      </c>
    </row>
    <row r="18" spans="1:6" x14ac:dyDescent="0.2">
      <c r="A18" s="33"/>
      <c r="B18" s="34"/>
      <c r="C18" s="29"/>
    </row>
    <row r="19" spans="1:6" x14ac:dyDescent="0.2">
      <c r="A19" s="62"/>
      <c r="B19" s="64" t="s">
        <v>88</v>
      </c>
      <c r="C19" s="65"/>
      <c r="D19" s="63"/>
    </row>
    <row r="20" spans="1:6" x14ac:dyDescent="0.2">
      <c r="A20" s="62"/>
      <c r="B20" s="64"/>
      <c r="C20" s="65"/>
      <c r="D20" s="63"/>
    </row>
    <row r="21" spans="1:6" x14ac:dyDescent="0.2">
      <c r="A21" s="58">
        <v>4</v>
      </c>
      <c r="B21" s="57" t="s">
        <v>619</v>
      </c>
      <c r="C21" s="32">
        <v>12</v>
      </c>
      <c r="D21" s="63"/>
    </row>
    <row r="22" spans="1:6" x14ac:dyDescent="0.2">
      <c r="B22" s="66"/>
      <c r="C22" s="67"/>
      <c r="F22" s="35"/>
    </row>
  </sheetData>
  <mergeCells count="2">
    <mergeCell ref="A1:B1"/>
    <mergeCell ref="D1:D7"/>
  </mergeCells>
  <hyperlinks>
    <hyperlink ref="B4" r:id="rId1" xr:uid="{00000000-0004-0000-0200-000001000000}"/>
    <hyperlink ref="C9" location="'1'!A1" display="'1'!A1" xr:uid="{00000000-0004-0000-0200-000002000000}"/>
    <hyperlink ref="A8" location="'1'!A1" display="'1'!A1" xr:uid="{00000000-0004-0000-0200-000003000000}"/>
    <hyperlink ref="B8:B9" location="'1'!A1" display=" Zum Absatz bestimmte Produktion des Verarbeitenden Gewerbes " xr:uid="{405240A9-A479-4326-9A0A-58A9B69939EA}"/>
    <hyperlink ref="A11:C13" location="'Tab2'!A1" display="'Tab2'!A1" xr:uid="{7FB70117-A8CF-4527-98B8-10287276A80D}"/>
    <hyperlink ref="B5" r:id="rId2" xr:uid="{00000000-0004-0000-0200-000000000000}"/>
    <hyperlink ref="A15:C17" location="'3'!A1" display="'3'!A1" xr:uid="{0709C4F6-6F5F-490C-88A9-339E29476D3E}"/>
    <hyperlink ref="B21:C21" location="Anhang!A1" display="Abkürzungen der Maßeinheiheiten" xr:uid="{8D1BD332-5150-4F7B-B6CC-FDE0E46ED7F0}"/>
    <hyperlink ref="A8:C9" location="'Tab1'!A1" display="'Tab1'!A1" xr:uid="{509DEB0E-6C85-4566-9E7E-08BB415CDC1D}"/>
    <hyperlink ref="A15:B17" location="'Tab3'!A1" display="'Tab3'!A1" xr:uid="{B39D76B6-F0F4-4BBE-A8D4-A1CB0371DA0A}"/>
    <hyperlink ref="C17" location="'Tab3'!A1" display="'Tab3'!A1" xr:uid="{0FB67BA1-445A-4A2B-A962-21D0C3A0A239}"/>
    <hyperlink ref="B21" location="Anhang!A1" display="Abkürzungen der Maßeinheiheiten" xr:uid="{8A64A306-09DA-42CE-83A6-BFA74A11AEBF}"/>
    <hyperlink ref="C21" location="Anhang!A1" display="Anhang!A1" xr:uid="{8AA354C4-E8F2-4626-B0D6-D18CDE867899}"/>
    <hyperlink ref="A21" location="Anhang!A1" display="Anhang!A1" xr:uid="{F3AAF4A5-7F35-4E16-BAEF-A48D6111D208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D4124-D68D-4464-8BB7-C12F8113C0AA}">
  <dimension ref="A1:O179"/>
  <sheetViews>
    <sheetView zoomScaleNormal="100" workbookViewId="0">
      <pane ySplit="4" topLeftCell="A5" activePane="bottomLeft" state="frozen"/>
      <selection sqref="A1:B1"/>
      <selection pane="bottomLeft" sqref="A1:C1"/>
    </sheetView>
  </sheetViews>
  <sheetFormatPr baseColWidth="10" defaultColWidth="11.5703125" defaultRowHeight="12" x14ac:dyDescent="0.2"/>
  <cols>
    <col min="1" max="1" width="19.5703125" style="71" customWidth="1"/>
    <col min="2" max="2" width="18" style="72" customWidth="1"/>
    <col min="3" max="3" width="18.140625" style="72" customWidth="1"/>
    <col min="4" max="4" width="12.5703125" style="72" customWidth="1"/>
    <col min="5" max="5" width="10.5703125" style="72" customWidth="1"/>
    <col min="6" max="11" width="11.5703125" style="72" customWidth="1"/>
    <col min="12" max="12" width="3.42578125" style="72" customWidth="1"/>
    <col min="13" max="13" width="35.85546875" style="72" customWidth="1"/>
    <col min="14" max="14" width="6.42578125" style="72" customWidth="1"/>
    <col min="15" max="16384" width="11.5703125" style="72"/>
  </cols>
  <sheetData>
    <row r="1" spans="1:6" s="70" customFormat="1" ht="36" customHeight="1" x14ac:dyDescent="0.2">
      <c r="A1" s="232" t="s">
        <v>89</v>
      </c>
      <c r="B1" s="233"/>
      <c r="C1" s="233"/>
      <c r="D1" s="69"/>
      <c r="E1" s="69"/>
    </row>
    <row r="2" spans="1:6" ht="12" customHeight="1" x14ac:dyDescent="0.2">
      <c r="C2" s="73"/>
      <c r="D2" s="73"/>
      <c r="E2" s="73"/>
    </row>
    <row r="3" spans="1:6" s="77" customFormat="1" ht="36" customHeight="1" x14ac:dyDescent="0.2">
      <c r="A3" s="234" t="s">
        <v>601</v>
      </c>
      <c r="B3" s="132" t="s">
        <v>39</v>
      </c>
      <c r="C3" s="133" t="s">
        <v>90</v>
      </c>
      <c r="D3" s="74"/>
      <c r="E3" s="75"/>
      <c r="F3" s="76"/>
    </row>
    <row r="4" spans="1:6" s="77" customFormat="1" ht="12" customHeight="1" x14ac:dyDescent="0.2">
      <c r="A4" s="235"/>
      <c r="B4" s="132" t="s">
        <v>91</v>
      </c>
      <c r="C4" s="133" t="s">
        <v>92</v>
      </c>
      <c r="D4" s="74"/>
      <c r="E4" s="76"/>
      <c r="F4" s="76"/>
    </row>
    <row r="5" spans="1:6" s="77" customFormat="1" ht="12" customHeight="1" x14ac:dyDescent="0.2">
      <c r="A5" s="134"/>
      <c r="B5" s="135"/>
      <c r="C5" s="134"/>
      <c r="D5" s="74"/>
      <c r="E5" s="76"/>
      <c r="F5" s="76"/>
    </row>
    <row r="6" spans="1:6" ht="12" customHeight="1" x14ac:dyDescent="0.2">
      <c r="A6" s="136"/>
      <c r="B6" s="231" t="s">
        <v>93</v>
      </c>
      <c r="C6" s="231"/>
    </row>
    <row r="7" spans="1:6" ht="12" customHeight="1" x14ac:dyDescent="0.2">
      <c r="A7" s="137">
        <v>2009</v>
      </c>
      <c r="B7" s="138">
        <v>18350521</v>
      </c>
      <c r="C7" s="139" t="s">
        <v>21</v>
      </c>
    </row>
    <row r="8" spans="1:6" s="80" customFormat="1" ht="12" customHeight="1" x14ac:dyDescent="0.2">
      <c r="A8" s="140">
        <v>2010</v>
      </c>
      <c r="B8" s="138">
        <v>20139144</v>
      </c>
      <c r="C8" s="139">
        <v>9.6999999999999993</v>
      </c>
      <c r="D8" s="78"/>
      <c r="E8" s="79"/>
    </row>
    <row r="9" spans="1:6" s="80" customFormat="1" ht="12" customHeight="1" x14ac:dyDescent="0.2">
      <c r="A9" s="140">
        <v>2011</v>
      </c>
      <c r="B9" s="138">
        <v>21912728</v>
      </c>
      <c r="C9" s="139">
        <v>8.8000000000000007</v>
      </c>
      <c r="D9" s="78"/>
      <c r="E9" s="79"/>
    </row>
    <row r="10" spans="1:6" s="80" customFormat="1" ht="12" customHeight="1" x14ac:dyDescent="0.2">
      <c r="A10" s="140">
        <v>2012</v>
      </c>
      <c r="B10" s="138">
        <v>20575505</v>
      </c>
      <c r="C10" s="139">
        <v>-6.1</v>
      </c>
      <c r="D10" s="78"/>
      <c r="E10" s="79"/>
    </row>
    <row r="11" spans="1:6" s="80" customFormat="1" ht="12" customHeight="1" x14ac:dyDescent="0.2">
      <c r="A11" s="140">
        <v>2013</v>
      </c>
      <c r="B11" s="138">
        <v>19932082</v>
      </c>
      <c r="C11" s="139">
        <v>-3.1</v>
      </c>
      <c r="D11" s="78"/>
      <c r="E11" s="79"/>
    </row>
    <row r="12" spans="1:6" s="80" customFormat="1" ht="12" customHeight="1" x14ac:dyDescent="0.2">
      <c r="A12" s="140">
        <v>2014</v>
      </c>
      <c r="B12" s="138">
        <v>20328667</v>
      </c>
      <c r="C12" s="139">
        <v>2</v>
      </c>
      <c r="D12" s="78"/>
      <c r="E12" s="79"/>
    </row>
    <row r="13" spans="1:6" s="80" customFormat="1" ht="12" customHeight="1" x14ac:dyDescent="0.2">
      <c r="A13" s="140">
        <v>2015</v>
      </c>
      <c r="B13" s="138">
        <v>19314478</v>
      </c>
      <c r="C13" s="139">
        <v>-5</v>
      </c>
      <c r="D13" s="78"/>
      <c r="E13" s="79"/>
    </row>
    <row r="14" spans="1:6" s="80" customFormat="1" ht="12" customHeight="1" x14ac:dyDescent="0.2">
      <c r="A14" s="140">
        <v>2016</v>
      </c>
      <c r="B14" s="138">
        <v>19197719</v>
      </c>
      <c r="C14" s="139">
        <v>-0.6</v>
      </c>
      <c r="D14" s="78"/>
      <c r="E14" s="79"/>
    </row>
    <row r="15" spans="1:6" s="80" customFormat="1" ht="12" customHeight="1" x14ac:dyDescent="0.2">
      <c r="A15" s="140">
        <v>2017</v>
      </c>
      <c r="B15" s="138">
        <v>19403972</v>
      </c>
      <c r="C15" s="139">
        <v>1.1000000000000001</v>
      </c>
      <c r="D15" s="78"/>
      <c r="E15" s="79"/>
    </row>
    <row r="16" spans="1:6" s="80" customFormat="1" ht="12" customHeight="1" x14ac:dyDescent="0.2">
      <c r="A16" s="140">
        <v>2018</v>
      </c>
      <c r="B16" s="138">
        <v>19496713</v>
      </c>
      <c r="C16" s="139">
        <v>0.5</v>
      </c>
      <c r="D16" s="78"/>
      <c r="E16" s="79"/>
    </row>
    <row r="17" spans="1:5" s="80" customFormat="1" ht="12" customHeight="1" x14ac:dyDescent="0.2">
      <c r="A17" s="140">
        <v>2019</v>
      </c>
      <c r="B17" s="138">
        <v>19010937</v>
      </c>
      <c r="C17" s="139">
        <v>-2.5</v>
      </c>
      <c r="D17" s="78"/>
      <c r="E17" s="79"/>
    </row>
    <row r="18" spans="1:5" s="80" customFormat="1" ht="12" customHeight="1" x14ac:dyDescent="0.2">
      <c r="A18" s="140">
        <v>2020</v>
      </c>
      <c r="B18" s="138" t="s">
        <v>94</v>
      </c>
      <c r="C18" s="139" t="s">
        <v>95</v>
      </c>
      <c r="D18" s="78"/>
      <c r="E18" s="79"/>
    </row>
    <row r="19" spans="1:5" s="80" customFormat="1" ht="12" customHeight="1" x14ac:dyDescent="0.2">
      <c r="A19" s="140">
        <v>2021</v>
      </c>
      <c r="B19" s="138">
        <v>18693871</v>
      </c>
      <c r="C19" s="139">
        <v>2.2000000000000002</v>
      </c>
      <c r="D19" s="78"/>
      <c r="E19" s="79"/>
    </row>
    <row r="20" spans="1:5" s="80" customFormat="1" ht="12" customHeight="1" x14ac:dyDescent="0.2">
      <c r="A20" s="140">
        <v>2022</v>
      </c>
      <c r="B20" s="138">
        <v>20742434</v>
      </c>
      <c r="C20" s="139">
        <v>11</v>
      </c>
      <c r="D20" s="78"/>
      <c r="E20" s="79"/>
    </row>
    <row r="21" spans="1:5" s="80" customFormat="1" ht="12" customHeight="1" x14ac:dyDescent="0.2">
      <c r="A21" s="140">
        <v>2023</v>
      </c>
      <c r="B21" s="141">
        <v>21399228</v>
      </c>
      <c r="C21" s="139">
        <v>3.2</v>
      </c>
      <c r="D21" s="78"/>
      <c r="E21" s="79"/>
    </row>
    <row r="22" spans="1:5" s="80" customFormat="1" ht="12" customHeight="1" x14ac:dyDescent="0.2">
      <c r="A22" s="140">
        <v>2024</v>
      </c>
      <c r="B22" s="141">
        <v>21281384</v>
      </c>
      <c r="C22" s="139">
        <v>-0.6</v>
      </c>
      <c r="D22" s="78"/>
      <c r="E22" s="79"/>
    </row>
    <row r="23" spans="1:5" s="83" customFormat="1" ht="12" customHeight="1" x14ac:dyDescent="0.2">
      <c r="A23" s="140"/>
      <c r="B23" s="138"/>
      <c r="C23" s="139"/>
      <c r="D23" s="81"/>
      <c r="E23" s="82"/>
    </row>
    <row r="24" spans="1:5" s="80" customFormat="1" ht="12" customHeight="1" x14ac:dyDescent="0.2">
      <c r="A24" s="140">
        <v>2009</v>
      </c>
      <c r="B24" s="138"/>
      <c r="C24" s="139"/>
      <c r="D24" s="78"/>
      <c r="E24" s="79"/>
    </row>
    <row r="25" spans="1:5" s="80" customFormat="1" ht="12" customHeight="1" x14ac:dyDescent="0.2">
      <c r="A25" s="142" t="s">
        <v>96</v>
      </c>
      <c r="B25" s="138">
        <v>4699345</v>
      </c>
      <c r="C25" s="139" t="s">
        <v>21</v>
      </c>
      <c r="D25" s="78"/>
      <c r="E25" s="79"/>
    </row>
    <row r="26" spans="1:5" s="80" customFormat="1" ht="12" customHeight="1" x14ac:dyDescent="0.2">
      <c r="A26" s="142" t="s">
        <v>97</v>
      </c>
      <c r="B26" s="138">
        <v>4594074</v>
      </c>
      <c r="C26" s="139" t="s">
        <v>21</v>
      </c>
      <c r="D26" s="78"/>
      <c r="E26" s="79"/>
    </row>
    <row r="27" spans="1:5" s="80" customFormat="1" ht="12" customHeight="1" x14ac:dyDescent="0.2">
      <c r="A27" s="142" t="s">
        <v>98</v>
      </c>
      <c r="B27" s="138">
        <v>4493458</v>
      </c>
      <c r="C27" s="139" t="s">
        <v>21</v>
      </c>
      <c r="D27" s="78"/>
      <c r="E27" s="79"/>
    </row>
    <row r="28" spans="1:5" s="80" customFormat="1" ht="12" customHeight="1" x14ac:dyDescent="0.2">
      <c r="A28" s="142" t="s">
        <v>99</v>
      </c>
      <c r="B28" s="138">
        <v>4563644</v>
      </c>
      <c r="C28" s="139" t="s">
        <v>21</v>
      </c>
      <c r="D28" s="78"/>
      <c r="E28" s="79"/>
    </row>
    <row r="29" spans="1:5" s="80" customFormat="1" ht="12" customHeight="1" x14ac:dyDescent="0.2">
      <c r="A29" s="140">
        <v>2010</v>
      </c>
      <c r="B29" s="143"/>
      <c r="C29" s="139"/>
      <c r="D29" s="78"/>
      <c r="E29" s="79"/>
    </row>
    <row r="30" spans="1:5" s="80" customFormat="1" ht="12" customHeight="1" x14ac:dyDescent="0.2">
      <c r="A30" s="142" t="s">
        <v>96</v>
      </c>
      <c r="B30" s="138">
        <v>4778145</v>
      </c>
      <c r="C30" s="139">
        <v>1.7</v>
      </c>
      <c r="D30" s="78"/>
      <c r="E30" s="79"/>
    </row>
    <row r="31" spans="1:5" s="80" customFormat="1" ht="12" customHeight="1" x14ac:dyDescent="0.2">
      <c r="A31" s="142" t="s">
        <v>97</v>
      </c>
      <c r="B31" s="138">
        <v>4953718</v>
      </c>
      <c r="C31" s="139">
        <v>7.8</v>
      </c>
      <c r="D31" s="78"/>
      <c r="E31" s="79"/>
    </row>
    <row r="32" spans="1:5" s="80" customFormat="1" ht="12" customHeight="1" x14ac:dyDescent="0.2">
      <c r="A32" s="142" t="s">
        <v>98</v>
      </c>
      <c r="B32" s="138">
        <v>5065582</v>
      </c>
      <c r="C32" s="139">
        <v>12.7</v>
      </c>
      <c r="D32" s="78"/>
      <c r="E32" s="79"/>
    </row>
    <row r="33" spans="1:5" s="80" customFormat="1" ht="12" customHeight="1" x14ac:dyDescent="0.2">
      <c r="A33" s="142" t="s">
        <v>99</v>
      </c>
      <c r="B33" s="138">
        <v>5341699</v>
      </c>
      <c r="C33" s="139">
        <v>17</v>
      </c>
      <c r="D33" s="78"/>
      <c r="E33" s="79"/>
    </row>
    <row r="34" spans="1:5" s="80" customFormat="1" ht="12" customHeight="1" x14ac:dyDescent="0.2">
      <c r="A34" s="137">
        <v>2011</v>
      </c>
      <c r="B34" s="143"/>
      <c r="C34" s="139"/>
      <c r="D34" s="84"/>
      <c r="E34" s="79"/>
    </row>
    <row r="35" spans="1:5" s="80" customFormat="1" ht="12" customHeight="1" x14ac:dyDescent="0.2">
      <c r="A35" s="142" t="s">
        <v>96</v>
      </c>
      <c r="B35" s="138">
        <v>5132827</v>
      </c>
      <c r="C35" s="139">
        <v>7.4</v>
      </c>
      <c r="D35" s="78"/>
      <c r="E35" s="79"/>
    </row>
    <row r="36" spans="1:5" s="80" customFormat="1" ht="12" customHeight="1" x14ac:dyDescent="0.2">
      <c r="A36" s="142" t="s">
        <v>97</v>
      </c>
      <c r="B36" s="138">
        <v>5528629</v>
      </c>
      <c r="C36" s="139">
        <v>11.6</v>
      </c>
      <c r="D36" s="78"/>
      <c r="E36" s="79"/>
    </row>
    <row r="37" spans="1:5" s="80" customFormat="1" ht="12" customHeight="1" x14ac:dyDescent="0.2">
      <c r="A37" s="142" t="s">
        <v>98</v>
      </c>
      <c r="B37" s="138">
        <v>5548671</v>
      </c>
      <c r="C37" s="139">
        <v>9.5</v>
      </c>
      <c r="D37" s="78"/>
      <c r="E37" s="79"/>
    </row>
    <row r="38" spans="1:5" s="80" customFormat="1" ht="12" customHeight="1" x14ac:dyDescent="0.2">
      <c r="A38" s="142" t="s">
        <v>99</v>
      </c>
      <c r="B38" s="138">
        <v>5702600</v>
      </c>
      <c r="C38" s="139">
        <v>6.8</v>
      </c>
      <c r="D38" s="78"/>
      <c r="E38" s="79"/>
    </row>
    <row r="39" spans="1:5" s="80" customFormat="1" ht="12" customHeight="1" x14ac:dyDescent="0.2">
      <c r="A39" s="137">
        <v>2012</v>
      </c>
      <c r="B39" s="143"/>
      <c r="C39" s="139"/>
      <c r="D39" s="84"/>
      <c r="E39" s="79"/>
    </row>
    <row r="40" spans="1:5" s="80" customFormat="1" ht="12" customHeight="1" x14ac:dyDescent="0.2">
      <c r="A40" s="142" t="s">
        <v>96</v>
      </c>
      <c r="B40" s="138">
        <v>5071482</v>
      </c>
      <c r="C40" s="139">
        <v>-1.2</v>
      </c>
      <c r="D40" s="78"/>
      <c r="E40" s="79"/>
    </row>
    <row r="41" spans="1:5" s="80" customFormat="1" ht="12" customHeight="1" x14ac:dyDescent="0.2">
      <c r="A41" s="142" t="s">
        <v>97</v>
      </c>
      <c r="B41" s="138">
        <v>5278159</v>
      </c>
      <c r="C41" s="139">
        <v>-4.5</v>
      </c>
      <c r="D41" s="78"/>
      <c r="E41" s="79"/>
    </row>
    <row r="42" spans="1:5" s="80" customFormat="1" ht="12" customHeight="1" x14ac:dyDescent="0.2">
      <c r="A42" s="142" t="s">
        <v>98</v>
      </c>
      <c r="B42" s="138">
        <v>5274969</v>
      </c>
      <c r="C42" s="139">
        <v>-4.9000000000000004</v>
      </c>
      <c r="D42" s="78"/>
      <c r="E42" s="79"/>
    </row>
    <row r="43" spans="1:5" s="80" customFormat="1" ht="12" customHeight="1" x14ac:dyDescent="0.2">
      <c r="A43" s="142" t="s">
        <v>99</v>
      </c>
      <c r="B43" s="138">
        <v>4950895</v>
      </c>
      <c r="C43" s="139">
        <v>-13.2</v>
      </c>
      <c r="D43" s="78"/>
      <c r="E43" s="79"/>
    </row>
    <row r="44" spans="1:5" s="80" customFormat="1" ht="12" customHeight="1" x14ac:dyDescent="0.2">
      <c r="A44" s="137">
        <v>2013</v>
      </c>
      <c r="B44" s="143"/>
      <c r="C44" s="139"/>
      <c r="D44" s="84"/>
      <c r="E44" s="79"/>
    </row>
    <row r="45" spans="1:5" s="80" customFormat="1" ht="12" customHeight="1" x14ac:dyDescent="0.2">
      <c r="A45" s="142" t="s">
        <v>96</v>
      </c>
      <c r="B45" s="138">
        <v>4934562</v>
      </c>
      <c r="C45" s="139">
        <v>-2.7</v>
      </c>
      <c r="D45" s="78"/>
      <c r="E45" s="79"/>
    </row>
    <row r="46" spans="1:5" s="80" customFormat="1" ht="12" customHeight="1" x14ac:dyDescent="0.2">
      <c r="A46" s="142" t="s">
        <v>97</v>
      </c>
      <c r="B46" s="138">
        <v>5008616</v>
      </c>
      <c r="C46" s="139">
        <v>-5.0999999999999996</v>
      </c>
      <c r="D46" s="78"/>
      <c r="E46" s="79"/>
    </row>
    <row r="47" spans="1:5" s="80" customFormat="1" ht="12" customHeight="1" x14ac:dyDescent="0.2">
      <c r="A47" s="142" t="s">
        <v>98</v>
      </c>
      <c r="B47" s="138">
        <v>4970631</v>
      </c>
      <c r="C47" s="139">
        <v>-5.8</v>
      </c>
      <c r="D47" s="78"/>
      <c r="E47" s="79"/>
    </row>
    <row r="48" spans="1:5" s="80" customFormat="1" ht="12" customHeight="1" x14ac:dyDescent="0.2">
      <c r="A48" s="142" t="s">
        <v>99</v>
      </c>
      <c r="B48" s="138">
        <v>5018273</v>
      </c>
      <c r="C48" s="139">
        <v>1.4</v>
      </c>
      <c r="D48" s="78"/>
      <c r="E48" s="79"/>
    </row>
    <row r="49" spans="1:9" s="80" customFormat="1" ht="12" customHeight="1" x14ac:dyDescent="0.2">
      <c r="A49" s="137">
        <v>2014</v>
      </c>
      <c r="B49" s="143"/>
      <c r="C49" s="139"/>
      <c r="D49" s="84"/>
      <c r="E49" s="79"/>
    </row>
    <row r="50" spans="1:9" s="80" customFormat="1" ht="12" customHeight="1" x14ac:dyDescent="0.2">
      <c r="A50" s="142" t="s">
        <v>96</v>
      </c>
      <c r="B50" s="138">
        <v>4932445</v>
      </c>
      <c r="C50" s="144">
        <v>0</v>
      </c>
      <c r="D50" s="78"/>
      <c r="E50" s="79"/>
    </row>
    <row r="51" spans="1:9" s="80" customFormat="1" ht="12" customHeight="1" x14ac:dyDescent="0.2">
      <c r="A51" s="142" t="s">
        <v>97</v>
      </c>
      <c r="B51" s="138">
        <v>4963277</v>
      </c>
      <c r="C51" s="139">
        <v>-0.9</v>
      </c>
      <c r="D51" s="78"/>
      <c r="E51" s="79"/>
    </row>
    <row r="52" spans="1:9" s="80" customFormat="1" ht="12" customHeight="1" x14ac:dyDescent="0.2">
      <c r="A52" s="142" t="s">
        <v>98</v>
      </c>
      <c r="B52" s="138">
        <v>5159888</v>
      </c>
      <c r="C52" s="139">
        <v>3.8</v>
      </c>
      <c r="D52" s="78"/>
      <c r="E52" s="79"/>
    </row>
    <row r="53" spans="1:9" s="80" customFormat="1" ht="12" customHeight="1" x14ac:dyDescent="0.2">
      <c r="A53" s="142" t="s">
        <v>99</v>
      </c>
      <c r="B53" s="138">
        <v>5273057</v>
      </c>
      <c r="C53" s="139">
        <v>5.0999999999999996</v>
      </c>
      <c r="D53" s="85"/>
      <c r="E53" s="85"/>
      <c r="F53" s="85"/>
      <c r="G53" s="85"/>
      <c r="H53" s="85"/>
      <c r="I53" s="85"/>
    </row>
    <row r="54" spans="1:9" s="80" customFormat="1" ht="12" customHeight="1" x14ac:dyDescent="0.2">
      <c r="A54" s="137">
        <v>2015</v>
      </c>
      <c r="B54" s="143"/>
      <c r="C54" s="139"/>
      <c r="D54" s="78"/>
      <c r="E54" s="79"/>
    </row>
    <row r="55" spans="1:9" s="80" customFormat="1" ht="12" customHeight="1" x14ac:dyDescent="0.2">
      <c r="A55" s="142" t="s">
        <v>96</v>
      </c>
      <c r="B55" s="138">
        <v>4753159</v>
      </c>
      <c r="C55" s="139">
        <v>-3.6</v>
      </c>
      <c r="D55" s="78"/>
      <c r="E55" s="79"/>
    </row>
    <row r="56" spans="1:9" s="80" customFormat="1" ht="12" customHeight="1" x14ac:dyDescent="0.2">
      <c r="A56" s="142" t="s">
        <v>97</v>
      </c>
      <c r="B56" s="145">
        <v>4831125</v>
      </c>
      <c r="C56" s="139">
        <v>-2.7</v>
      </c>
      <c r="D56" s="78"/>
      <c r="E56" s="79"/>
    </row>
    <row r="57" spans="1:9" s="80" customFormat="1" ht="12" customHeight="1" x14ac:dyDescent="0.2">
      <c r="A57" s="142" t="s">
        <v>98</v>
      </c>
      <c r="B57" s="145">
        <v>4851610</v>
      </c>
      <c r="C57" s="139">
        <v>-6</v>
      </c>
      <c r="D57" s="78"/>
      <c r="E57" s="79"/>
    </row>
    <row r="58" spans="1:9" s="80" customFormat="1" ht="12" customHeight="1" x14ac:dyDescent="0.2">
      <c r="A58" s="142" t="s">
        <v>99</v>
      </c>
      <c r="B58" s="145">
        <v>4878584</v>
      </c>
      <c r="C58" s="139">
        <v>-7.5</v>
      </c>
      <c r="D58" s="85"/>
      <c r="E58" s="85"/>
      <c r="F58" s="85"/>
      <c r="G58" s="85"/>
      <c r="H58" s="85"/>
      <c r="I58" s="85"/>
    </row>
    <row r="59" spans="1:9" s="80" customFormat="1" ht="12" customHeight="1" x14ac:dyDescent="0.2">
      <c r="A59" s="137">
        <v>2016</v>
      </c>
      <c r="B59" s="143"/>
      <c r="C59" s="139"/>
      <c r="D59" s="78"/>
      <c r="E59" s="79"/>
    </row>
    <row r="60" spans="1:9" s="80" customFormat="1" ht="12" customHeight="1" x14ac:dyDescent="0.2">
      <c r="A60" s="142" t="s">
        <v>96</v>
      </c>
      <c r="B60" s="138">
        <v>4633861</v>
      </c>
      <c r="C60" s="139">
        <v>-2.5</v>
      </c>
      <c r="D60" s="78"/>
      <c r="E60" s="79"/>
    </row>
    <row r="61" spans="1:9" s="80" customFormat="1" ht="12" customHeight="1" x14ac:dyDescent="0.2">
      <c r="A61" s="142" t="s">
        <v>97</v>
      </c>
      <c r="B61" s="145">
        <v>5006019</v>
      </c>
      <c r="C61" s="139">
        <v>3.6</v>
      </c>
      <c r="D61" s="78"/>
      <c r="E61" s="79"/>
    </row>
    <row r="62" spans="1:9" s="80" customFormat="1" ht="12" customHeight="1" x14ac:dyDescent="0.2">
      <c r="A62" s="142" t="s">
        <v>98</v>
      </c>
      <c r="B62" s="145">
        <v>4875515</v>
      </c>
      <c r="C62" s="139">
        <v>0.5</v>
      </c>
      <c r="D62" s="78"/>
      <c r="E62" s="79"/>
    </row>
    <row r="63" spans="1:9" s="80" customFormat="1" ht="12" customHeight="1" x14ac:dyDescent="0.2">
      <c r="A63" s="142" t="s">
        <v>99</v>
      </c>
      <c r="B63" s="145">
        <v>4682324</v>
      </c>
      <c r="C63" s="139">
        <v>-4</v>
      </c>
      <c r="D63" s="85"/>
      <c r="E63" s="85"/>
      <c r="F63" s="85"/>
      <c r="G63" s="85"/>
      <c r="H63" s="85"/>
      <c r="I63" s="85"/>
    </row>
    <row r="64" spans="1:9" s="80" customFormat="1" ht="12" customHeight="1" x14ac:dyDescent="0.2">
      <c r="A64" s="137">
        <v>2017</v>
      </c>
      <c r="B64" s="143"/>
      <c r="C64" s="139"/>
      <c r="D64" s="78"/>
      <c r="E64" s="79"/>
    </row>
    <row r="65" spans="1:15" s="80" customFormat="1" ht="12" customHeight="1" x14ac:dyDescent="0.2">
      <c r="A65" s="142" t="s">
        <v>96</v>
      </c>
      <c r="B65" s="145">
        <v>4786709</v>
      </c>
      <c r="C65" s="139">
        <v>3.3</v>
      </c>
      <c r="D65" s="78"/>
      <c r="E65" s="79"/>
    </row>
    <row r="66" spans="1:15" s="80" customFormat="1" ht="12" customHeight="1" x14ac:dyDescent="0.2">
      <c r="A66" s="142" t="s">
        <v>97</v>
      </c>
      <c r="B66" s="145">
        <v>4843802</v>
      </c>
      <c r="C66" s="139">
        <v>-3.2</v>
      </c>
      <c r="D66" s="78"/>
      <c r="E66" s="79"/>
    </row>
    <row r="67" spans="1:15" s="80" customFormat="1" ht="12" customHeight="1" x14ac:dyDescent="0.2">
      <c r="A67" s="142" t="s">
        <v>98</v>
      </c>
      <c r="B67" s="145">
        <v>4954109</v>
      </c>
      <c r="C67" s="139">
        <v>1.6</v>
      </c>
      <c r="D67" s="78"/>
      <c r="E67" s="79"/>
    </row>
    <row r="68" spans="1:15" s="80" customFormat="1" ht="12" customHeight="1" x14ac:dyDescent="0.2">
      <c r="A68" s="142" t="s">
        <v>99</v>
      </c>
      <c r="B68" s="145">
        <v>4819353</v>
      </c>
      <c r="C68" s="139">
        <v>2.9</v>
      </c>
      <c r="D68" s="78"/>
      <c r="E68" s="79"/>
    </row>
    <row r="69" spans="1:15" s="80" customFormat="1" ht="12" customHeight="1" x14ac:dyDescent="0.2">
      <c r="A69" s="137">
        <v>2018</v>
      </c>
      <c r="B69" s="138"/>
      <c r="C69" s="139"/>
      <c r="D69" s="78"/>
      <c r="E69" s="79"/>
    </row>
    <row r="70" spans="1:15" s="80" customFormat="1" ht="12" customHeight="1" x14ac:dyDescent="0.2">
      <c r="A70" s="142" t="s">
        <v>96</v>
      </c>
      <c r="B70" s="145">
        <v>4793185</v>
      </c>
      <c r="C70" s="139">
        <v>0.1</v>
      </c>
      <c r="D70" s="78"/>
      <c r="E70" s="79"/>
    </row>
    <row r="71" spans="1:15" s="80" customFormat="1" ht="12" customHeight="1" x14ac:dyDescent="0.2">
      <c r="A71" s="142" t="s">
        <v>97</v>
      </c>
      <c r="B71" s="146">
        <v>4909419</v>
      </c>
      <c r="C71" s="139">
        <v>1.4</v>
      </c>
      <c r="D71" s="78"/>
      <c r="E71" s="79"/>
    </row>
    <row r="72" spans="1:15" s="80" customFormat="1" ht="12" customHeight="1" x14ac:dyDescent="0.2">
      <c r="A72" s="142" t="s">
        <v>98</v>
      </c>
      <c r="B72" s="138">
        <v>4868449</v>
      </c>
      <c r="C72" s="139">
        <v>-1.7</v>
      </c>
      <c r="D72" s="78"/>
      <c r="E72" s="79"/>
    </row>
    <row r="73" spans="1:15" s="80" customFormat="1" ht="12" customHeight="1" x14ac:dyDescent="0.2">
      <c r="A73" s="142" t="s">
        <v>99</v>
      </c>
      <c r="B73" s="146">
        <v>4925660</v>
      </c>
      <c r="C73" s="139">
        <v>2.2000000000000002</v>
      </c>
      <c r="D73" s="78"/>
      <c r="E73" s="79"/>
    </row>
    <row r="74" spans="1:15" s="80" customFormat="1" ht="12" customHeight="1" x14ac:dyDescent="0.2">
      <c r="A74" s="137">
        <v>2019</v>
      </c>
      <c r="B74" s="138"/>
      <c r="C74" s="139"/>
      <c r="D74" s="78"/>
      <c r="E74" s="79"/>
    </row>
    <row r="75" spans="1:15" s="80" customFormat="1" ht="12" customHeight="1" x14ac:dyDescent="0.2">
      <c r="A75" s="142" t="s">
        <v>96</v>
      </c>
      <c r="B75" s="145">
        <v>4683881</v>
      </c>
      <c r="C75" s="139">
        <v>-2.2999999999999998</v>
      </c>
      <c r="D75" s="78"/>
      <c r="E75" s="79"/>
    </row>
    <row r="76" spans="1:15" s="80" customFormat="1" ht="12" customHeight="1" x14ac:dyDescent="0.2">
      <c r="A76" s="142" t="s">
        <v>97</v>
      </c>
      <c r="B76" s="145">
        <v>4691674</v>
      </c>
      <c r="C76" s="139">
        <v>-4.4000000000000004</v>
      </c>
      <c r="D76" s="78"/>
      <c r="E76" s="79"/>
    </row>
    <row r="77" spans="1:15" s="80" customFormat="1" ht="12" customHeight="1" x14ac:dyDescent="0.2">
      <c r="A77" s="142" t="s">
        <v>98</v>
      </c>
      <c r="B77" s="145">
        <v>4958380</v>
      </c>
      <c r="C77" s="139">
        <v>1.8</v>
      </c>
      <c r="D77" s="78"/>
      <c r="E77" s="79"/>
    </row>
    <row r="78" spans="1:15" ht="12" customHeight="1" x14ac:dyDescent="0.2">
      <c r="A78" s="142" t="s">
        <v>99</v>
      </c>
      <c r="B78" s="138">
        <v>4677001</v>
      </c>
      <c r="C78" s="139">
        <v>-5</v>
      </c>
      <c r="D78" s="86"/>
      <c r="L78" s="87"/>
      <c r="M78" s="88"/>
      <c r="N78" s="89"/>
      <c r="O78" s="78"/>
    </row>
    <row r="79" spans="1:15" s="80" customFormat="1" ht="12" customHeight="1" x14ac:dyDescent="0.2">
      <c r="A79" s="137">
        <v>2020</v>
      </c>
      <c r="B79" s="138"/>
      <c r="C79" s="139"/>
      <c r="D79" s="78"/>
      <c r="E79" s="79"/>
    </row>
    <row r="80" spans="1:15" s="80" customFormat="1" ht="12" customHeight="1" x14ac:dyDescent="0.2">
      <c r="A80" s="142" t="s">
        <v>96</v>
      </c>
      <c r="B80" s="145" t="s">
        <v>100</v>
      </c>
      <c r="C80" s="139">
        <v>6.4</v>
      </c>
      <c r="D80" s="78"/>
      <c r="E80" s="79"/>
    </row>
    <row r="81" spans="1:15" s="80" customFormat="1" ht="12" customHeight="1" x14ac:dyDescent="0.2">
      <c r="A81" s="142" t="s">
        <v>97</v>
      </c>
      <c r="B81" s="145" t="s">
        <v>101</v>
      </c>
      <c r="C81" s="139" t="s">
        <v>102</v>
      </c>
      <c r="D81" s="78"/>
      <c r="E81" s="79"/>
    </row>
    <row r="82" spans="1:15" s="80" customFormat="1" ht="12" customHeight="1" x14ac:dyDescent="0.2">
      <c r="A82" s="142" t="s">
        <v>98</v>
      </c>
      <c r="B82" s="145" t="s">
        <v>103</v>
      </c>
      <c r="C82" s="139" t="s">
        <v>104</v>
      </c>
      <c r="D82" s="78"/>
      <c r="E82" s="79"/>
    </row>
    <row r="83" spans="1:15" ht="12" customHeight="1" x14ac:dyDescent="0.2">
      <c r="A83" s="142" t="s">
        <v>99</v>
      </c>
      <c r="B83" s="138">
        <v>4804825</v>
      </c>
      <c r="C83" s="139">
        <v>2.7</v>
      </c>
      <c r="D83" s="86"/>
      <c r="L83" s="87"/>
      <c r="M83" s="88"/>
      <c r="N83" s="89"/>
      <c r="O83" s="78"/>
    </row>
    <row r="84" spans="1:15" s="80" customFormat="1" ht="12" customHeight="1" x14ac:dyDescent="0.2">
      <c r="A84" s="137">
        <v>2021</v>
      </c>
      <c r="B84" s="138"/>
      <c r="C84" s="139"/>
      <c r="D84" s="78"/>
      <c r="E84" s="79"/>
    </row>
    <row r="85" spans="1:15" s="80" customFormat="1" ht="12" customHeight="1" x14ac:dyDescent="0.2">
      <c r="A85" s="142" t="s">
        <v>96</v>
      </c>
      <c r="B85" s="147">
        <v>4607224</v>
      </c>
      <c r="C85" s="144">
        <v>-7.6</v>
      </c>
      <c r="D85" s="78"/>
      <c r="E85" s="79"/>
    </row>
    <row r="86" spans="1:15" s="80" customFormat="1" ht="12" customHeight="1" x14ac:dyDescent="0.2">
      <c r="A86" s="142" t="s">
        <v>97</v>
      </c>
      <c r="B86" s="147">
        <v>4622036</v>
      </c>
      <c r="C86" s="144">
        <v>16.7</v>
      </c>
      <c r="D86" s="78"/>
      <c r="E86" s="79"/>
    </row>
    <row r="87" spans="1:15" s="80" customFormat="1" ht="12" customHeight="1" x14ac:dyDescent="0.2">
      <c r="A87" s="142" t="s">
        <v>98</v>
      </c>
      <c r="B87" s="147">
        <v>4694345</v>
      </c>
      <c r="C87" s="144">
        <v>3.5</v>
      </c>
      <c r="D87" s="78"/>
      <c r="E87" s="79"/>
    </row>
    <row r="88" spans="1:15" s="80" customFormat="1" ht="12" customHeight="1" x14ac:dyDescent="0.2">
      <c r="A88" s="142" t="s">
        <v>99</v>
      </c>
      <c r="B88" s="147">
        <v>4770267</v>
      </c>
      <c r="C88" s="144">
        <v>-0.7</v>
      </c>
      <c r="D88" s="78"/>
      <c r="E88" s="79"/>
    </row>
    <row r="89" spans="1:15" s="80" customFormat="1" ht="12" customHeight="1" x14ac:dyDescent="0.2">
      <c r="A89" s="137">
        <v>2022</v>
      </c>
      <c r="B89" s="138"/>
      <c r="C89" s="139"/>
      <c r="D89" s="78"/>
      <c r="E89" s="79"/>
    </row>
    <row r="90" spans="1:15" s="80" customFormat="1" ht="12" customHeight="1" x14ac:dyDescent="0.2">
      <c r="A90" s="142" t="s">
        <v>96</v>
      </c>
      <c r="B90" s="147">
        <v>4778464</v>
      </c>
      <c r="C90" s="144">
        <v>3.7</v>
      </c>
      <c r="D90" s="90"/>
      <c r="E90" s="91"/>
    </row>
    <row r="91" spans="1:15" s="80" customFormat="1" ht="12" customHeight="1" x14ac:dyDescent="0.2">
      <c r="A91" s="142" t="s">
        <v>97</v>
      </c>
      <c r="B91" s="147">
        <v>5107870</v>
      </c>
      <c r="C91" s="144">
        <v>10.5</v>
      </c>
      <c r="D91" s="90"/>
      <c r="E91" s="91"/>
    </row>
    <row r="92" spans="1:15" s="80" customFormat="1" ht="12" customHeight="1" x14ac:dyDescent="0.2">
      <c r="A92" s="142" t="s">
        <v>98</v>
      </c>
      <c r="B92" s="147">
        <v>5500556</v>
      </c>
      <c r="C92" s="144">
        <v>17.2</v>
      </c>
      <c r="D92" s="90"/>
      <c r="E92" s="91"/>
    </row>
    <row r="93" spans="1:15" s="80" customFormat="1" ht="12" customHeight="1" x14ac:dyDescent="0.2">
      <c r="A93" s="142" t="s">
        <v>99</v>
      </c>
      <c r="B93" s="147">
        <v>5355544</v>
      </c>
      <c r="C93" s="144">
        <v>12.3</v>
      </c>
      <c r="D93" s="90"/>
      <c r="E93" s="91"/>
    </row>
    <row r="94" spans="1:15" s="80" customFormat="1" ht="12" customHeight="1" x14ac:dyDescent="0.2">
      <c r="A94" s="137">
        <v>2023</v>
      </c>
      <c r="B94" s="138"/>
      <c r="C94" s="139"/>
      <c r="D94" s="78"/>
      <c r="E94" s="79"/>
    </row>
    <row r="95" spans="1:15" s="80" customFormat="1" ht="12" customHeight="1" x14ac:dyDescent="0.2">
      <c r="A95" s="142" t="s">
        <v>96</v>
      </c>
      <c r="B95" s="147">
        <v>5581990</v>
      </c>
      <c r="C95" s="144">
        <v>16.8</v>
      </c>
      <c r="D95" s="78"/>
      <c r="E95" s="79"/>
    </row>
    <row r="96" spans="1:15" s="80" customFormat="1" ht="12" customHeight="1" x14ac:dyDescent="0.2">
      <c r="A96" s="142" t="s">
        <v>97</v>
      </c>
      <c r="B96" s="147">
        <v>5364845</v>
      </c>
      <c r="C96" s="144">
        <v>5</v>
      </c>
      <c r="D96" s="78"/>
      <c r="E96" s="79"/>
    </row>
    <row r="97" spans="1:15" s="80" customFormat="1" ht="12" customHeight="1" x14ac:dyDescent="0.2">
      <c r="A97" s="142" t="s">
        <v>98</v>
      </c>
      <c r="B97" s="147">
        <v>5234233</v>
      </c>
      <c r="C97" s="144">
        <v>-4.8</v>
      </c>
      <c r="D97" s="78"/>
      <c r="E97" s="79"/>
    </row>
    <row r="98" spans="1:15" s="80" customFormat="1" ht="12" customHeight="1" x14ac:dyDescent="0.2">
      <c r="A98" s="142" t="s">
        <v>99</v>
      </c>
      <c r="B98" s="147">
        <v>5218159</v>
      </c>
      <c r="C98" s="144">
        <v>-2.6</v>
      </c>
      <c r="D98" s="78"/>
      <c r="E98" s="79"/>
    </row>
    <row r="99" spans="1:15" s="80" customFormat="1" ht="12" customHeight="1" x14ac:dyDescent="0.2">
      <c r="A99" s="137">
        <v>2024</v>
      </c>
      <c r="B99" s="138"/>
      <c r="C99" s="139"/>
      <c r="D99" s="78"/>
      <c r="E99" s="79"/>
    </row>
    <row r="100" spans="1:15" s="80" customFormat="1" ht="12" customHeight="1" x14ac:dyDescent="0.2">
      <c r="A100" s="142" t="s">
        <v>96</v>
      </c>
      <c r="B100" s="147">
        <v>5368240</v>
      </c>
      <c r="C100" s="144">
        <v>-3.8</v>
      </c>
      <c r="D100" s="78"/>
      <c r="E100" s="79"/>
    </row>
    <row r="101" spans="1:15" s="80" customFormat="1" ht="12" customHeight="1" x14ac:dyDescent="0.2">
      <c r="A101" s="142" t="s">
        <v>97</v>
      </c>
      <c r="B101" s="147">
        <v>5483176</v>
      </c>
      <c r="C101" s="144">
        <v>2.2000000000000002</v>
      </c>
      <c r="D101" s="78"/>
      <c r="E101" s="79"/>
    </row>
    <row r="102" spans="1:15" s="80" customFormat="1" ht="12" customHeight="1" x14ac:dyDescent="0.2">
      <c r="A102" s="142" t="s">
        <v>98</v>
      </c>
      <c r="B102" s="147">
        <v>5368266</v>
      </c>
      <c r="C102" s="144">
        <v>2.6</v>
      </c>
      <c r="D102" s="78"/>
      <c r="E102" s="79"/>
    </row>
    <row r="103" spans="1:15" s="80" customFormat="1" ht="12" customHeight="1" x14ac:dyDescent="0.2">
      <c r="A103" s="142" t="s">
        <v>99</v>
      </c>
      <c r="B103" s="147">
        <v>5061702</v>
      </c>
      <c r="C103" s="144">
        <v>-3</v>
      </c>
      <c r="D103" s="78"/>
      <c r="E103" s="79"/>
    </row>
    <row r="104" spans="1:15" s="80" customFormat="1" ht="12" customHeight="1" x14ac:dyDescent="0.2">
      <c r="A104" s="137" t="s">
        <v>105</v>
      </c>
      <c r="B104" s="138"/>
      <c r="C104" s="139"/>
      <c r="D104" s="78"/>
      <c r="E104" s="79"/>
    </row>
    <row r="105" spans="1:15" s="80" customFormat="1" ht="12" customHeight="1" x14ac:dyDescent="0.2">
      <c r="A105" s="142" t="s">
        <v>96</v>
      </c>
      <c r="B105" s="147">
        <v>5388186</v>
      </c>
      <c r="C105" s="144">
        <v>0.4</v>
      </c>
      <c r="D105" s="78"/>
      <c r="E105" s="79"/>
    </row>
    <row r="106" spans="1:15" s="80" customFormat="1" ht="12" customHeight="1" x14ac:dyDescent="0.2">
      <c r="A106" s="142" t="s">
        <v>97</v>
      </c>
      <c r="B106" s="147">
        <v>5406721</v>
      </c>
      <c r="C106" s="144">
        <v>-1.4</v>
      </c>
      <c r="D106" s="78"/>
      <c r="E106" s="79"/>
    </row>
    <row r="107" spans="1:15" s="80" customFormat="1" ht="12" customHeight="1" x14ac:dyDescent="0.2">
      <c r="A107" s="142" t="s">
        <v>98</v>
      </c>
      <c r="B107" s="147">
        <v>5570235</v>
      </c>
      <c r="C107" s="144">
        <v>3.8</v>
      </c>
      <c r="D107" s="78"/>
      <c r="E107" s="79"/>
    </row>
    <row r="108" spans="1:15" s="80" customFormat="1" ht="12" customHeight="1" x14ac:dyDescent="0.2">
      <c r="A108" s="142" t="s">
        <v>99</v>
      </c>
      <c r="B108" s="147">
        <v>5387275</v>
      </c>
      <c r="C108" s="144">
        <v>6.4</v>
      </c>
      <c r="D108" s="78"/>
      <c r="E108" s="79"/>
    </row>
    <row r="109" spans="1:15" ht="12" customHeight="1" x14ac:dyDescent="0.2">
      <c r="A109" s="148" t="s">
        <v>38</v>
      </c>
      <c r="B109" s="149"/>
      <c r="C109" s="144"/>
      <c r="D109" s="92"/>
      <c r="E109" s="93"/>
      <c r="F109" s="93"/>
    </row>
    <row r="110" spans="1:15" ht="12" customHeight="1" x14ac:dyDescent="0.2">
      <c r="A110" s="150" t="s">
        <v>602</v>
      </c>
      <c r="B110" s="151"/>
      <c r="C110" s="151"/>
      <c r="D110" s="92"/>
      <c r="E110" s="92"/>
      <c r="F110" s="92"/>
    </row>
    <row r="111" spans="1:15" ht="12" customHeight="1" x14ac:dyDescent="0.2">
      <c r="A111" s="152"/>
      <c r="B111" s="153"/>
      <c r="C111" s="154"/>
      <c r="D111" s="86"/>
      <c r="N111" s="94"/>
      <c r="O111" s="95"/>
    </row>
    <row r="112" spans="1:15" ht="12" customHeight="1" x14ac:dyDescent="0.2">
      <c r="A112" s="152"/>
      <c r="B112" s="153"/>
      <c r="C112" s="154"/>
      <c r="D112" s="86"/>
    </row>
    <row r="113" spans="1:4" ht="12" customHeight="1" x14ac:dyDescent="0.2">
      <c r="A113" s="152"/>
      <c r="B113" s="153"/>
      <c r="C113" s="154"/>
      <c r="D113" s="86"/>
    </row>
    <row r="114" spans="1:4" ht="12" customHeight="1" x14ac:dyDescent="0.2">
      <c r="A114" s="148"/>
      <c r="B114" s="153"/>
      <c r="C114" s="154"/>
      <c r="D114" s="86"/>
    </row>
    <row r="115" spans="1:4" ht="12" customHeight="1" x14ac:dyDescent="0.2">
      <c r="A115" s="155"/>
      <c r="B115" s="151"/>
      <c r="C115" s="156"/>
      <c r="D115" s="86"/>
    </row>
    <row r="116" spans="1:4" ht="12" customHeight="1" x14ac:dyDescent="0.2">
      <c r="A116" s="155"/>
      <c r="B116" s="151"/>
      <c r="C116" s="156"/>
      <c r="D116" s="86"/>
    </row>
    <row r="117" spans="1:4" ht="12" customHeight="1" x14ac:dyDescent="0.2">
      <c r="A117" s="155"/>
      <c r="B117" s="151"/>
      <c r="C117" s="156"/>
      <c r="D117" s="86"/>
    </row>
    <row r="118" spans="1:4" ht="12" customHeight="1" x14ac:dyDescent="0.2">
      <c r="A118" s="155"/>
      <c r="B118" s="151"/>
      <c r="C118" s="156"/>
      <c r="D118" s="86"/>
    </row>
    <row r="119" spans="1:4" ht="12" customHeight="1" x14ac:dyDescent="0.2">
      <c r="A119" s="155"/>
      <c r="B119" s="151"/>
      <c r="C119" s="156"/>
      <c r="D119" s="86"/>
    </row>
    <row r="120" spans="1:4" ht="12" customHeight="1" x14ac:dyDescent="0.2">
      <c r="A120" s="155"/>
      <c r="B120" s="151"/>
      <c r="C120" s="156"/>
      <c r="D120" s="86"/>
    </row>
    <row r="121" spans="1:4" ht="12" customHeight="1" x14ac:dyDescent="0.2">
      <c r="A121" s="155"/>
      <c r="B121" s="151"/>
      <c r="C121" s="156"/>
      <c r="D121" s="86"/>
    </row>
    <row r="122" spans="1:4" ht="12" customHeight="1" x14ac:dyDescent="0.2">
      <c r="A122" s="155"/>
      <c r="B122" s="151"/>
      <c r="C122" s="156"/>
      <c r="D122" s="86"/>
    </row>
    <row r="123" spans="1:4" ht="12" customHeight="1" x14ac:dyDescent="0.2">
      <c r="A123" s="155"/>
      <c r="B123" s="151"/>
      <c r="C123" s="156"/>
      <c r="D123" s="86"/>
    </row>
    <row r="124" spans="1:4" ht="12" customHeight="1" x14ac:dyDescent="0.2">
      <c r="A124" s="155"/>
      <c r="B124" s="151"/>
      <c r="C124" s="156"/>
      <c r="D124" s="86"/>
    </row>
    <row r="125" spans="1:4" ht="12" customHeight="1" x14ac:dyDescent="0.2">
      <c r="A125" s="155"/>
      <c r="B125" s="151"/>
      <c r="C125" s="156"/>
      <c r="D125" s="86"/>
    </row>
    <row r="126" spans="1:4" ht="12" customHeight="1" x14ac:dyDescent="0.2">
      <c r="A126" s="155"/>
      <c r="B126" s="151"/>
      <c r="C126" s="156"/>
      <c r="D126" s="86"/>
    </row>
    <row r="127" spans="1:4" ht="12" customHeight="1" x14ac:dyDescent="0.2">
      <c r="C127" s="86"/>
      <c r="D127" s="86"/>
    </row>
    <row r="128" spans="1:4" ht="12" customHeight="1" x14ac:dyDescent="0.2">
      <c r="C128" s="86"/>
      <c r="D128" s="86"/>
    </row>
    <row r="129" spans="3:4" ht="12" customHeight="1" x14ac:dyDescent="0.2">
      <c r="C129" s="86"/>
      <c r="D129" s="86"/>
    </row>
    <row r="130" spans="3:4" ht="12" customHeight="1" x14ac:dyDescent="0.2">
      <c r="C130" s="86"/>
      <c r="D130" s="86"/>
    </row>
    <row r="131" spans="3:4" ht="12" customHeight="1" x14ac:dyDescent="0.2">
      <c r="C131" s="86"/>
      <c r="D131" s="86"/>
    </row>
    <row r="132" spans="3:4" ht="12" customHeight="1" x14ac:dyDescent="0.2">
      <c r="C132" s="86"/>
      <c r="D132" s="86"/>
    </row>
    <row r="133" spans="3:4" ht="12" customHeight="1" x14ac:dyDescent="0.2">
      <c r="C133" s="86"/>
      <c r="D133" s="86"/>
    </row>
    <row r="134" spans="3:4" ht="12" customHeight="1" x14ac:dyDescent="0.2">
      <c r="C134" s="86"/>
      <c r="D134" s="86"/>
    </row>
    <row r="135" spans="3:4" ht="12" customHeight="1" x14ac:dyDescent="0.2">
      <c r="C135" s="86"/>
      <c r="D135" s="86"/>
    </row>
    <row r="136" spans="3:4" ht="12" customHeight="1" x14ac:dyDescent="0.2">
      <c r="C136" s="86"/>
      <c r="D136" s="86"/>
    </row>
    <row r="137" spans="3:4" ht="12" customHeight="1" x14ac:dyDescent="0.2">
      <c r="C137" s="86"/>
      <c r="D137" s="86"/>
    </row>
    <row r="138" spans="3:4" ht="12" customHeight="1" x14ac:dyDescent="0.2">
      <c r="C138" s="86"/>
      <c r="D138" s="86"/>
    </row>
    <row r="139" spans="3:4" ht="12" customHeight="1" x14ac:dyDescent="0.2">
      <c r="C139" s="86"/>
      <c r="D139" s="86"/>
    </row>
    <row r="140" spans="3:4" ht="12" customHeight="1" x14ac:dyDescent="0.2">
      <c r="C140" s="86"/>
      <c r="D140" s="86"/>
    </row>
    <row r="141" spans="3:4" ht="12" customHeight="1" x14ac:dyDescent="0.2">
      <c r="C141" s="86"/>
      <c r="D141" s="86"/>
    </row>
    <row r="142" spans="3:4" ht="12" customHeight="1" x14ac:dyDescent="0.2">
      <c r="C142" s="86"/>
      <c r="D142" s="86"/>
    </row>
    <row r="143" spans="3:4" ht="12" customHeight="1" x14ac:dyDescent="0.2">
      <c r="C143" s="86"/>
      <c r="D143" s="86"/>
    </row>
    <row r="144" spans="3:4" ht="12" customHeight="1" x14ac:dyDescent="0.2">
      <c r="C144" s="86"/>
      <c r="D144" s="86"/>
    </row>
    <row r="145" spans="3:4" ht="12" customHeight="1" x14ac:dyDescent="0.2">
      <c r="C145" s="86"/>
      <c r="D145" s="86"/>
    </row>
    <row r="146" spans="3:4" ht="12" customHeight="1" x14ac:dyDescent="0.2">
      <c r="C146" s="86"/>
      <c r="D146" s="86"/>
    </row>
    <row r="147" spans="3:4" ht="12" customHeight="1" x14ac:dyDescent="0.2">
      <c r="C147" s="86"/>
      <c r="D147" s="86"/>
    </row>
    <row r="148" spans="3:4" ht="12" customHeight="1" x14ac:dyDescent="0.2">
      <c r="C148" s="86"/>
      <c r="D148" s="86"/>
    </row>
    <row r="149" spans="3:4" ht="12" customHeight="1" x14ac:dyDescent="0.2">
      <c r="C149" s="86"/>
      <c r="D149" s="86"/>
    </row>
    <row r="150" spans="3:4" ht="12" customHeight="1" x14ac:dyDescent="0.2">
      <c r="C150" s="86"/>
      <c r="D150" s="86"/>
    </row>
    <row r="151" spans="3:4" ht="12" customHeight="1" x14ac:dyDescent="0.2">
      <c r="C151" s="86"/>
      <c r="D151" s="86"/>
    </row>
    <row r="152" spans="3:4" ht="12" customHeight="1" x14ac:dyDescent="0.2">
      <c r="C152" s="86"/>
      <c r="D152" s="86"/>
    </row>
    <row r="153" spans="3:4" x14ac:dyDescent="0.2">
      <c r="C153" s="86"/>
      <c r="D153" s="86"/>
    </row>
    <row r="154" spans="3:4" x14ac:dyDescent="0.2">
      <c r="C154" s="86"/>
      <c r="D154" s="86"/>
    </row>
    <row r="155" spans="3:4" x14ac:dyDescent="0.2">
      <c r="C155" s="86"/>
      <c r="D155" s="86"/>
    </row>
    <row r="156" spans="3:4" x14ac:dyDescent="0.2">
      <c r="C156" s="86"/>
      <c r="D156" s="86"/>
    </row>
    <row r="157" spans="3:4" x14ac:dyDescent="0.2">
      <c r="C157" s="86"/>
      <c r="D157" s="86"/>
    </row>
    <row r="158" spans="3:4" x14ac:dyDescent="0.2">
      <c r="C158" s="86"/>
      <c r="D158" s="86"/>
    </row>
    <row r="159" spans="3:4" x14ac:dyDescent="0.2">
      <c r="C159" s="86"/>
      <c r="D159" s="86"/>
    </row>
    <row r="160" spans="3:4" x14ac:dyDescent="0.2">
      <c r="C160" s="86"/>
      <c r="D160" s="86"/>
    </row>
    <row r="161" spans="3:4" x14ac:dyDescent="0.2">
      <c r="C161" s="86"/>
      <c r="D161" s="86"/>
    </row>
    <row r="162" spans="3:4" x14ac:dyDescent="0.2">
      <c r="C162" s="86"/>
      <c r="D162" s="86"/>
    </row>
    <row r="163" spans="3:4" x14ac:dyDescent="0.2">
      <c r="C163" s="86"/>
      <c r="D163" s="86"/>
    </row>
    <row r="164" spans="3:4" x14ac:dyDescent="0.2">
      <c r="C164" s="86"/>
      <c r="D164" s="86"/>
    </row>
    <row r="165" spans="3:4" x14ac:dyDescent="0.2">
      <c r="C165" s="86"/>
      <c r="D165" s="86"/>
    </row>
    <row r="166" spans="3:4" x14ac:dyDescent="0.2">
      <c r="C166" s="86"/>
      <c r="D166" s="86"/>
    </row>
    <row r="167" spans="3:4" x14ac:dyDescent="0.2">
      <c r="C167" s="86"/>
      <c r="D167" s="86"/>
    </row>
    <row r="168" spans="3:4" x14ac:dyDescent="0.2">
      <c r="C168" s="86"/>
      <c r="D168" s="86"/>
    </row>
    <row r="169" spans="3:4" x14ac:dyDescent="0.2">
      <c r="C169" s="86"/>
      <c r="D169" s="86"/>
    </row>
    <row r="170" spans="3:4" x14ac:dyDescent="0.2">
      <c r="C170" s="86"/>
      <c r="D170" s="86"/>
    </row>
    <row r="171" spans="3:4" x14ac:dyDescent="0.2">
      <c r="C171" s="86"/>
      <c r="D171" s="86"/>
    </row>
    <row r="172" spans="3:4" x14ac:dyDescent="0.2">
      <c r="C172" s="86"/>
      <c r="D172" s="86"/>
    </row>
    <row r="173" spans="3:4" x14ac:dyDescent="0.2">
      <c r="C173" s="86"/>
    </row>
    <row r="174" spans="3:4" x14ac:dyDescent="0.2">
      <c r="C174" s="86"/>
    </row>
    <row r="175" spans="3:4" x14ac:dyDescent="0.2">
      <c r="C175" s="86"/>
    </row>
    <row r="176" spans="3:4" x14ac:dyDescent="0.2">
      <c r="C176" s="86"/>
    </row>
    <row r="177" spans="3:3" x14ac:dyDescent="0.2">
      <c r="C177" s="86"/>
    </row>
    <row r="178" spans="3:3" x14ac:dyDescent="0.2">
      <c r="C178" s="86"/>
    </row>
    <row r="179" spans="3:3" x14ac:dyDescent="0.2">
      <c r="C179" s="86"/>
    </row>
  </sheetData>
  <mergeCells count="3">
    <mergeCell ref="B6:C6"/>
    <mergeCell ref="A1:C1"/>
    <mergeCell ref="A3:A4"/>
  </mergeCells>
  <hyperlinks>
    <hyperlink ref="A1:C1" location="Inhaltsverzeichnis!B8" display="Inhaltsverzeichnis!B8" xr:uid="{D3189CAC-6A77-4253-9716-2FAEAE6BCB54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 4 - vj 4 / 25 –  Berlin  &amp;G</oddFooter>
  </headerFooter>
  <rowBreaks count="1" manualBreakCount="1">
    <brk id="58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A3FDC-3CCF-4C5C-ADD3-810C39199FE2}">
  <dimension ref="A1:H97"/>
  <sheetViews>
    <sheetView zoomScaleNormal="100" workbookViewId="0">
      <pane ySplit="4" topLeftCell="A5" activePane="bottomLeft" state="frozen"/>
      <selection activeCell="XFD1" sqref="XFD1"/>
      <selection pane="bottomLeft" activeCell="A5" sqref="A5"/>
    </sheetView>
  </sheetViews>
  <sheetFormatPr baseColWidth="10" defaultColWidth="11.5703125" defaultRowHeight="12" x14ac:dyDescent="0.2"/>
  <cols>
    <col min="1" max="1" width="7.140625" style="71" customWidth="1"/>
    <col min="2" max="2" width="34.85546875" style="72" customWidth="1"/>
    <col min="3" max="3" width="9.5703125" style="72" customWidth="1"/>
    <col min="4" max="6" width="9.5703125" style="92" customWidth="1"/>
    <col min="7" max="7" width="6.42578125" style="72" customWidth="1"/>
    <col min="8" max="16384" width="11.5703125" style="72"/>
  </cols>
  <sheetData>
    <row r="1" spans="1:6" ht="24" customHeight="1" x14ac:dyDescent="0.2">
      <c r="A1" s="232" t="s">
        <v>106</v>
      </c>
      <c r="B1" s="233"/>
      <c r="C1" s="233"/>
      <c r="D1" s="233"/>
      <c r="E1" s="233"/>
      <c r="F1" s="233"/>
    </row>
    <row r="2" spans="1:6" ht="12" customHeight="1" x14ac:dyDescent="0.2">
      <c r="A2" s="96"/>
      <c r="B2" s="97"/>
      <c r="C2" s="96"/>
      <c r="D2" s="98"/>
      <c r="E2" s="99"/>
      <c r="F2" s="98"/>
    </row>
    <row r="3" spans="1:6" s="77" customFormat="1" ht="12" customHeight="1" x14ac:dyDescent="0.2">
      <c r="A3" s="236" t="s">
        <v>107</v>
      </c>
      <c r="B3" s="238" t="s">
        <v>108</v>
      </c>
      <c r="C3" s="240" t="s">
        <v>105</v>
      </c>
      <c r="D3" s="240"/>
      <c r="E3" s="240"/>
      <c r="F3" s="241"/>
    </row>
    <row r="4" spans="1:6" s="77" customFormat="1" ht="12" customHeight="1" x14ac:dyDescent="0.2">
      <c r="A4" s="237"/>
      <c r="B4" s="239"/>
      <c r="C4" s="159" t="s">
        <v>109</v>
      </c>
      <c r="D4" s="159" t="s">
        <v>110</v>
      </c>
      <c r="E4" s="159" t="s">
        <v>111</v>
      </c>
      <c r="F4" s="160" t="s">
        <v>112</v>
      </c>
    </row>
    <row r="5" spans="1:6" ht="12" customHeight="1" x14ac:dyDescent="0.2">
      <c r="A5" s="155"/>
      <c r="B5" s="151"/>
      <c r="C5" s="151"/>
      <c r="D5" s="161"/>
      <c r="E5" s="161"/>
      <c r="F5" s="161"/>
    </row>
    <row r="6" spans="1:6" ht="12" customHeight="1" x14ac:dyDescent="0.2">
      <c r="A6" s="155"/>
      <c r="B6" s="151"/>
      <c r="C6" s="242" t="s">
        <v>113</v>
      </c>
      <c r="D6" s="242"/>
      <c r="E6" s="242"/>
      <c r="F6" s="242"/>
    </row>
    <row r="7" spans="1:6" s="83" customFormat="1" ht="12" customHeight="1" x14ac:dyDescent="0.2">
      <c r="A7" s="162" t="s">
        <v>114</v>
      </c>
      <c r="B7" s="163" t="s">
        <v>53</v>
      </c>
      <c r="C7" s="143">
        <v>5388186</v>
      </c>
      <c r="D7" s="143">
        <v>5406721</v>
      </c>
      <c r="E7" s="143">
        <v>5570235</v>
      </c>
      <c r="F7" s="143">
        <v>5387275</v>
      </c>
    </row>
    <row r="8" spans="1:6" s="80" customFormat="1" ht="12" customHeight="1" x14ac:dyDescent="0.2">
      <c r="A8" s="164" t="s">
        <v>115</v>
      </c>
      <c r="B8" s="152" t="s">
        <v>51</v>
      </c>
      <c r="C8" s="138" t="s">
        <v>18</v>
      </c>
      <c r="D8" s="138" t="s">
        <v>18</v>
      </c>
      <c r="E8" s="138" t="s">
        <v>18</v>
      </c>
      <c r="F8" s="138" t="s">
        <v>18</v>
      </c>
    </row>
    <row r="9" spans="1:6" s="80" customFormat="1" ht="12" customHeight="1" x14ac:dyDescent="0.2">
      <c r="A9" s="164" t="s">
        <v>116</v>
      </c>
      <c r="B9" s="152" t="s">
        <v>117</v>
      </c>
      <c r="C9" s="138">
        <v>871415</v>
      </c>
      <c r="D9" s="138">
        <v>785422</v>
      </c>
      <c r="E9" s="138">
        <v>883245</v>
      </c>
      <c r="F9" s="138">
        <v>848746</v>
      </c>
    </row>
    <row r="10" spans="1:6" s="80" customFormat="1" ht="12" customHeight="1" x14ac:dyDescent="0.2">
      <c r="A10" s="164" t="s">
        <v>118</v>
      </c>
      <c r="B10" s="152" t="s">
        <v>119</v>
      </c>
      <c r="C10" s="138">
        <v>37170</v>
      </c>
      <c r="D10" s="138">
        <v>46832</v>
      </c>
      <c r="E10" s="138">
        <v>44459</v>
      </c>
      <c r="F10" s="138">
        <v>37437</v>
      </c>
    </row>
    <row r="11" spans="1:6" s="80" customFormat="1" ht="12" customHeight="1" x14ac:dyDescent="0.2">
      <c r="A11" s="164">
        <v>12</v>
      </c>
      <c r="B11" s="152" t="s">
        <v>50</v>
      </c>
      <c r="C11" s="138" t="s">
        <v>18</v>
      </c>
      <c r="D11" s="138" t="s">
        <v>18</v>
      </c>
      <c r="E11" s="138" t="s">
        <v>9</v>
      </c>
      <c r="F11" s="138" t="s">
        <v>9</v>
      </c>
    </row>
    <row r="12" spans="1:6" s="80" customFormat="1" ht="12" customHeight="1" x14ac:dyDescent="0.2">
      <c r="A12" s="164" t="s">
        <v>120</v>
      </c>
      <c r="B12" s="152" t="s">
        <v>49</v>
      </c>
      <c r="C12" s="138" t="s">
        <v>18</v>
      </c>
      <c r="D12" s="138">
        <v>21418</v>
      </c>
      <c r="E12" s="138">
        <v>18363</v>
      </c>
      <c r="F12" s="138" t="s">
        <v>18</v>
      </c>
    </row>
    <row r="13" spans="1:6" s="80" customFormat="1" ht="12" customHeight="1" x14ac:dyDescent="0.2">
      <c r="A13" s="164" t="s">
        <v>121</v>
      </c>
      <c r="B13" s="166" t="s">
        <v>48</v>
      </c>
      <c r="C13" s="138" t="s">
        <v>18</v>
      </c>
      <c r="D13" s="138" t="s">
        <v>18</v>
      </c>
      <c r="E13" s="138" t="s">
        <v>18</v>
      </c>
      <c r="F13" s="138" t="s">
        <v>18</v>
      </c>
    </row>
    <row r="14" spans="1:6" s="80" customFormat="1" ht="12" customHeight="1" x14ac:dyDescent="0.2">
      <c r="A14" s="164" t="s">
        <v>122</v>
      </c>
      <c r="B14" s="152" t="s">
        <v>47</v>
      </c>
      <c r="C14" s="138" t="s">
        <v>18</v>
      </c>
      <c r="D14" s="138" t="s">
        <v>18</v>
      </c>
      <c r="E14" s="138" t="s">
        <v>18</v>
      </c>
      <c r="F14" s="138" t="s">
        <v>18</v>
      </c>
    </row>
    <row r="15" spans="1:6" s="80" customFormat="1" ht="22.5" customHeight="1" x14ac:dyDescent="0.2">
      <c r="A15" s="167" t="s">
        <v>123</v>
      </c>
      <c r="B15" s="166" t="s">
        <v>124</v>
      </c>
      <c r="C15" s="138">
        <v>9328</v>
      </c>
      <c r="D15" s="138">
        <v>10325</v>
      </c>
      <c r="E15" s="138">
        <v>12150</v>
      </c>
      <c r="F15" s="138">
        <v>12868</v>
      </c>
    </row>
    <row r="16" spans="1:6" s="80" customFormat="1" ht="11.25" x14ac:dyDescent="0.2">
      <c r="A16" s="164" t="s">
        <v>125</v>
      </c>
      <c r="B16" s="152" t="s">
        <v>46</v>
      </c>
      <c r="C16" s="138">
        <v>14291</v>
      </c>
      <c r="D16" s="138">
        <v>12644</v>
      </c>
      <c r="E16" s="138">
        <v>13384</v>
      </c>
      <c r="F16" s="138">
        <v>13512</v>
      </c>
    </row>
    <row r="17" spans="1:6" s="80" customFormat="1" ht="12" customHeight="1" x14ac:dyDescent="0.2">
      <c r="A17" s="226" t="s">
        <v>126</v>
      </c>
      <c r="B17" s="152" t="s">
        <v>127</v>
      </c>
      <c r="C17" s="138">
        <v>214486</v>
      </c>
      <c r="D17" s="138">
        <v>210943</v>
      </c>
      <c r="E17" s="138">
        <v>242475</v>
      </c>
      <c r="F17" s="138">
        <v>198741</v>
      </c>
    </row>
    <row r="18" spans="1:6" s="80" customFormat="1" ht="11.25" x14ac:dyDescent="0.2">
      <c r="A18" s="164">
        <v>19</v>
      </c>
      <c r="B18" s="152" t="s">
        <v>128</v>
      </c>
      <c r="C18" s="138" t="s">
        <v>9</v>
      </c>
      <c r="D18" s="138" t="s">
        <v>18</v>
      </c>
      <c r="E18" s="138" t="s">
        <v>9</v>
      </c>
      <c r="F18" s="138" t="s">
        <v>18</v>
      </c>
    </row>
    <row r="19" spans="1:6" s="80" customFormat="1" ht="12" customHeight="1" x14ac:dyDescent="0.2">
      <c r="A19" s="164" t="s">
        <v>129</v>
      </c>
      <c r="B19" s="152" t="s">
        <v>45</v>
      </c>
      <c r="C19" s="138">
        <v>239363</v>
      </c>
      <c r="D19" s="138">
        <v>229299</v>
      </c>
      <c r="E19" s="138">
        <v>209238</v>
      </c>
      <c r="F19" s="138">
        <v>199190</v>
      </c>
    </row>
    <row r="20" spans="1:6" s="80" customFormat="1" ht="12" customHeight="1" x14ac:dyDescent="0.2">
      <c r="A20" s="164" t="s">
        <v>130</v>
      </c>
      <c r="B20" s="166" t="s">
        <v>131</v>
      </c>
      <c r="C20" s="138">
        <v>594782</v>
      </c>
      <c r="D20" s="138">
        <v>623197</v>
      </c>
      <c r="E20" s="138">
        <v>609978</v>
      </c>
      <c r="F20" s="138">
        <v>643182</v>
      </c>
    </row>
    <row r="21" spans="1:6" s="80" customFormat="1" ht="12" customHeight="1" x14ac:dyDescent="0.2">
      <c r="A21" s="164" t="s">
        <v>132</v>
      </c>
      <c r="B21" s="152" t="s">
        <v>44</v>
      </c>
      <c r="C21" s="138">
        <v>90261</v>
      </c>
      <c r="D21" s="138">
        <v>90237</v>
      </c>
      <c r="E21" s="138">
        <v>89368</v>
      </c>
      <c r="F21" s="138">
        <v>74757</v>
      </c>
    </row>
    <row r="22" spans="1:6" s="80" customFormat="1" ht="22.5" customHeight="1" x14ac:dyDescent="0.2">
      <c r="A22" s="168" t="s">
        <v>133</v>
      </c>
      <c r="B22" s="166" t="s">
        <v>134</v>
      </c>
      <c r="C22" s="138">
        <v>34341</v>
      </c>
      <c r="D22" s="138">
        <v>45891</v>
      </c>
      <c r="E22" s="138">
        <v>46096</v>
      </c>
      <c r="F22" s="138">
        <v>44853</v>
      </c>
    </row>
    <row r="23" spans="1:6" s="80" customFormat="1" ht="12" customHeight="1" x14ac:dyDescent="0.2">
      <c r="A23" s="164" t="s">
        <v>135</v>
      </c>
      <c r="B23" s="166" t="s">
        <v>136</v>
      </c>
      <c r="C23" s="138">
        <v>133538</v>
      </c>
      <c r="D23" s="138">
        <v>123981</v>
      </c>
      <c r="E23" s="138">
        <v>127864</v>
      </c>
      <c r="F23" s="138">
        <v>103460</v>
      </c>
    </row>
    <row r="24" spans="1:6" s="80" customFormat="1" ht="12" customHeight="1" x14ac:dyDescent="0.2">
      <c r="A24" s="164" t="s">
        <v>137</v>
      </c>
      <c r="B24" s="166" t="s">
        <v>43</v>
      </c>
      <c r="C24" s="138">
        <v>260795</v>
      </c>
      <c r="D24" s="138">
        <v>256089</v>
      </c>
      <c r="E24" s="138">
        <v>271513</v>
      </c>
      <c r="F24" s="138">
        <v>260703</v>
      </c>
    </row>
    <row r="25" spans="1:6" s="80" customFormat="1" ht="22.5" customHeight="1" x14ac:dyDescent="0.2">
      <c r="A25" s="168" t="s">
        <v>138</v>
      </c>
      <c r="B25" s="166" t="s">
        <v>139</v>
      </c>
      <c r="C25" s="138">
        <v>497980</v>
      </c>
      <c r="D25" s="138">
        <v>502396</v>
      </c>
      <c r="E25" s="138">
        <v>528714</v>
      </c>
      <c r="F25" s="138">
        <v>525197</v>
      </c>
    </row>
    <row r="26" spans="1:6" s="80" customFormat="1" ht="12" customHeight="1" x14ac:dyDescent="0.2">
      <c r="A26" s="164" t="s">
        <v>140</v>
      </c>
      <c r="B26" s="152" t="s">
        <v>141</v>
      </c>
      <c r="C26" s="138">
        <v>421381</v>
      </c>
      <c r="D26" s="138">
        <v>425371</v>
      </c>
      <c r="E26" s="138">
        <v>453959</v>
      </c>
      <c r="F26" s="138">
        <v>434747</v>
      </c>
    </row>
    <row r="27" spans="1:6" s="80" customFormat="1" ht="12" customHeight="1" x14ac:dyDescent="0.2">
      <c r="A27" s="164" t="s">
        <v>142</v>
      </c>
      <c r="B27" s="152" t="s">
        <v>42</v>
      </c>
      <c r="C27" s="138">
        <v>717798</v>
      </c>
      <c r="D27" s="138">
        <v>682927</v>
      </c>
      <c r="E27" s="138">
        <v>743691</v>
      </c>
      <c r="F27" s="138">
        <v>736800</v>
      </c>
    </row>
    <row r="28" spans="1:6" s="80" customFormat="1" ht="12" customHeight="1" x14ac:dyDescent="0.2">
      <c r="A28" s="164" t="s">
        <v>143</v>
      </c>
      <c r="B28" s="152" t="s">
        <v>41</v>
      </c>
      <c r="C28" s="138">
        <v>97329</v>
      </c>
      <c r="D28" s="138">
        <v>88725</v>
      </c>
      <c r="E28" s="138">
        <v>92850</v>
      </c>
      <c r="F28" s="138">
        <v>89354</v>
      </c>
    </row>
    <row r="29" spans="1:6" s="80" customFormat="1" ht="12" customHeight="1" x14ac:dyDescent="0.2">
      <c r="A29" s="164" t="s">
        <v>144</v>
      </c>
      <c r="B29" s="152" t="s">
        <v>40</v>
      </c>
      <c r="C29" s="138" t="s">
        <v>18</v>
      </c>
      <c r="D29" s="138" t="s">
        <v>18</v>
      </c>
      <c r="E29" s="138" t="s">
        <v>18</v>
      </c>
      <c r="F29" s="138" t="s">
        <v>18</v>
      </c>
    </row>
    <row r="30" spans="1:6" s="80" customFormat="1" ht="11.1" customHeight="1" x14ac:dyDescent="0.2">
      <c r="A30" s="164" t="s">
        <v>145</v>
      </c>
      <c r="B30" s="166" t="s">
        <v>146</v>
      </c>
      <c r="C30" s="138">
        <v>7065</v>
      </c>
      <c r="D30" s="138">
        <v>7088</v>
      </c>
      <c r="E30" s="138">
        <v>6205</v>
      </c>
      <c r="F30" s="138">
        <v>5049</v>
      </c>
    </row>
    <row r="31" spans="1:6" s="80" customFormat="1" ht="11.1" customHeight="1" x14ac:dyDescent="0.2">
      <c r="A31" s="164" t="s">
        <v>147</v>
      </c>
      <c r="B31" s="166" t="s">
        <v>148</v>
      </c>
      <c r="C31" s="138">
        <v>213946</v>
      </c>
      <c r="D31" s="138">
        <v>225036</v>
      </c>
      <c r="E31" s="138">
        <v>203505</v>
      </c>
      <c r="F31" s="138">
        <v>204607</v>
      </c>
    </row>
    <row r="32" spans="1:6" s="80" customFormat="1" ht="22.5" customHeight="1" x14ac:dyDescent="0.2">
      <c r="A32" s="168" t="s">
        <v>149</v>
      </c>
      <c r="B32" s="166" t="s">
        <v>150</v>
      </c>
      <c r="C32" s="138">
        <v>277779</v>
      </c>
      <c r="D32" s="138">
        <v>323429</v>
      </c>
      <c r="E32" s="138">
        <v>292194</v>
      </c>
      <c r="F32" s="138">
        <v>387952</v>
      </c>
    </row>
    <row r="33" spans="1:8" s="80" customFormat="1" ht="12.6" customHeight="1" x14ac:dyDescent="0.2">
      <c r="A33" s="148" t="s">
        <v>38</v>
      </c>
      <c r="B33" s="166"/>
      <c r="C33" s="165"/>
      <c r="D33" s="169"/>
      <c r="E33" s="138"/>
      <c r="F33" s="138"/>
    </row>
    <row r="34" spans="1:8" ht="12" customHeight="1" x14ac:dyDescent="0.2">
      <c r="A34" s="150" t="s">
        <v>602</v>
      </c>
      <c r="B34" s="166"/>
      <c r="C34" s="138"/>
      <c r="D34" s="161"/>
      <c r="E34" s="161"/>
      <c r="F34" s="161"/>
      <c r="G34" s="89"/>
      <c r="H34" s="78"/>
    </row>
    <row r="35" spans="1:8" ht="12" customHeight="1" x14ac:dyDescent="0.2">
      <c r="A35" s="170"/>
      <c r="B35" s="151"/>
      <c r="C35" s="156"/>
      <c r="D35" s="171"/>
      <c r="E35" s="171"/>
      <c r="F35" s="171"/>
      <c r="G35" s="94"/>
      <c r="H35" s="95"/>
    </row>
    <row r="36" spans="1:8" s="83" customFormat="1" ht="12" customHeight="1" x14ac:dyDescent="0.2">
      <c r="A36" s="172"/>
      <c r="B36" s="151"/>
      <c r="C36" s="171" t="s">
        <v>67</v>
      </c>
      <c r="D36" s="173"/>
      <c r="E36" s="174"/>
      <c r="F36" s="173"/>
    </row>
    <row r="37" spans="1:8" s="80" customFormat="1" ht="12" customHeight="1" x14ac:dyDescent="0.2">
      <c r="A37" s="162" t="s">
        <v>114</v>
      </c>
      <c r="B37" s="175" t="s">
        <v>53</v>
      </c>
      <c r="C37" s="173">
        <v>0.4</v>
      </c>
      <c r="D37" s="173">
        <v>-1.4</v>
      </c>
      <c r="E37" s="173">
        <v>3.8</v>
      </c>
      <c r="F37" s="173">
        <v>6.4</v>
      </c>
    </row>
    <row r="38" spans="1:8" s="80" customFormat="1" ht="12" customHeight="1" x14ac:dyDescent="0.2">
      <c r="A38" s="164" t="s">
        <v>115</v>
      </c>
      <c r="B38" s="166" t="s">
        <v>51</v>
      </c>
      <c r="C38" s="139" t="s">
        <v>18</v>
      </c>
      <c r="D38" s="139" t="s">
        <v>18</v>
      </c>
      <c r="E38" s="139" t="s">
        <v>18</v>
      </c>
      <c r="F38" s="139" t="s">
        <v>18</v>
      </c>
    </row>
    <row r="39" spans="1:8" s="80" customFormat="1" ht="12" customHeight="1" x14ac:dyDescent="0.2">
      <c r="A39" s="164" t="s">
        <v>116</v>
      </c>
      <c r="B39" s="166" t="s">
        <v>117</v>
      </c>
      <c r="C39" s="139">
        <v>20.5</v>
      </c>
      <c r="D39" s="139">
        <v>9.4</v>
      </c>
      <c r="E39" s="139">
        <v>14.8</v>
      </c>
      <c r="F39" s="139">
        <v>6.7</v>
      </c>
    </row>
    <row r="40" spans="1:8" s="80" customFormat="1" ht="12" customHeight="1" x14ac:dyDescent="0.2">
      <c r="A40" s="164" t="s">
        <v>118</v>
      </c>
      <c r="B40" s="166" t="s">
        <v>119</v>
      </c>
      <c r="C40" s="139">
        <v>-13.9</v>
      </c>
      <c r="D40" s="139">
        <v>-7.6</v>
      </c>
      <c r="E40" s="139">
        <v>-2.1</v>
      </c>
      <c r="F40" s="139">
        <v>-1.2</v>
      </c>
    </row>
    <row r="41" spans="1:8" s="80" customFormat="1" ht="12" customHeight="1" x14ac:dyDescent="0.2">
      <c r="A41" s="164">
        <v>12</v>
      </c>
      <c r="B41" s="152" t="s">
        <v>50</v>
      </c>
      <c r="C41" s="139" t="s">
        <v>18</v>
      </c>
      <c r="D41" s="139" t="s">
        <v>18</v>
      </c>
      <c r="E41" s="139" t="s">
        <v>9</v>
      </c>
      <c r="F41" s="139" t="s">
        <v>9</v>
      </c>
    </row>
    <row r="42" spans="1:8" s="80" customFormat="1" ht="12" customHeight="1" x14ac:dyDescent="0.2">
      <c r="A42" s="164" t="s">
        <v>120</v>
      </c>
      <c r="B42" s="166" t="s">
        <v>49</v>
      </c>
      <c r="C42" s="139" t="s">
        <v>18</v>
      </c>
      <c r="D42" s="139">
        <v>-7.4</v>
      </c>
      <c r="E42" s="139" t="s">
        <v>9</v>
      </c>
      <c r="F42" s="139" t="s">
        <v>18</v>
      </c>
    </row>
    <row r="43" spans="1:8" s="80" customFormat="1" ht="12" customHeight="1" x14ac:dyDescent="0.2">
      <c r="A43" s="164" t="s">
        <v>121</v>
      </c>
      <c r="B43" s="166" t="s">
        <v>48</v>
      </c>
      <c r="C43" s="139" t="s">
        <v>18</v>
      </c>
      <c r="D43" s="139" t="s">
        <v>18</v>
      </c>
      <c r="E43" s="139" t="s">
        <v>18</v>
      </c>
      <c r="F43" s="139" t="s">
        <v>18</v>
      </c>
    </row>
    <row r="44" spans="1:8" s="80" customFormat="1" ht="12" customHeight="1" x14ac:dyDescent="0.2">
      <c r="A44" s="164" t="s">
        <v>122</v>
      </c>
      <c r="B44" s="166" t="s">
        <v>47</v>
      </c>
      <c r="C44" s="139" t="s">
        <v>18</v>
      </c>
      <c r="D44" s="139" t="s">
        <v>18</v>
      </c>
      <c r="E44" s="139" t="s">
        <v>18</v>
      </c>
      <c r="F44" s="139" t="s">
        <v>18</v>
      </c>
    </row>
    <row r="45" spans="1:8" s="80" customFormat="1" ht="22.5" x14ac:dyDescent="0.2">
      <c r="A45" s="167" t="s">
        <v>123</v>
      </c>
      <c r="B45" s="166" t="s">
        <v>124</v>
      </c>
      <c r="C45" s="139">
        <v>-17.5</v>
      </c>
      <c r="D45" s="139">
        <v>-17.2</v>
      </c>
      <c r="E45" s="139">
        <v>8.4</v>
      </c>
      <c r="F45" s="139">
        <v>13.8</v>
      </c>
    </row>
    <row r="46" spans="1:8" s="80" customFormat="1" ht="12" customHeight="1" x14ac:dyDescent="0.2">
      <c r="A46" s="164" t="s">
        <v>125</v>
      </c>
      <c r="B46" s="166" t="s">
        <v>46</v>
      </c>
      <c r="C46" s="139">
        <v>12.4</v>
      </c>
      <c r="D46" s="139">
        <v>-13.8</v>
      </c>
      <c r="E46" s="139">
        <v>-1.5</v>
      </c>
      <c r="F46" s="139">
        <v>-8.6999999999999993</v>
      </c>
    </row>
    <row r="47" spans="1:8" s="220" customFormat="1" ht="12" customHeight="1" x14ac:dyDescent="0.2">
      <c r="A47" s="164" t="s">
        <v>126</v>
      </c>
      <c r="B47" s="152" t="s">
        <v>127</v>
      </c>
      <c r="C47" s="139">
        <v>-5.4</v>
      </c>
      <c r="D47" s="139">
        <v>-8.5</v>
      </c>
      <c r="E47" s="139">
        <v>3</v>
      </c>
      <c r="F47" s="139">
        <v>4.4000000000000004</v>
      </c>
    </row>
    <row r="48" spans="1:8" s="80" customFormat="1" ht="11.25" x14ac:dyDescent="0.2">
      <c r="A48" s="164">
        <v>19</v>
      </c>
      <c r="B48" s="152" t="s">
        <v>128</v>
      </c>
      <c r="C48" s="139" t="s">
        <v>9</v>
      </c>
      <c r="D48" s="139" t="s">
        <v>18</v>
      </c>
      <c r="E48" s="139" t="s">
        <v>9</v>
      </c>
      <c r="F48" s="139" t="s">
        <v>18</v>
      </c>
    </row>
    <row r="49" spans="1:6" s="80" customFormat="1" ht="12" customHeight="1" x14ac:dyDescent="0.2">
      <c r="A49" s="164" t="s">
        <v>129</v>
      </c>
      <c r="B49" s="166" t="s">
        <v>45</v>
      </c>
      <c r="C49" s="139">
        <v>12.2</v>
      </c>
      <c r="D49" s="139">
        <v>-2.9</v>
      </c>
      <c r="E49" s="139">
        <v>-10</v>
      </c>
      <c r="F49" s="139">
        <v>-4.5999999999999996</v>
      </c>
    </row>
    <row r="50" spans="1:6" s="80" customFormat="1" ht="12" customHeight="1" x14ac:dyDescent="0.2">
      <c r="A50" s="164" t="s">
        <v>130</v>
      </c>
      <c r="B50" s="166" t="s">
        <v>131</v>
      </c>
      <c r="C50" s="139">
        <v>-6.8</v>
      </c>
      <c r="D50" s="139">
        <v>-4.4000000000000004</v>
      </c>
      <c r="E50" s="139">
        <v>-7.2</v>
      </c>
      <c r="F50" s="139">
        <v>8.6999999999999993</v>
      </c>
    </row>
    <row r="51" spans="1:6" s="80" customFormat="1" ht="12" customHeight="1" x14ac:dyDescent="0.2">
      <c r="A51" s="164" t="s">
        <v>132</v>
      </c>
      <c r="B51" s="166" t="s">
        <v>44</v>
      </c>
      <c r="C51" s="139">
        <v>-12.1</v>
      </c>
      <c r="D51" s="139">
        <v>-5.5</v>
      </c>
      <c r="E51" s="139">
        <v>-4.3</v>
      </c>
      <c r="F51" s="139">
        <v>-6.7</v>
      </c>
    </row>
    <row r="52" spans="1:6" s="80" customFormat="1" ht="22.5" x14ac:dyDescent="0.2">
      <c r="A52" s="167" t="s">
        <v>133</v>
      </c>
      <c r="B52" s="166" t="s">
        <v>134</v>
      </c>
      <c r="C52" s="139">
        <v>1.7</v>
      </c>
      <c r="D52" s="139">
        <v>-2.2999999999999998</v>
      </c>
      <c r="E52" s="139">
        <v>1.5</v>
      </c>
      <c r="F52" s="139">
        <v>3.5</v>
      </c>
    </row>
    <row r="53" spans="1:6" s="80" customFormat="1" ht="12" customHeight="1" x14ac:dyDescent="0.2">
      <c r="A53" s="164" t="s">
        <v>135</v>
      </c>
      <c r="B53" s="166" t="s">
        <v>136</v>
      </c>
      <c r="C53" s="139">
        <v>-1.9</v>
      </c>
      <c r="D53" s="139">
        <v>-7.5</v>
      </c>
      <c r="E53" s="139">
        <v>-3.4</v>
      </c>
      <c r="F53" s="139">
        <v>-12.8</v>
      </c>
    </row>
    <row r="54" spans="1:6" s="80" customFormat="1" ht="12" customHeight="1" x14ac:dyDescent="0.2">
      <c r="A54" s="164" t="s">
        <v>137</v>
      </c>
      <c r="B54" s="166" t="s">
        <v>43</v>
      </c>
      <c r="C54" s="139">
        <v>-11.6</v>
      </c>
      <c r="D54" s="139">
        <v>-2.9</v>
      </c>
      <c r="E54" s="139">
        <v>5.7</v>
      </c>
      <c r="F54" s="139">
        <v>8.6999999999999993</v>
      </c>
    </row>
    <row r="55" spans="1:6" s="80" customFormat="1" ht="22.5" x14ac:dyDescent="0.2">
      <c r="A55" s="167" t="s">
        <v>138</v>
      </c>
      <c r="B55" s="166" t="s">
        <v>139</v>
      </c>
      <c r="C55" s="139">
        <v>-2.6</v>
      </c>
      <c r="D55" s="139">
        <v>2.1</v>
      </c>
      <c r="E55" s="139">
        <v>8.5</v>
      </c>
      <c r="F55" s="139">
        <v>9.3000000000000007</v>
      </c>
    </row>
    <row r="56" spans="1:6" s="80" customFormat="1" ht="12" customHeight="1" x14ac:dyDescent="0.2">
      <c r="A56" s="164" t="s">
        <v>140</v>
      </c>
      <c r="B56" s="166" t="s">
        <v>141</v>
      </c>
      <c r="C56" s="139">
        <v>6.1</v>
      </c>
      <c r="D56" s="139">
        <v>2.1</v>
      </c>
      <c r="E56" s="139">
        <v>1.4</v>
      </c>
      <c r="F56" s="139">
        <v>4.2</v>
      </c>
    </row>
    <row r="57" spans="1:6" s="80" customFormat="1" ht="12" customHeight="1" x14ac:dyDescent="0.2">
      <c r="A57" s="164" t="s">
        <v>142</v>
      </c>
      <c r="B57" s="166" t="s">
        <v>42</v>
      </c>
      <c r="C57" s="139">
        <v>8.1999999999999993</v>
      </c>
      <c r="D57" s="139">
        <v>1</v>
      </c>
      <c r="E57" s="139">
        <v>2.9</v>
      </c>
      <c r="F57" s="139">
        <v>7.4</v>
      </c>
    </row>
    <row r="58" spans="1:6" s="80" customFormat="1" ht="12" customHeight="1" x14ac:dyDescent="0.2">
      <c r="A58" s="164" t="s">
        <v>143</v>
      </c>
      <c r="B58" s="166" t="s">
        <v>41</v>
      </c>
      <c r="C58" s="139">
        <v>27.3</v>
      </c>
      <c r="D58" s="139">
        <v>17.600000000000001</v>
      </c>
      <c r="E58" s="139">
        <v>33.1</v>
      </c>
      <c r="F58" s="139">
        <v>18.600000000000001</v>
      </c>
    </row>
    <row r="59" spans="1:6" s="80" customFormat="1" ht="12" customHeight="1" x14ac:dyDescent="0.2">
      <c r="A59" s="164" t="s">
        <v>144</v>
      </c>
      <c r="B59" s="166" t="s">
        <v>40</v>
      </c>
      <c r="C59" s="139" t="s">
        <v>18</v>
      </c>
      <c r="D59" s="139" t="s">
        <v>18</v>
      </c>
      <c r="E59" s="139" t="s">
        <v>18</v>
      </c>
      <c r="F59" s="139" t="s">
        <v>18</v>
      </c>
    </row>
    <row r="60" spans="1:6" s="80" customFormat="1" ht="12" customHeight="1" x14ac:dyDescent="0.2">
      <c r="A60" s="164" t="s">
        <v>145</v>
      </c>
      <c r="B60" s="166" t="s">
        <v>146</v>
      </c>
      <c r="C60" s="139">
        <v>25.5</v>
      </c>
      <c r="D60" s="139">
        <v>31.2</v>
      </c>
      <c r="E60" s="139">
        <v>18.100000000000001</v>
      </c>
      <c r="F60" s="139">
        <v>-14.8</v>
      </c>
    </row>
    <row r="61" spans="1:6" s="80" customFormat="1" ht="12" customHeight="1" x14ac:dyDescent="0.2">
      <c r="A61" s="164" t="s">
        <v>147</v>
      </c>
      <c r="B61" s="166" t="s">
        <v>148</v>
      </c>
      <c r="C61" s="139">
        <v>-5.7</v>
      </c>
      <c r="D61" s="139">
        <v>-3.4</v>
      </c>
      <c r="E61" s="139">
        <v>-4.4000000000000004</v>
      </c>
      <c r="F61" s="139">
        <v>0.3</v>
      </c>
    </row>
    <row r="62" spans="1:6" s="80" customFormat="1" ht="22.5" customHeight="1" x14ac:dyDescent="0.2">
      <c r="A62" s="167" t="s">
        <v>149</v>
      </c>
      <c r="B62" s="166" t="s">
        <v>150</v>
      </c>
      <c r="C62" s="139">
        <v>12.1</v>
      </c>
      <c r="D62" s="139">
        <v>-1.6</v>
      </c>
      <c r="E62" s="139">
        <v>-12.4</v>
      </c>
      <c r="F62" s="139">
        <v>0.8</v>
      </c>
    </row>
    <row r="63" spans="1:6" x14ac:dyDescent="0.2">
      <c r="A63" s="148" t="s">
        <v>38</v>
      </c>
      <c r="B63" s="166"/>
      <c r="C63" s="139"/>
      <c r="D63" s="161"/>
      <c r="E63" s="161"/>
      <c r="F63" s="161"/>
    </row>
    <row r="64" spans="1:6" x14ac:dyDescent="0.2">
      <c r="A64" s="150" t="s">
        <v>603</v>
      </c>
      <c r="B64" s="166"/>
      <c r="C64" s="138"/>
      <c r="D64" s="161"/>
      <c r="E64" s="161"/>
      <c r="F64" s="161"/>
    </row>
    <row r="65" spans="3:3" x14ac:dyDescent="0.2">
      <c r="C65" s="86"/>
    </row>
    <row r="66" spans="3:3" x14ac:dyDescent="0.2">
      <c r="C66" s="86"/>
    </row>
    <row r="67" spans="3:3" x14ac:dyDescent="0.2">
      <c r="C67" s="86"/>
    </row>
    <row r="68" spans="3:3" x14ac:dyDescent="0.2">
      <c r="C68" s="86"/>
    </row>
    <row r="69" spans="3:3" x14ac:dyDescent="0.2">
      <c r="C69" s="86"/>
    </row>
    <row r="70" spans="3:3" x14ac:dyDescent="0.2">
      <c r="C70" s="86"/>
    </row>
    <row r="71" spans="3:3" x14ac:dyDescent="0.2">
      <c r="C71" s="86"/>
    </row>
    <row r="72" spans="3:3" x14ac:dyDescent="0.2">
      <c r="C72" s="86"/>
    </row>
    <row r="73" spans="3:3" x14ac:dyDescent="0.2">
      <c r="C73" s="86"/>
    </row>
    <row r="74" spans="3:3" x14ac:dyDescent="0.2">
      <c r="C74" s="86"/>
    </row>
    <row r="75" spans="3:3" x14ac:dyDescent="0.2">
      <c r="C75" s="86"/>
    </row>
    <row r="76" spans="3:3" x14ac:dyDescent="0.2">
      <c r="C76" s="86"/>
    </row>
    <row r="77" spans="3:3" x14ac:dyDescent="0.2">
      <c r="C77" s="86"/>
    </row>
    <row r="78" spans="3:3" x14ac:dyDescent="0.2">
      <c r="C78" s="86"/>
    </row>
    <row r="79" spans="3:3" x14ac:dyDescent="0.2">
      <c r="C79" s="86"/>
    </row>
    <row r="80" spans="3:3" x14ac:dyDescent="0.2">
      <c r="C80" s="86"/>
    </row>
    <row r="81" spans="3:3" x14ac:dyDescent="0.2">
      <c r="C81" s="86"/>
    </row>
    <row r="82" spans="3:3" x14ac:dyDescent="0.2">
      <c r="C82" s="86"/>
    </row>
    <row r="83" spans="3:3" x14ac:dyDescent="0.2">
      <c r="C83" s="86"/>
    </row>
    <row r="84" spans="3:3" x14ac:dyDescent="0.2">
      <c r="C84" s="86"/>
    </row>
    <row r="85" spans="3:3" x14ac:dyDescent="0.2">
      <c r="C85" s="86"/>
    </row>
    <row r="86" spans="3:3" x14ac:dyDescent="0.2">
      <c r="C86" s="86"/>
    </row>
    <row r="87" spans="3:3" x14ac:dyDescent="0.2">
      <c r="C87" s="86"/>
    </row>
    <row r="88" spans="3:3" x14ac:dyDescent="0.2">
      <c r="C88" s="86"/>
    </row>
    <row r="89" spans="3:3" x14ac:dyDescent="0.2">
      <c r="C89" s="86"/>
    </row>
    <row r="90" spans="3:3" x14ac:dyDescent="0.2">
      <c r="C90" s="86"/>
    </row>
    <row r="91" spans="3:3" x14ac:dyDescent="0.2">
      <c r="C91" s="86"/>
    </row>
    <row r="92" spans="3:3" x14ac:dyDescent="0.2">
      <c r="C92" s="86"/>
    </row>
    <row r="93" spans="3:3" x14ac:dyDescent="0.2">
      <c r="C93" s="86"/>
    </row>
    <row r="94" spans="3:3" x14ac:dyDescent="0.2">
      <c r="C94" s="86"/>
    </row>
    <row r="95" spans="3:3" x14ac:dyDescent="0.2">
      <c r="C95" s="86"/>
    </row>
    <row r="96" spans="3:3" x14ac:dyDescent="0.2">
      <c r="C96" s="86"/>
    </row>
    <row r="97" spans="3:3" x14ac:dyDescent="0.2">
      <c r="C97" s="86"/>
    </row>
  </sheetData>
  <mergeCells count="5">
    <mergeCell ref="A1:F1"/>
    <mergeCell ref="A3:A4"/>
    <mergeCell ref="B3:B4"/>
    <mergeCell ref="C3:F3"/>
    <mergeCell ref="C6:F6"/>
  </mergeCells>
  <hyperlinks>
    <hyperlink ref="A1:F1" location="Inhaltsverzeichnis!B11" display="Inhaltsverzeichnis!B11" xr:uid="{915A9675-D8B9-4AD3-85E4-EACDA5EF81DF}"/>
  </hyperlinks>
  <pageMargins left="0.59055118110236227" right="0.59055118110236227" top="0.78740157480314965" bottom="0.59055118110236227" header="0.31496062992125984" footer="0.23622047244094491"/>
  <pageSetup paperSize="9" firstPageNumber="6" fitToWidth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E I 4 - vj 4 / 25 –  Berlin  &amp;G</oddFooter>
  </headerFooter>
  <rowBreaks count="1" manualBreakCount="1">
    <brk id="34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7EA4D-4594-4BF1-886B-B86954FB46F6}">
  <dimension ref="A1:M433"/>
  <sheetViews>
    <sheetView zoomScaleNormal="100" zoomScaleSheetLayoutView="100" workbookViewId="0">
      <pane ySplit="5" topLeftCell="A29" activePane="bottomLeft" state="frozen"/>
      <selection activeCell="XFD1" sqref="XFD1"/>
      <selection pane="bottomLeft" sqref="A1:F1"/>
    </sheetView>
  </sheetViews>
  <sheetFormatPr baseColWidth="10" defaultColWidth="11.42578125" defaultRowHeight="12.75" x14ac:dyDescent="0.2"/>
  <cols>
    <col min="1" max="1" width="7.140625" style="101" customWidth="1"/>
    <col min="2" max="2" width="49" style="101" customWidth="1"/>
    <col min="3" max="3" width="6.5703125" style="105" customWidth="1"/>
    <col min="4" max="4" width="9.5703125" style="105" customWidth="1"/>
    <col min="5" max="6" width="8.5703125" style="106" customWidth="1"/>
    <col min="7" max="7" width="4.5703125" style="80" customWidth="1"/>
    <col min="8" max="16384" width="11.42578125" style="101"/>
  </cols>
  <sheetData>
    <row r="1" spans="1:11" ht="24" customHeight="1" x14ac:dyDescent="0.2">
      <c r="A1" s="232" t="s">
        <v>151</v>
      </c>
      <c r="B1" s="232"/>
      <c r="C1" s="232"/>
      <c r="D1" s="232"/>
      <c r="E1" s="232"/>
      <c r="F1" s="232"/>
      <c r="G1" s="177"/>
    </row>
    <row r="2" spans="1:11" ht="12" customHeight="1" x14ac:dyDescent="0.2">
      <c r="A2" s="102"/>
      <c r="B2" s="102"/>
      <c r="C2" s="103"/>
      <c r="D2" s="103"/>
      <c r="E2" s="104"/>
      <c r="F2" s="104"/>
    </row>
    <row r="3" spans="1:11" ht="12" customHeight="1" x14ac:dyDescent="0.2">
      <c r="A3" s="234" t="s">
        <v>152</v>
      </c>
      <c r="B3" s="244" t="s">
        <v>153</v>
      </c>
      <c r="C3" s="247" t="s">
        <v>621</v>
      </c>
      <c r="D3" s="248"/>
      <c r="E3" s="247" t="s">
        <v>154</v>
      </c>
      <c r="F3" s="249"/>
    </row>
    <row r="4" spans="1:11" ht="24" customHeight="1" x14ac:dyDescent="0.2">
      <c r="A4" s="243"/>
      <c r="B4" s="245"/>
      <c r="C4" s="178" t="s">
        <v>155</v>
      </c>
      <c r="D4" s="179" t="s">
        <v>156</v>
      </c>
      <c r="E4" s="180" t="s">
        <v>157</v>
      </c>
      <c r="F4" s="180" t="s">
        <v>158</v>
      </c>
    </row>
    <row r="5" spans="1:11" ht="12" customHeight="1" x14ac:dyDescent="0.2">
      <c r="A5" s="235"/>
      <c r="B5" s="246"/>
      <c r="C5" s="181" t="s">
        <v>0</v>
      </c>
      <c r="D5" s="182" t="s">
        <v>159</v>
      </c>
      <c r="E5" s="250" t="s">
        <v>92</v>
      </c>
      <c r="F5" s="251"/>
    </row>
    <row r="6" spans="1:11" ht="12" customHeight="1" x14ac:dyDescent="0.25">
      <c r="A6" s="183"/>
      <c r="B6" s="184"/>
      <c r="C6" s="185"/>
      <c r="D6" s="185"/>
      <c r="E6" s="186"/>
      <c r="F6" s="186"/>
    </row>
    <row r="7" spans="1:11" s="83" customFormat="1" ht="12" customHeight="1" x14ac:dyDescent="0.2">
      <c r="A7" s="224" t="s">
        <v>114</v>
      </c>
      <c r="B7" s="187" t="s">
        <v>53</v>
      </c>
      <c r="C7" s="205" t="s">
        <v>21</v>
      </c>
      <c r="D7" s="206">
        <v>5387275</v>
      </c>
      <c r="E7" s="211">
        <v>-3.3</v>
      </c>
      <c r="F7" s="211">
        <v>6.4</v>
      </c>
      <c r="J7" s="107"/>
      <c r="K7" s="107"/>
    </row>
    <row r="8" spans="1:11" s="69" customFormat="1" ht="12" customHeight="1" x14ac:dyDescent="0.2">
      <c r="A8" s="225" t="s">
        <v>115</v>
      </c>
      <c r="B8" s="187" t="s">
        <v>51</v>
      </c>
      <c r="C8" s="207">
        <v>3</v>
      </c>
      <c r="D8" s="206" t="s">
        <v>18</v>
      </c>
      <c r="E8" s="211" t="s">
        <v>18</v>
      </c>
      <c r="F8" s="211" t="s">
        <v>18</v>
      </c>
      <c r="G8" s="83"/>
      <c r="J8" s="108"/>
      <c r="K8" s="108"/>
    </row>
    <row r="9" spans="1:11" ht="12" customHeight="1" x14ac:dyDescent="0.2">
      <c r="A9" s="222" t="s">
        <v>160</v>
      </c>
      <c r="B9" s="188" t="s">
        <v>161</v>
      </c>
      <c r="C9" s="208">
        <v>3</v>
      </c>
      <c r="D9" s="146" t="s">
        <v>18</v>
      </c>
      <c r="E9" s="212" t="s">
        <v>18</v>
      </c>
      <c r="F9" s="212" t="s">
        <v>18</v>
      </c>
      <c r="J9" s="109"/>
      <c r="K9" s="109"/>
    </row>
    <row r="10" spans="1:11" s="69" customFormat="1" ht="12" customHeight="1" x14ac:dyDescent="0.2">
      <c r="A10" s="223" t="s">
        <v>116</v>
      </c>
      <c r="B10" s="187" t="s">
        <v>117</v>
      </c>
      <c r="C10" s="207">
        <v>113</v>
      </c>
      <c r="D10" s="206">
        <v>848746</v>
      </c>
      <c r="E10" s="211">
        <v>-3.9</v>
      </c>
      <c r="F10" s="211">
        <v>6.7</v>
      </c>
      <c r="G10" s="83"/>
      <c r="J10" s="108"/>
      <c r="K10" s="108"/>
    </row>
    <row r="11" spans="1:11" ht="12" customHeight="1" x14ac:dyDescent="0.2">
      <c r="A11" s="221" t="s">
        <v>162</v>
      </c>
      <c r="B11" s="188" t="s">
        <v>163</v>
      </c>
      <c r="C11" s="208">
        <v>3</v>
      </c>
      <c r="D11" s="146">
        <v>1496</v>
      </c>
      <c r="E11" s="212">
        <v>9.5</v>
      </c>
      <c r="F11" s="212" t="s">
        <v>9</v>
      </c>
      <c r="J11" s="109"/>
      <c r="K11" s="109"/>
    </row>
    <row r="12" spans="1:11" ht="12" customHeight="1" x14ac:dyDescent="0.2">
      <c r="A12" s="221" t="s">
        <v>164</v>
      </c>
      <c r="B12" s="189" t="s">
        <v>165</v>
      </c>
      <c r="C12" s="208">
        <v>2</v>
      </c>
      <c r="D12" s="146" t="s">
        <v>18</v>
      </c>
      <c r="E12" s="212" t="s">
        <v>18</v>
      </c>
      <c r="F12" s="212" t="s">
        <v>18</v>
      </c>
      <c r="J12" s="109"/>
      <c r="K12" s="109"/>
    </row>
    <row r="13" spans="1:11" ht="12" customHeight="1" x14ac:dyDescent="0.2">
      <c r="A13" s="221" t="s">
        <v>166</v>
      </c>
      <c r="B13" s="189" t="s">
        <v>167</v>
      </c>
      <c r="C13" s="208">
        <v>16</v>
      </c>
      <c r="D13" s="146">
        <v>48745</v>
      </c>
      <c r="E13" s="212">
        <v>-5.9</v>
      </c>
      <c r="F13" s="212">
        <v>16.899999999999999</v>
      </c>
      <c r="J13" s="109"/>
      <c r="K13" s="109"/>
    </row>
    <row r="14" spans="1:11" ht="12" customHeight="1" x14ac:dyDescent="0.2">
      <c r="A14" s="221" t="s">
        <v>168</v>
      </c>
      <c r="B14" s="188" t="s">
        <v>169</v>
      </c>
      <c r="C14" s="208">
        <v>3</v>
      </c>
      <c r="D14" s="146" t="s">
        <v>18</v>
      </c>
      <c r="E14" s="212" t="s">
        <v>18</v>
      </c>
      <c r="F14" s="212" t="s">
        <v>18</v>
      </c>
      <c r="J14" s="110"/>
      <c r="K14" s="111"/>
    </row>
    <row r="15" spans="1:11" ht="12" customHeight="1" x14ac:dyDescent="0.2">
      <c r="A15" s="221" t="s">
        <v>170</v>
      </c>
      <c r="B15" s="188" t="s">
        <v>171</v>
      </c>
      <c r="C15" s="208">
        <v>1</v>
      </c>
      <c r="D15" s="146" t="s">
        <v>18</v>
      </c>
      <c r="E15" s="212" t="s">
        <v>18</v>
      </c>
      <c r="F15" s="212" t="s">
        <v>18</v>
      </c>
      <c r="J15" s="110"/>
      <c r="K15" s="111"/>
    </row>
    <row r="16" spans="1:11" ht="12" customHeight="1" x14ac:dyDescent="0.2">
      <c r="A16" s="221" t="s">
        <v>172</v>
      </c>
      <c r="B16" s="188" t="s">
        <v>173</v>
      </c>
      <c r="C16" s="208">
        <v>3</v>
      </c>
      <c r="D16" s="146" t="s">
        <v>18</v>
      </c>
      <c r="E16" s="212" t="s">
        <v>18</v>
      </c>
      <c r="F16" s="212" t="s">
        <v>18</v>
      </c>
      <c r="J16" s="109"/>
      <c r="K16" s="109"/>
    </row>
    <row r="17" spans="1:11" ht="12" customHeight="1" x14ac:dyDescent="0.2">
      <c r="A17" s="221" t="s">
        <v>174</v>
      </c>
      <c r="B17" s="188" t="s">
        <v>175</v>
      </c>
      <c r="C17" s="208">
        <v>3</v>
      </c>
      <c r="D17" s="146" t="s">
        <v>18</v>
      </c>
      <c r="E17" s="212" t="s">
        <v>18</v>
      </c>
      <c r="F17" s="212" t="s">
        <v>18</v>
      </c>
      <c r="J17" s="109"/>
      <c r="K17" s="109"/>
    </row>
    <row r="18" spans="1:11" ht="12" customHeight="1" x14ac:dyDescent="0.2">
      <c r="A18" s="221" t="s">
        <v>176</v>
      </c>
      <c r="B18" s="188" t="s">
        <v>177</v>
      </c>
      <c r="C18" s="208">
        <v>3</v>
      </c>
      <c r="D18" s="146" t="s">
        <v>18</v>
      </c>
      <c r="E18" s="212" t="s">
        <v>18</v>
      </c>
      <c r="F18" s="212" t="s">
        <v>18</v>
      </c>
      <c r="J18" s="109"/>
      <c r="K18" s="109"/>
    </row>
    <row r="19" spans="1:11" ht="12" customHeight="1" x14ac:dyDescent="0.2">
      <c r="A19" s="221" t="s">
        <v>178</v>
      </c>
      <c r="B19" s="188" t="s">
        <v>179</v>
      </c>
      <c r="C19" s="208">
        <v>1</v>
      </c>
      <c r="D19" s="146" t="s">
        <v>18</v>
      </c>
      <c r="E19" s="212" t="s">
        <v>18</v>
      </c>
      <c r="F19" s="212" t="s">
        <v>18</v>
      </c>
      <c r="J19" s="109"/>
      <c r="K19" s="109"/>
    </row>
    <row r="20" spans="1:11" ht="12" customHeight="1" x14ac:dyDescent="0.2">
      <c r="A20" s="221" t="s">
        <v>180</v>
      </c>
      <c r="B20" s="188" t="s">
        <v>181</v>
      </c>
      <c r="C20" s="208">
        <v>60</v>
      </c>
      <c r="D20" s="146">
        <v>108473</v>
      </c>
      <c r="E20" s="212">
        <v>-2.2999999999999998</v>
      </c>
      <c r="F20" s="212">
        <v>-3.2</v>
      </c>
      <c r="J20" s="109"/>
      <c r="K20" s="109"/>
    </row>
    <row r="21" spans="1:11" ht="12" customHeight="1" x14ac:dyDescent="0.2">
      <c r="A21" s="221" t="s">
        <v>182</v>
      </c>
      <c r="B21" s="188" t="s">
        <v>183</v>
      </c>
      <c r="C21" s="208">
        <v>13</v>
      </c>
      <c r="D21" s="146" t="s">
        <v>18</v>
      </c>
      <c r="E21" s="212" t="s">
        <v>18</v>
      </c>
      <c r="F21" s="212" t="s">
        <v>18</v>
      </c>
      <c r="J21" s="109"/>
      <c r="K21" s="109"/>
    </row>
    <row r="22" spans="1:11" ht="12" customHeight="1" x14ac:dyDescent="0.2">
      <c r="A22" s="221" t="s">
        <v>184</v>
      </c>
      <c r="B22" s="188" t="s">
        <v>185</v>
      </c>
      <c r="C22" s="208">
        <v>12</v>
      </c>
      <c r="D22" s="146">
        <v>276391</v>
      </c>
      <c r="E22" s="212">
        <v>-5</v>
      </c>
      <c r="F22" s="212">
        <v>14.4</v>
      </c>
      <c r="J22" s="109"/>
      <c r="K22" s="109"/>
    </row>
    <row r="23" spans="1:11" ht="12" customHeight="1" x14ac:dyDescent="0.2">
      <c r="A23" s="221" t="s">
        <v>186</v>
      </c>
      <c r="B23" s="188" t="s">
        <v>187</v>
      </c>
      <c r="C23" s="208">
        <v>8</v>
      </c>
      <c r="D23" s="146">
        <v>179541</v>
      </c>
      <c r="E23" s="212">
        <v>-1.5</v>
      </c>
      <c r="F23" s="212">
        <v>12.7</v>
      </c>
      <c r="J23" s="109"/>
      <c r="K23" s="109"/>
    </row>
    <row r="24" spans="1:11" ht="12" customHeight="1" x14ac:dyDescent="0.2">
      <c r="A24" s="221" t="s">
        <v>188</v>
      </c>
      <c r="B24" s="188" t="s">
        <v>189</v>
      </c>
      <c r="C24" s="208">
        <v>2</v>
      </c>
      <c r="D24" s="146" t="s">
        <v>18</v>
      </c>
      <c r="E24" s="212" t="s">
        <v>18</v>
      </c>
      <c r="F24" s="212" t="s">
        <v>18</v>
      </c>
      <c r="J24" s="109"/>
      <c r="K24" s="109"/>
    </row>
    <row r="25" spans="1:11" ht="12" customHeight="1" x14ac:dyDescent="0.2">
      <c r="A25" s="221" t="s">
        <v>190</v>
      </c>
      <c r="B25" s="188" t="s">
        <v>191</v>
      </c>
      <c r="C25" s="208">
        <v>4</v>
      </c>
      <c r="D25" s="146" t="s">
        <v>18</v>
      </c>
      <c r="E25" s="212" t="s">
        <v>18</v>
      </c>
      <c r="F25" s="212" t="s">
        <v>18</v>
      </c>
      <c r="J25" s="109"/>
      <c r="K25" s="109"/>
    </row>
    <row r="26" spans="1:11" ht="12" customHeight="1" x14ac:dyDescent="0.2">
      <c r="A26" s="221" t="s">
        <v>192</v>
      </c>
      <c r="B26" s="188" t="s">
        <v>193</v>
      </c>
      <c r="C26" s="208">
        <v>7</v>
      </c>
      <c r="D26" s="146">
        <v>3840</v>
      </c>
      <c r="E26" s="212">
        <v>-27.2</v>
      </c>
      <c r="F26" s="212">
        <v>-1.2</v>
      </c>
      <c r="J26" s="109"/>
      <c r="K26" s="109"/>
    </row>
    <row r="27" spans="1:11" s="69" customFormat="1" ht="12" customHeight="1" x14ac:dyDescent="0.2">
      <c r="A27" s="221" t="s">
        <v>194</v>
      </c>
      <c r="B27" s="189" t="s">
        <v>195</v>
      </c>
      <c r="C27" s="208">
        <v>2</v>
      </c>
      <c r="D27" s="146" t="s">
        <v>18</v>
      </c>
      <c r="E27" s="212" t="s">
        <v>18</v>
      </c>
      <c r="F27" s="212" t="s">
        <v>18</v>
      </c>
      <c r="G27" s="83"/>
      <c r="J27" s="108"/>
      <c r="K27" s="108"/>
    </row>
    <row r="28" spans="1:11" s="69" customFormat="1" ht="12" customHeight="1" x14ac:dyDescent="0.2">
      <c r="A28" s="225" t="s">
        <v>118</v>
      </c>
      <c r="B28" s="187" t="s">
        <v>119</v>
      </c>
      <c r="C28" s="207">
        <v>6</v>
      </c>
      <c r="D28" s="206">
        <v>37437</v>
      </c>
      <c r="E28" s="211">
        <v>-15.8</v>
      </c>
      <c r="F28" s="211">
        <v>-1.2</v>
      </c>
      <c r="G28" s="83"/>
      <c r="J28" s="108"/>
      <c r="K28" s="108"/>
    </row>
    <row r="29" spans="1:11" ht="12" customHeight="1" x14ac:dyDescent="0.2">
      <c r="A29" s="221" t="s">
        <v>196</v>
      </c>
      <c r="B29" s="188" t="s">
        <v>197</v>
      </c>
      <c r="C29" s="208">
        <v>2</v>
      </c>
      <c r="D29" s="146" t="s">
        <v>18</v>
      </c>
      <c r="E29" s="212" t="s">
        <v>18</v>
      </c>
      <c r="F29" s="212" t="s">
        <v>18</v>
      </c>
      <c r="J29" s="109"/>
      <c r="K29" s="109"/>
    </row>
    <row r="30" spans="1:11" ht="12" customHeight="1" x14ac:dyDescent="0.2">
      <c r="A30" s="221" t="s">
        <v>198</v>
      </c>
      <c r="B30" s="188" t="s">
        <v>199</v>
      </c>
      <c r="C30" s="208">
        <v>1</v>
      </c>
      <c r="D30" s="146" t="s">
        <v>18</v>
      </c>
      <c r="E30" s="212" t="s">
        <v>18</v>
      </c>
      <c r="F30" s="212" t="s">
        <v>18</v>
      </c>
      <c r="J30" s="109"/>
      <c r="K30" s="109"/>
    </row>
    <row r="31" spans="1:11" ht="12" customHeight="1" x14ac:dyDescent="0.2">
      <c r="A31" s="221" t="s">
        <v>200</v>
      </c>
      <c r="B31" s="191" t="s">
        <v>201</v>
      </c>
      <c r="C31" s="208">
        <v>3</v>
      </c>
      <c r="D31" s="146" t="s">
        <v>18</v>
      </c>
      <c r="E31" s="212" t="s">
        <v>18</v>
      </c>
      <c r="F31" s="212" t="s">
        <v>18</v>
      </c>
      <c r="J31" s="109"/>
      <c r="K31" s="109"/>
    </row>
    <row r="32" spans="1:11" ht="12" customHeight="1" x14ac:dyDescent="0.2">
      <c r="A32" s="221" t="s">
        <v>202</v>
      </c>
      <c r="B32" s="188" t="s">
        <v>203</v>
      </c>
      <c r="C32" s="208">
        <v>4</v>
      </c>
      <c r="D32" s="146" t="s">
        <v>18</v>
      </c>
      <c r="E32" s="212" t="s">
        <v>18</v>
      </c>
      <c r="F32" s="212" t="s">
        <v>18</v>
      </c>
      <c r="J32" s="109"/>
      <c r="K32" s="109"/>
    </row>
    <row r="33" spans="1:11" ht="21" customHeight="1" x14ac:dyDescent="0.2">
      <c r="A33" s="190" t="s">
        <v>204</v>
      </c>
      <c r="B33" s="191" t="s">
        <v>205</v>
      </c>
      <c r="C33" s="208">
        <v>3</v>
      </c>
      <c r="D33" s="146" t="s">
        <v>18</v>
      </c>
      <c r="E33" s="212" t="s">
        <v>18</v>
      </c>
      <c r="F33" s="212" t="s">
        <v>18</v>
      </c>
      <c r="J33" s="109"/>
      <c r="K33" s="109"/>
    </row>
    <row r="34" spans="1:11" s="69" customFormat="1" ht="12" customHeight="1" x14ac:dyDescent="0.2">
      <c r="A34" s="225" t="s">
        <v>120</v>
      </c>
      <c r="B34" s="187" t="s">
        <v>49</v>
      </c>
      <c r="C34" s="207">
        <v>4</v>
      </c>
      <c r="D34" s="206" t="s">
        <v>18</v>
      </c>
      <c r="E34" s="211" t="s">
        <v>18</v>
      </c>
      <c r="F34" s="211" t="s">
        <v>18</v>
      </c>
      <c r="G34" s="83"/>
      <c r="J34" s="108"/>
      <c r="K34" s="108"/>
    </row>
    <row r="35" spans="1:11" ht="12" customHeight="1" x14ac:dyDescent="0.2">
      <c r="A35" s="221" t="s">
        <v>206</v>
      </c>
      <c r="B35" s="188" t="s">
        <v>207</v>
      </c>
      <c r="C35" s="208">
        <v>2</v>
      </c>
      <c r="D35" s="146" t="s">
        <v>18</v>
      </c>
      <c r="E35" s="212" t="s">
        <v>18</v>
      </c>
      <c r="F35" s="212" t="s">
        <v>18</v>
      </c>
      <c r="J35" s="109"/>
      <c r="K35" s="109"/>
    </row>
    <row r="36" spans="1:11" ht="12" customHeight="1" x14ac:dyDescent="0.2">
      <c r="A36" s="221" t="s">
        <v>208</v>
      </c>
      <c r="B36" s="188" t="s">
        <v>209</v>
      </c>
      <c r="C36" s="208">
        <v>1</v>
      </c>
      <c r="D36" s="146" t="s">
        <v>18</v>
      </c>
      <c r="E36" s="212" t="s">
        <v>18</v>
      </c>
      <c r="F36" s="212" t="s">
        <v>18</v>
      </c>
      <c r="J36" s="109"/>
      <c r="K36" s="109"/>
    </row>
    <row r="37" spans="1:11" ht="21.6" customHeight="1" x14ac:dyDescent="0.2">
      <c r="A37" s="190" t="s">
        <v>210</v>
      </c>
      <c r="B37" s="191" t="s">
        <v>211</v>
      </c>
      <c r="C37" s="208">
        <v>1</v>
      </c>
      <c r="D37" s="146" t="s">
        <v>18</v>
      </c>
      <c r="E37" s="212" t="s">
        <v>18</v>
      </c>
      <c r="F37" s="212" t="s">
        <v>18</v>
      </c>
      <c r="J37" s="109"/>
      <c r="K37" s="109"/>
    </row>
    <row r="38" spans="1:11" s="69" customFormat="1" ht="12" customHeight="1" x14ac:dyDescent="0.2">
      <c r="A38" s="225" t="s">
        <v>121</v>
      </c>
      <c r="B38" s="192" t="s">
        <v>48</v>
      </c>
      <c r="C38" s="207">
        <v>2</v>
      </c>
      <c r="D38" s="206" t="s">
        <v>18</v>
      </c>
      <c r="E38" s="211" t="s">
        <v>18</v>
      </c>
      <c r="F38" s="211" t="s">
        <v>18</v>
      </c>
      <c r="G38" s="83"/>
      <c r="J38" s="108"/>
      <c r="K38" s="108"/>
    </row>
    <row r="39" spans="1:11" ht="12" customHeight="1" x14ac:dyDescent="0.2">
      <c r="A39" s="221" t="s">
        <v>212</v>
      </c>
      <c r="B39" s="193" t="s">
        <v>213</v>
      </c>
      <c r="C39" s="208">
        <v>2</v>
      </c>
      <c r="D39" s="146" t="s">
        <v>18</v>
      </c>
      <c r="E39" s="212" t="s">
        <v>18</v>
      </c>
      <c r="F39" s="212" t="s">
        <v>18</v>
      </c>
      <c r="J39" s="109"/>
      <c r="K39" s="109"/>
    </row>
    <row r="40" spans="1:11" ht="12" customHeight="1" x14ac:dyDescent="0.2">
      <c r="A40" s="221" t="s">
        <v>214</v>
      </c>
      <c r="B40" s="193" t="s">
        <v>215</v>
      </c>
      <c r="C40" s="208">
        <v>2</v>
      </c>
      <c r="D40" s="146" t="s">
        <v>18</v>
      </c>
      <c r="E40" s="212" t="s">
        <v>18</v>
      </c>
      <c r="F40" s="212" t="s">
        <v>18</v>
      </c>
      <c r="J40" s="109"/>
      <c r="K40" s="109"/>
    </row>
    <row r="41" spans="1:11" s="69" customFormat="1" ht="12" customHeight="1" x14ac:dyDescent="0.2">
      <c r="A41" s="225" t="s">
        <v>122</v>
      </c>
      <c r="B41" s="192" t="s">
        <v>47</v>
      </c>
      <c r="C41" s="207">
        <v>1</v>
      </c>
      <c r="D41" s="206" t="s">
        <v>18</v>
      </c>
      <c r="E41" s="211" t="s">
        <v>18</v>
      </c>
      <c r="F41" s="211" t="s">
        <v>18</v>
      </c>
      <c r="G41" s="83"/>
      <c r="J41" s="108"/>
      <c r="K41" s="108"/>
    </row>
    <row r="42" spans="1:11" ht="12" customHeight="1" x14ac:dyDescent="0.2">
      <c r="A42" s="221" t="s">
        <v>216</v>
      </c>
      <c r="B42" s="194" t="s">
        <v>217</v>
      </c>
      <c r="C42" s="208">
        <v>1</v>
      </c>
      <c r="D42" s="146" t="s">
        <v>18</v>
      </c>
      <c r="E42" s="212" t="s">
        <v>18</v>
      </c>
      <c r="F42" s="212" t="s">
        <v>18</v>
      </c>
      <c r="J42" s="112"/>
      <c r="K42" s="112"/>
    </row>
    <row r="43" spans="1:11" s="69" customFormat="1" ht="21.6" customHeight="1" x14ac:dyDescent="0.2">
      <c r="A43" s="195" t="s">
        <v>123</v>
      </c>
      <c r="B43" s="196" t="s">
        <v>124</v>
      </c>
      <c r="C43" s="207">
        <v>10</v>
      </c>
      <c r="D43" s="206">
        <v>12868</v>
      </c>
      <c r="E43" s="211">
        <v>5.9</v>
      </c>
      <c r="F43" s="211">
        <v>13.8</v>
      </c>
      <c r="G43" s="83"/>
      <c r="J43" s="108"/>
      <c r="K43" s="108"/>
    </row>
    <row r="44" spans="1:11" ht="12" customHeight="1" x14ac:dyDescent="0.2">
      <c r="A44" s="221" t="s">
        <v>218</v>
      </c>
      <c r="B44" s="188" t="s">
        <v>219</v>
      </c>
      <c r="C44" s="208">
        <v>1</v>
      </c>
      <c r="D44" s="146" t="s">
        <v>18</v>
      </c>
      <c r="E44" s="212" t="s">
        <v>18</v>
      </c>
      <c r="F44" s="212" t="s">
        <v>18</v>
      </c>
      <c r="J44" s="113"/>
      <c r="K44" s="113"/>
    </row>
    <row r="45" spans="1:11" ht="12" customHeight="1" x14ac:dyDescent="0.2">
      <c r="A45" s="221" t="s">
        <v>220</v>
      </c>
      <c r="B45" s="188" t="s">
        <v>221</v>
      </c>
      <c r="C45" s="208">
        <v>1</v>
      </c>
      <c r="D45" s="146" t="s">
        <v>18</v>
      </c>
      <c r="E45" s="212" t="s">
        <v>18</v>
      </c>
      <c r="F45" s="212" t="s">
        <v>18</v>
      </c>
      <c r="J45" s="113"/>
      <c r="K45" s="113"/>
    </row>
    <row r="46" spans="1:11" ht="12" customHeight="1" x14ac:dyDescent="0.2">
      <c r="A46" s="221" t="s">
        <v>222</v>
      </c>
      <c r="B46" s="188" t="s">
        <v>223</v>
      </c>
      <c r="C46" s="208">
        <v>6</v>
      </c>
      <c r="D46" s="146">
        <v>6856</v>
      </c>
      <c r="E46" s="212">
        <v>9.1999999999999993</v>
      </c>
      <c r="F46" s="212">
        <v>23.4</v>
      </c>
      <c r="J46" s="113"/>
      <c r="K46" s="113"/>
    </row>
    <row r="47" spans="1:11" ht="12" customHeight="1" x14ac:dyDescent="0.2">
      <c r="A47" s="221" t="s">
        <v>224</v>
      </c>
      <c r="B47" s="188" t="s">
        <v>225</v>
      </c>
      <c r="C47" s="208">
        <v>2</v>
      </c>
      <c r="D47" s="146" t="s">
        <v>18</v>
      </c>
      <c r="E47" s="212" t="s">
        <v>18</v>
      </c>
      <c r="F47" s="212" t="s">
        <v>18</v>
      </c>
      <c r="J47" s="112"/>
      <c r="K47" s="112"/>
    </row>
    <row r="48" spans="1:11" ht="12" customHeight="1" x14ac:dyDescent="0.2">
      <c r="A48" s="221" t="s">
        <v>226</v>
      </c>
      <c r="B48" s="188" t="s">
        <v>227</v>
      </c>
      <c r="C48" s="208">
        <v>2</v>
      </c>
      <c r="D48" s="146" t="s">
        <v>18</v>
      </c>
      <c r="E48" s="212" t="s">
        <v>18</v>
      </c>
      <c r="F48" s="212" t="s">
        <v>18</v>
      </c>
      <c r="J48" s="112"/>
      <c r="K48" s="112"/>
    </row>
    <row r="49" spans="1:11" s="69" customFormat="1" ht="12" customHeight="1" x14ac:dyDescent="0.2">
      <c r="A49" s="225" t="s">
        <v>125</v>
      </c>
      <c r="B49" s="187" t="s">
        <v>46</v>
      </c>
      <c r="C49" s="207">
        <v>7</v>
      </c>
      <c r="D49" s="206">
        <v>13512</v>
      </c>
      <c r="E49" s="211">
        <v>1</v>
      </c>
      <c r="F49" s="211">
        <v>-8.6999999999999993</v>
      </c>
      <c r="G49" s="83"/>
      <c r="J49" s="113"/>
      <c r="K49" s="113"/>
    </row>
    <row r="50" spans="1:11" ht="12" customHeight="1" x14ac:dyDescent="0.2">
      <c r="A50" s="221" t="s">
        <v>228</v>
      </c>
      <c r="B50" s="191" t="s">
        <v>229</v>
      </c>
      <c r="C50" s="208">
        <v>3</v>
      </c>
      <c r="D50" s="146" t="s">
        <v>18</v>
      </c>
      <c r="E50" s="212" t="s">
        <v>18</v>
      </c>
      <c r="F50" s="212" t="s">
        <v>18</v>
      </c>
      <c r="J50" s="112"/>
      <c r="K50" s="112"/>
    </row>
    <row r="51" spans="1:11" ht="12" customHeight="1" x14ac:dyDescent="0.2">
      <c r="A51" s="221" t="s">
        <v>230</v>
      </c>
      <c r="B51" s="191" t="s">
        <v>231</v>
      </c>
      <c r="C51" s="208">
        <v>1</v>
      </c>
      <c r="D51" s="146" t="s">
        <v>18</v>
      </c>
      <c r="E51" s="212" t="s">
        <v>18</v>
      </c>
      <c r="F51" s="212" t="s">
        <v>18</v>
      </c>
      <c r="J51" s="113"/>
      <c r="K51" s="113"/>
    </row>
    <row r="52" spans="1:11" ht="12" customHeight="1" x14ac:dyDescent="0.2">
      <c r="A52" s="221" t="s">
        <v>232</v>
      </c>
      <c r="B52" s="188" t="s">
        <v>233</v>
      </c>
      <c r="C52" s="209">
        <v>2</v>
      </c>
      <c r="D52" s="146" t="s">
        <v>18</v>
      </c>
      <c r="E52" s="212" t="s">
        <v>18</v>
      </c>
      <c r="F52" s="212" t="s">
        <v>18</v>
      </c>
      <c r="J52" s="112"/>
      <c r="K52" s="112"/>
    </row>
    <row r="53" spans="1:11" ht="12" customHeight="1" x14ac:dyDescent="0.2">
      <c r="A53" s="221" t="s">
        <v>234</v>
      </c>
      <c r="B53" s="188" t="s">
        <v>235</v>
      </c>
      <c r="C53" s="209">
        <v>1</v>
      </c>
      <c r="D53" s="146" t="s">
        <v>18</v>
      </c>
      <c r="E53" s="212" t="s">
        <v>18</v>
      </c>
      <c r="F53" s="212" t="s">
        <v>18</v>
      </c>
      <c r="J53" s="112"/>
      <c r="K53" s="112"/>
    </row>
    <row r="54" spans="1:11" s="69" customFormat="1" ht="12" customHeight="1" x14ac:dyDescent="0.2">
      <c r="A54" s="225" t="s">
        <v>126</v>
      </c>
      <c r="B54" s="187" t="s">
        <v>127</v>
      </c>
      <c r="C54" s="210">
        <v>37</v>
      </c>
      <c r="D54" s="206">
        <v>198741</v>
      </c>
      <c r="E54" s="211">
        <v>-18</v>
      </c>
      <c r="F54" s="211">
        <v>4.4000000000000004</v>
      </c>
      <c r="G54" s="83"/>
      <c r="J54" s="113"/>
      <c r="K54" s="113"/>
    </row>
    <row r="55" spans="1:11" ht="12" customHeight="1" x14ac:dyDescent="0.2">
      <c r="A55" s="221" t="s">
        <v>236</v>
      </c>
      <c r="B55" s="188" t="s">
        <v>237</v>
      </c>
      <c r="C55" s="209">
        <v>1</v>
      </c>
      <c r="D55" s="146" t="s">
        <v>18</v>
      </c>
      <c r="E55" s="212" t="s">
        <v>18</v>
      </c>
      <c r="F55" s="212" t="s">
        <v>18</v>
      </c>
      <c r="J55" s="112"/>
      <c r="K55" s="112"/>
    </row>
    <row r="56" spans="1:11" ht="12" customHeight="1" x14ac:dyDescent="0.2">
      <c r="A56" s="221" t="s">
        <v>238</v>
      </c>
      <c r="B56" s="188" t="s">
        <v>239</v>
      </c>
      <c r="C56" s="209">
        <v>21</v>
      </c>
      <c r="D56" s="146">
        <v>175676</v>
      </c>
      <c r="E56" s="212">
        <v>-20.3</v>
      </c>
      <c r="F56" s="212">
        <v>4.4000000000000004</v>
      </c>
      <c r="J56" s="112"/>
      <c r="K56" s="112"/>
    </row>
    <row r="57" spans="1:11" ht="12" customHeight="1" x14ac:dyDescent="0.2">
      <c r="A57" s="221" t="s">
        <v>240</v>
      </c>
      <c r="B57" s="188" t="s">
        <v>241</v>
      </c>
      <c r="C57" s="209">
        <v>14</v>
      </c>
      <c r="D57" s="146">
        <v>15359</v>
      </c>
      <c r="E57" s="212">
        <v>6.4</v>
      </c>
      <c r="F57" s="212">
        <v>11.4</v>
      </c>
      <c r="J57" s="113"/>
      <c r="K57" s="113"/>
    </row>
    <row r="58" spans="1:11" ht="12" customHeight="1" x14ac:dyDescent="0.2">
      <c r="A58" s="221" t="s">
        <v>242</v>
      </c>
      <c r="B58" s="188" t="s">
        <v>243</v>
      </c>
      <c r="C58" s="209">
        <v>4</v>
      </c>
      <c r="D58" s="146" t="s">
        <v>18</v>
      </c>
      <c r="E58" s="212" t="s">
        <v>18</v>
      </c>
      <c r="F58" s="212" t="s">
        <v>18</v>
      </c>
      <c r="J58" s="113"/>
      <c r="K58" s="113"/>
    </row>
    <row r="59" spans="1:11" ht="12" customHeight="1" x14ac:dyDescent="0.2">
      <c r="A59" s="221" t="s">
        <v>244</v>
      </c>
      <c r="B59" s="188" t="s">
        <v>245</v>
      </c>
      <c r="C59" s="209">
        <v>1</v>
      </c>
      <c r="D59" s="146" t="s">
        <v>18</v>
      </c>
      <c r="E59" s="212" t="s">
        <v>18</v>
      </c>
      <c r="F59" s="212" t="s">
        <v>18</v>
      </c>
      <c r="J59" s="113"/>
      <c r="K59" s="113"/>
    </row>
    <row r="60" spans="1:11" s="69" customFormat="1" ht="12" customHeight="1" x14ac:dyDescent="0.2">
      <c r="A60" s="225" t="s">
        <v>246</v>
      </c>
      <c r="B60" s="197" t="s">
        <v>128</v>
      </c>
      <c r="C60" s="210">
        <v>1</v>
      </c>
      <c r="D60" s="206" t="s">
        <v>18</v>
      </c>
      <c r="E60" s="211" t="s">
        <v>18</v>
      </c>
      <c r="F60" s="211" t="s">
        <v>18</v>
      </c>
      <c r="G60" s="83"/>
      <c r="J60" s="113"/>
      <c r="K60" s="113"/>
    </row>
    <row r="61" spans="1:11" ht="12" customHeight="1" x14ac:dyDescent="0.2">
      <c r="A61" s="221" t="s">
        <v>247</v>
      </c>
      <c r="B61" s="188" t="s">
        <v>248</v>
      </c>
      <c r="C61" s="209">
        <v>1</v>
      </c>
      <c r="D61" s="146" t="s">
        <v>18</v>
      </c>
      <c r="E61" s="212" t="s">
        <v>18</v>
      </c>
      <c r="F61" s="212" t="s">
        <v>18</v>
      </c>
      <c r="J61" s="112"/>
      <c r="K61" s="112"/>
    </row>
    <row r="62" spans="1:11" ht="12" customHeight="1" x14ac:dyDescent="0.2">
      <c r="A62" s="225" t="s">
        <v>129</v>
      </c>
      <c r="B62" s="197" t="s">
        <v>45</v>
      </c>
      <c r="C62" s="210">
        <v>27</v>
      </c>
      <c r="D62" s="206">
        <v>199190</v>
      </c>
      <c r="E62" s="211">
        <v>-4.8</v>
      </c>
      <c r="F62" s="211">
        <v>-4.5999999999999996</v>
      </c>
      <c r="J62" s="112"/>
      <c r="K62" s="112"/>
    </row>
    <row r="63" spans="1:11" ht="12" customHeight="1" x14ac:dyDescent="0.2">
      <c r="A63" s="221" t="s">
        <v>249</v>
      </c>
      <c r="B63" s="193" t="s">
        <v>250</v>
      </c>
      <c r="C63" s="209">
        <v>1</v>
      </c>
      <c r="D63" s="146" t="s">
        <v>18</v>
      </c>
      <c r="E63" s="212" t="s">
        <v>18</v>
      </c>
      <c r="F63" s="212" t="s">
        <v>18</v>
      </c>
      <c r="J63" s="112"/>
      <c r="K63" s="112"/>
    </row>
    <row r="64" spans="1:11" ht="21" customHeight="1" x14ac:dyDescent="0.2">
      <c r="A64" s="221" t="s">
        <v>251</v>
      </c>
      <c r="B64" s="191" t="s">
        <v>252</v>
      </c>
      <c r="C64" s="209">
        <v>3</v>
      </c>
      <c r="D64" s="146" t="s">
        <v>18</v>
      </c>
      <c r="E64" s="212" t="s">
        <v>18</v>
      </c>
      <c r="F64" s="212" t="s">
        <v>18</v>
      </c>
      <c r="J64" s="112"/>
      <c r="K64" s="112"/>
    </row>
    <row r="65" spans="1:11" ht="12" customHeight="1" x14ac:dyDescent="0.2">
      <c r="A65" s="221" t="s">
        <v>253</v>
      </c>
      <c r="B65" s="188" t="s">
        <v>254</v>
      </c>
      <c r="C65" s="209">
        <v>4</v>
      </c>
      <c r="D65" s="146" t="s">
        <v>18</v>
      </c>
      <c r="E65" s="212" t="s">
        <v>18</v>
      </c>
      <c r="F65" s="212" t="s">
        <v>18</v>
      </c>
      <c r="J65" s="112"/>
      <c r="K65" s="112"/>
    </row>
    <row r="66" spans="1:11" ht="12" customHeight="1" x14ac:dyDescent="0.2">
      <c r="A66" s="221" t="s">
        <v>255</v>
      </c>
      <c r="B66" s="188" t="s">
        <v>256</v>
      </c>
      <c r="C66" s="209">
        <v>1</v>
      </c>
      <c r="D66" s="146" t="s">
        <v>18</v>
      </c>
      <c r="E66" s="212" t="s">
        <v>18</v>
      </c>
      <c r="F66" s="212" t="s">
        <v>18</v>
      </c>
      <c r="J66" s="112"/>
      <c r="K66" s="112"/>
    </row>
    <row r="67" spans="1:11" ht="12" customHeight="1" x14ac:dyDescent="0.2">
      <c r="A67" s="221" t="s">
        <v>257</v>
      </c>
      <c r="B67" s="191" t="s">
        <v>258</v>
      </c>
      <c r="C67" s="209">
        <v>1</v>
      </c>
      <c r="D67" s="146" t="s">
        <v>18</v>
      </c>
      <c r="E67" s="212" t="s">
        <v>18</v>
      </c>
      <c r="F67" s="212" t="s">
        <v>18</v>
      </c>
      <c r="J67" s="112"/>
      <c r="K67" s="112"/>
    </row>
    <row r="68" spans="1:11" ht="12" customHeight="1" x14ac:dyDescent="0.2">
      <c r="A68" s="221" t="s">
        <v>259</v>
      </c>
      <c r="B68" s="188" t="s">
        <v>260</v>
      </c>
      <c r="C68" s="209">
        <v>5</v>
      </c>
      <c r="D68" s="146">
        <v>13427</v>
      </c>
      <c r="E68" s="212">
        <v>-4.5</v>
      </c>
      <c r="F68" s="212">
        <v>-16.2</v>
      </c>
      <c r="J68" s="112"/>
      <c r="K68" s="112"/>
    </row>
    <row r="69" spans="1:11" ht="12" customHeight="1" x14ac:dyDescent="0.2">
      <c r="A69" s="221" t="s">
        <v>261</v>
      </c>
      <c r="B69" s="188" t="s">
        <v>262</v>
      </c>
      <c r="C69" s="209">
        <v>3</v>
      </c>
      <c r="D69" s="146" t="s">
        <v>18</v>
      </c>
      <c r="E69" s="212" t="s">
        <v>18</v>
      </c>
      <c r="F69" s="212" t="s">
        <v>18</v>
      </c>
      <c r="J69" s="113"/>
      <c r="K69" s="113"/>
    </row>
    <row r="70" spans="1:11" ht="12" customHeight="1" x14ac:dyDescent="0.2">
      <c r="A70" s="221" t="s">
        <v>263</v>
      </c>
      <c r="B70" s="188" t="s">
        <v>264</v>
      </c>
      <c r="C70" s="209">
        <v>2</v>
      </c>
      <c r="D70" s="146" t="s">
        <v>18</v>
      </c>
      <c r="E70" s="212" t="s">
        <v>18</v>
      </c>
      <c r="F70" s="212" t="s">
        <v>18</v>
      </c>
      <c r="J70" s="112"/>
      <c r="K70" s="112"/>
    </row>
    <row r="71" spans="1:11" ht="12" customHeight="1" x14ac:dyDescent="0.2">
      <c r="A71" s="221" t="s">
        <v>265</v>
      </c>
      <c r="B71" s="188" t="s">
        <v>266</v>
      </c>
      <c r="C71" s="209">
        <v>2</v>
      </c>
      <c r="D71" s="146" t="s">
        <v>18</v>
      </c>
      <c r="E71" s="212" t="s">
        <v>18</v>
      </c>
      <c r="F71" s="212" t="s">
        <v>18</v>
      </c>
      <c r="J71" s="112"/>
      <c r="K71" s="112"/>
    </row>
    <row r="72" spans="1:11" ht="12" customHeight="1" x14ac:dyDescent="0.2">
      <c r="A72" s="221" t="s">
        <v>267</v>
      </c>
      <c r="B72" s="188" t="s">
        <v>268</v>
      </c>
      <c r="C72" s="209">
        <v>13</v>
      </c>
      <c r="D72" s="146">
        <v>70421</v>
      </c>
      <c r="E72" s="212">
        <v>3.8</v>
      </c>
      <c r="F72" s="212">
        <v>3.2</v>
      </c>
      <c r="J72" s="112"/>
      <c r="K72" s="112"/>
    </row>
    <row r="73" spans="1:11" ht="12" customHeight="1" x14ac:dyDescent="0.2">
      <c r="A73" s="221" t="s">
        <v>269</v>
      </c>
      <c r="B73" s="188" t="s">
        <v>270</v>
      </c>
      <c r="C73" s="209">
        <v>1</v>
      </c>
      <c r="D73" s="146" t="s">
        <v>18</v>
      </c>
      <c r="E73" s="212" t="s">
        <v>18</v>
      </c>
      <c r="F73" s="212" t="s">
        <v>18</v>
      </c>
      <c r="J73" s="112"/>
      <c r="K73" s="112"/>
    </row>
    <row r="74" spans="1:11" ht="12" customHeight="1" x14ac:dyDescent="0.2">
      <c r="A74" s="221" t="s">
        <v>271</v>
      </c>
      <c r="B74" s="188" t="s">
        <v>272</v>
      </c>
      <c r="C74" s="209">
        <v>1</v>
      </c>
      <c r="D74" s="146" t="s">
        <v>18</v>
      </c>
      <c r="E74" s="212" t="s">
        <v>18</v>
      </c>
      <c r="F74" s="212" t="s">
        <v>18</v>
      </c>
      <c r="J74" s="112"/>
      <c r="K74" s="112"/>
    </row>
    <row r="75" spans="1:11" s="69" customFormat="1" ht="12" customHeight="1" x14ac:dyDescent="0.2">
      <c r="A75" s="225" t="s">
        <v>130</v>
      </c>
      <c r="B75" s="187" t="s">
        <v>131</v>
      </c>
      <c r="C75" s="210">
        <v>28</v>
      </c>
      <c r="D75" s="206">
        <v>643182</v>
      </c>
      <c r="E75" s="211">
        <v>5.4</v>
      </c>
      <c r="F75" s="211">
        <v>8.6999999999999993</v>
      </c>
      <c r="G75" s="83"/>
      <c r="J75" s="113"/>
      <c r="K75" s="113"/>
    </row>
    <row r="76" spans="1:11" ht="12" customHeight="1" x14ac:dyDescent="0.2">
      <c r="A76" s="221" t="s">
        <v>273</v>
      </c>
      <c r="B76" s="191" t="s">
        <v>274</v>
      </c>
      <c r="C76" s="209">
        <v>10</v>
      </c>
      <c r="D76" s="146" t="s">
        <v>18</v>
      </c>
      <c r="E76" s="212" t="s">
        <v>18</v>
      </c>
      <c r="F76" s="212" t="s">
        <v>18</v>
      </c>
      <c r="J76" s="113"/>
      <c r="K76" s="113"/>
    </row>
    <row r="77" spans="1:11" ht="12" customHeight="1" x14ac:dyDescent="0.2">
      <c r="A77" s="221" t="s">
        <v>275</v>
      </c>
      <c r="B77" s="191" t="s">
        <v>276</v>
      </c>
      <c r="C77" s="209">
        <v>17</v>
      </c>
      <c r="D77" s="146">
        <v>604959</v>
      </c>
      <c r="E77" s="212">
        <v>5.8</v>
      </c>
      <c r="F77" s="212">
        <v>9.5</v>
      </c>
      <c r="J77" s="112"/>
      <c r="K77" s="112"/>
    </row>
    <row r="78" spans="1:11" ht="12" customHeight="1" x14ac:dyDescent="0.2">
      <c r="A78" s="221" t="s">
        <v>277</v>
      </c>
      <c r="B78" s="188" t="s">
        <v>272</v>
      </c>
      <c r="C78" s="209">
        <v>1</v>
      </c>
      <c r="D78" s="146" t="s">
        <v>18</v>
      </c>
      <c r="E78" s="212" t="s">
        <v>18</v>
      </c>
      <c r="F78" s="212" t="s">
        <v>18</v>
      </c>
      <c r="J78" s="112"/>
      <c r="K78" s="112"/>
    </row>
    <row r="79" spans="1:11" s="69" customFormat="1" ht="12" customHeight="1" x14ac:dyDescent="0.2">
      <c r="A79" s="225" t="s">
        <v>132</v>
      </c>
      <c r="B79" s="187" t="s">
        <v>44</v>
      </c>
      <c r="C79" s="210">
        <v>31</v>
      </c>
      <c r="D79" s="206">
        <v>74757</v>
      </c>
      <c r="E79" s="211">
        <v>-16.3</v>
      </c>
      <c r="F79" s="211">
        <v>-6.7</v>
      </c>
      <c r="G79" s="83"/>
      <c r="J79" s="113"/>
      <c r="K79" s="113"/>
    </row>
    <row r="80" spans="1:11" ht="12" customHeight="1" x14ac:dyDescent="0.2">
      <c r="A80" s="221" t="s">
        <v>278</v>
      </c>
      <c r="B80" s="188" t="s">
        <v>279</v>
      </c>
      <c r="C80" s="209">
        <v>5</v>
      </c>
      <c r="D80" s="146">
        <v>6260</v>
      </c>
      <c r="E80" s="212">
        <v>-12.7</v>
      </c>
      <c r="F80" s="212">
        <v>-9.8000000000000007</v>
      </c>
      <c r="J80" s="112"/>
      <c r="K80" s="112"/>
    </row>
    <row r="81" spans="1:11" ht="12" customHeight="1" x14ac:dyDescent="0.2">
      <c r="A81" s="221" t="s">
        <v>280</v>
      </c>
      <c r="B81" s="188" t="s">
        <v>281</v>
      </c>
      <c r="C81" s="209">
        <v>8</v>
      </c>
      <c r="D81" s="146">
        <v>33076</v>
      </c>
      <c r="E81" s="212">
        <v>-19.100000000000001</v>
      </c>
      <c r="F81" s="212">
        <v>2.1</v>
      </c>
      <c r="J81" s="113"/>
      <c r="K81" s="113"/>
    </row>
    <row r="82" spans="1:11" ht="12" customHeight="1" x14ac:dyDescent="0.2">
      <c r="A82" s="221" t="s">
        <v>282</v>
      </c>
      <c r="B82" s="188" t="s">
        <v>283</v>
      </c>
      <c r="C82" s="209">
        <v>3</v>
      </c>
      <c r="D82" s="146" t="s">
        <v>18</v>
      </c>
      <c r="E82" s="212" t="s">
        <v>18</v>
      </c>
      <c r="F82" s="212" t="s">
        <v>18</v>
      </c>
      <c r="J82" s="112"/>
      <c r="K82" s="112"/>
    </row>
    <row r="83" spans="1:11" ht="12" customHeight="1" x14ac:dyDescent="0.2">
      <c r="A83" s="221" t="s">
        <v>284</v>
      </c>
      <c r="B83" s="189" t="s">
        <v>285</v>
      </c>
      <c r="C83" s="209">
        <v>5</v>
      </c>
      <c r="D83" s="146">
        <v>9707</v>
      </c>
      <c r="E83" s="212">
        <v>-14.6</v>
      </c>
      <c r="F83" s="212">
        <v>2.2000000000000002</v>
      </c>
      <c r="J83" s="112"/>
      <c r="K83" s="112"/>
    </row>
    <row r="84" spans="1:11" ht="12" customHeight="1" x14ac:dyDescent="0.2">
      <c r="A84" s="221" t="s">
        <v>286</v>
      </c>
      <c r="B84" s="189" t="s">
        <v>287</v>
      </c>
      <c r="C84" s="209">
        <v>14</v>
      </c>
      <c r="D84" s="146">
        <v>16973</v>
      </c>
      <c r="E84" s="212">
        <v>-20.6</v>
      </c>
      <c r="F84" s="212">
        <v>-21.8</v>
      </c>
      <c r="J84" s="114"/>
      <c r="K84" s="111"/>
    </row>
    <row r="85" spans="1:11" ht="12" customHeight="1" x14ac:dyDescent="0.2">
      <c r="A85" s="221" t="s">
        <v>288</v>
      </c>
      <c r="B85" s="188" t="s">
        <v>272</v>
      </c>
      <c r="C85" s="209">
        <v>2</v>
      </c>
      <c r="D85" s="146" t="s">
        <v>18</v>
      </c>
      <c r="E85" s="212" t="s">
        <v>18</v>
      </c>
      <c r="F85" s="212" t="s">
        <v>18</v>
      </c>
      <c r="J85" s="114"/>
      <c r="K85" s="111"/>
    </row>
    <row r="86" spans="1:11" s="69" customFormat="1" ht="12" customHeight="1" x14ac:dyDescent="0.2">
      <c r="A86" s="225" t="s">
        <v>133</v>
      </c>
      <c r="B86" s="198" t="s">
        <v>134</v>
      </c>
      <c r="C86" s="210">
        <v>26</v>
      </c>
      <c r="D86" s="206">
        <v>44853</v>
      </c>
      <c r="E86" s="211">
        <v>-2.7</v>
      </c>
      <c r="F86" s="211">
        <v>3.5</v>
      </c>
      <c r="G86" s="83"/>
      <c r="J86" s="115"/>
      <c r="K86" s="116"/>
    </row>
    <row r="87" spans="1:11" ht="12" customHeight="1" x14ac:dyDescent="0.2">
      <c r="A87" s="221" t="s">
        <v>289</v>
      </c>
      <c r="B87" s="188" t="s">
        <v>290</v>
      </c>
      <c r="C87" s="209">
        <v>1</v>
      </c>
      <c r="D87" s="146" t="s">
        <v>18</v>
      </c>
      <c r="E87" s="212" t="s">
        <v>18</v>
      </c>
      <c r="F87" s="212" t="s">
        <v>18</v>
      </c>
      <c r="J87" s="114"/>
      <c r="K87" s="111"/>
    </row>
    <row r="88" spans="1:11" ht="12" customHeight="1" x14ac:dyDescent="0.2">
      <c r="A88" s="221" t="s">
        <v>291</v>
      </c>
      <c r="B88" s="188" t="s">
        <v>292</v>
      </c>
      <c r="C88" s="209">
        <v>2</v>
      </c>
      <c r="D88" s="146" t="s">
        <v>18</v>
      </c>
      <c r="E88" s="212" t="s">
        <v>18</v>
      </c>
      <c r="F88" s="212" t="s">
        <v>18</v>
      </c>
      <c r="J88" s="114"/>
      <c r="K88" s="111"/>
    </row>
    <row r="89" spans="1:11" ht="12" customHeight="1" x14ac:dyDescent="0.2">
      <c r="A89" s="221" t="s">
        <v>293</v>
      </c>
      <c r="B89" s="188" t="s">
        <v>294</v>
      </c>
      <c r="C89" s="209">
        <v>2</v>
      </c>
      <c r="D89" s="146" t="s">
        <v>18</v>
      </c>
      <c r="E89" s="212" t="s">
        <v>18</v>
      </c>
      <c r="F89" s="212" t="s">
        <v>18</v>
      </c>
      <c r="J89" s="114"/>
      <c r="K89" s="111"/>
    </row>
    <row r="90" spans="1:11" ht="12" customHeight="1" x14ac:dyDescent="0.2">
      <c r="A90" s="221" t="s">
        <v>295</v>
      </c>
      <c r="B90" s="188" t="s">
        <v>296</v>
      </c>
      <c r="C90" s="209">
        <v>1</v>
      </c>
      <c r="D90" s="146" t="s">
        <v>18</v>
      </c>
      <c r="E90" s="212" t="s">
        <v>18</v>
      </c>
      <c r="F90" s="212" t="s">
        <v>18</v>
      </c>
      <c r="J90" s="114"/>
      <c r="K90" s="111"/>
    </row>
    <row r="91" spans="1:11" ht="12" customHeight="1" x14ac:dyDescent="0.2">
      <c r="A91" s="221" t="s">
        <v>297</v>
      </c>
      <c r="B91" s="188" t="s">
        <v>298</v>
      </c>
      <c r="C91" s="209">
        <v>1</v>
      </c>
      <c r="D91" s="146" t="s">
        <v>18</v>
      </c>
      <c r="E91" s="212" t="s">
        <v>18</v>
      </c>
      <c r="F91" s="212" t="s">
        <v>18</v>
      </c>
      <c r="J91" s="114"/>
      <c r="K91" s="111"/>
    </row>
    <row r="92" spans="1:11" ht="12" customHeight="1" x14ac:dyDescent="0.2">
      <c r="A92" s="221" t="s">
        <v>299</v>
      </c>
      <c r="B92" s="188" t="s">
        <v>300</v>
      </c>
      <c r="C92" s="209">
        <v>18</v>
      </c>
      <c r="D92" s="146">
        <v>22748</v>
      </c>
      <c r="E92" s="212">
        <v>-9</v>
      </c>
      <c r="F92" s="212">
        <v>4.2</v>
      </c>
      <c r="J92" s="114"/>
      <c r="K92" s="111"/>
    </row>
    <row r="93" spans="1:11" ht="12" customHeight="1" x14ac:dyDescent="0.2">
      <c r="A93" s="221" t="s">
        <v>301</v>
      </c>
      <c r="B93" s="191" t="s">
        <v>302</v>
      </c>
      <c r="C93" s="209">
        <v>1</v>
      </c>
      <c r="D93" s="146" t="s">
        <v>18</v>
      </c>
      <c r="E93" s="212" t="s">
        <v>18</v>
      </c>
      <c r="F93" s="212" t="s">
        <v>18</v>
      </c>
      <c r="J93" s="114"/>
      <c r="K93" s="111"/>
    </row>
    <row r="94" spans="1:11" ht="21" customHeight="1" x14ac:dyDescent="0.2">
      <c r="A94" s="190" t="s">
        <v>303</v>
      </c>
      <c r="B94" s="191" t="s">
        <v>304</v>
      </c>
      <c r="C94" s="209">
        <v>3</v>
      </c>
      <c r="D94" s="146">
        <v>6530</v>
      </c>
      <c r="E94" s="212">
        <v>7.1</v>
      </c>
      <c r="F94" s="212">
        <v>-11.5</v>
      </c>
      <c r="J94" s="114"/>
      <c r="K94" s="111"/>
    </row>
    <row r="95" spans="1:11" s="69" customFormat="1" ht="12" customHeight="1" x14ac:dyDescent="0.2">
      <c r="A95" s="225" t="s">
        <v>135</v>
      </c>
      <c r="B95" s="187" t="s">
        <v>136</v>
      </c>
      <c r="C95" s="210">
        <v>13</v>
      </c>
      <c r="D95" s="206">
        <v>103460</v>
      </c>
      <c r="E95" s="211">
        <v>-19.100000000000001</v>
      </c>
      <c r="F95" s="211">
        <v>-12.8</v>
      </c>
      <c r="G95" s="83"/>
      <c r="J95" s="115"/>
      <c r="K95" s="116"/>
    </row>
    <row r="96" spans="1:11" ht="12" customHeight="1" x14ac:dyDescent="0.2">
      <c r="A96" s="221" t="s">
        <v>305</v>
      </c>
      <c r="B96" s="188" t="s">
        <v>306</v>
      </c>
      <c r="C96" s="209">
        <v>1</v>
      </c>
      <c r="D96" s="146" t="s">
        <v>18</v>
      </c>
      <c r="E96" s="212" t="s">
        <v>18</v>
      </c>
      <c r="F96" s="212" t="s">
        <v>18</v>
      </c>
      <c r="J96" s="114"/>
      <c r="K96" s="111"/>
    </row>
    <row r="97" spans="1:11" ht="21" customHeight="1" x14ac:dyDescent="0.2">
      <c r="A97" s="199" t="s">
        <v>307</v>
      </c>
      <c r="B97" s="191" t="s">
        <v>308</v>
      </c>
      <c r="C97" s="209">
        <v>2</v>
      </c>
      <c r="D97" s="146" t="s">
        <v>18</v>
      </c>
      <c r="E97" s="212" t="s">
        <v>18</v>
      </c>
      <c r="F97" s="212" t="s">
        <v>18</v>
      </c>
      <c r="J97" s="114"/>
      <c r="K97" s="111"/>
    </row>
    <row r="98" spans="1:11" ht="12" customHeight="1" x14ac:dyDescent="0.2">
      <c r="A98" s="221" t="s">
        <v>309</v>
      </c>
      <c r="B98" s="188" t="s">
        <v>310</v>
      </c>
      <c r="C98" s="209">
        <v>2</v>
      </c>
      <c r="D98" s="146" t="s">
        <v>18</v>
      </c>
      <c r="E98" s="212" t="s">
        <v>18</v>
      </c>
      <c r="F98" s="212" t="s">
        <v>18</v>
      </c>
      <c r="J98" s="114"/>
      <c r="K98" s="111"/>
    </row>
    <row r="99" spans="1:11" ht="12" customHeight="1" x14ac:dyDescent="0.2">
      <c r="A99" s="221" t="s">
        <v>311</v>
      </c>
      <c r="B99" s="188" t="s">
        <v>312</v>
      </c>
      <c r="C99" s="209">
        <v>4</v>
      </c>
      <c r="D99" s="146">
        <v>49007</v>
      </c>
      <c r="E99" s="212">
        <v>-14.4</v>
      </c>
      <c r="F99" s="212">
        <v>-2.1</v>
      </c>
      <c r="J99" s="115"/>
      <c r="K99" s="116"/>
    </row>
    <row r="100" spans="1:11" ht="12" customHeight="1" x14ac:dyDescent="0.2">
      <c r="A100" s="221" t="s">
        <v>313</v>
      </c>
      <c r="B100" s="188" t="s">
        <v>314</v>
      </c>
      <c r="C100" s="209">
        <v>1</v>
      </c>
      <c r="D100" s="146" t="s">
        <v>18</v>
      </c>
      <c r="E100" s="212" t="s">
        <v>18</v>
      </c>
      <c r="F100" s="212" t="s">
        <v>18</v>
      </c>
      <c r="J100" s="114"/>
      <c r="K100" s="111"/>
    </row>
    <row r="101" spans="1:11" ht="12" customHeight="1" x14ac:dyDescent="0.2">
      <c r="A101" s="221" t="s">
        <v>315</v>
      </c>
      <c r="B101" s="188" t="s">
        <v>316</v>
      </c>
      <c r="C101" s="209">
        <v>1</v>
      </c>
      <c r="D101" s="146" t="s">
        <v>18</v>
      </c>
      <c r="E101" s="212" t="s">
        <v>18</v>
      </c>
      <c r="F101" s="212" t="s">
        <v>18</v>
      </c>
      <c r="J101" s="114"/>
      <c r="K101" s="111"/>
    </row>
    <row r="102" spans="1:11" ht="12" customHeight="1" x14ac:dyDescent="0.2">
      <c r="A102" s="221" t="s">
        <v>317</v>
      </c>
      <c r="B102" s="188" t="s">
        <v>318</v>
      </c>
      <c r="C102" s="209">
        <v>4</v>
      </c>
      <c r="D102" s="146">
        <v>6197</v>
      </c>
      <c r="E102" s="212" t="s">
        <v>9</v>
      </c>
      <c r="F102" s="212" t="s">
        <v>9</v>
      </c>
      <c r="J102" s="114"/>
      <c r="K102" s="111"/>
    </row>
    <row r="103" spans="1:11" s="69" customFormat="1" ht="12" customHeight="1" x14ac:dyDescent="0.2">
      <c r="A103" s="225" t="s">
        <v>137</v>
      </c>
      <c r="B103" s="187" t="s">
        <v>43</v>
      </c>
      <c r="C103" s="210">
        <v>78</v>
      </c>
      <c r="D103" s="206">
        <v>260703</v>
      </c>
      <c r="E103" s="211">
        <v>-4</v>
      </c>
      <c r="F103" s="211">
        <v>8.6999999999999993</v>
      </c>
      <c r="G103" s="83"/>
      <c r="J103" s="115"/>
      <c r="K103" s="116"/>
    </row>
    <row r="104" spans="1:11" ht="12" customHeight="1" x14ac:dyDescent="0.2">
      <c r="A104" s="221" t="s">
        <v>319</v>
      </c>
      <c r="B104" s="188" t="s">
        <v>320</v>
      </c>
      <c r="C104" s="209">
        <v>14</v>
      </c>
      <c r="D104" s="146">
        <v>11753</v>
      </c>
      <c r="E104" s="212">
        <v>-14</v>
      </c>
      <c r="F104" s="212">
        <v>4.5</v>
      </c>
      <c r="J104" s="114"/>
      <c r="K104" s="111"/>
    </row>
    <row r="105" spans="1:11" ht="12" customHeight="1" x14ac:dyDescent="0.2">
      <c r="A105" s="221" t="s">
        <v>321</v>
      </c>
      <c r="B105" s="188" t="s">
        <v>322</v>
      </c>
      <c r="C105" s="209">
        <v>4</v>
      </c>
      <c r="D105" s="146">
        <v>4126</v>
      </c>
      <c r="E105" s="212" t="s">
        <v>9</v>
      </c>
      <c r="F105" s="212" t="s">
        <v>9</v>
      </c>
      <c r="J105" s="114"/>
      <c r="K105" s="111"/>
    </row>
    <row r="106" spans="1:11" ht="12" customHeight="1" x14ac:dyDescent="0.2">
      <c r="A106" s="221" t="s">
        <v>323</v>
      </c>
      <c r="B106" s="188" t="s">
        <v>324</v>
      </c>
      <c r="C106" s="209">
        <v>1</v>
      </c>
      <c r="D106" s="146" t="s">
        <v>18</v>
      </c>
      <c r="E106" s="212" t="s">
        <v>18</v>
      </c>
      <c r="F106" s="212" t="s">
        <v>18</v>
      </c>
      <c r="J106" s="114"/>
      <c r="K106" s="111"/>
    </row>
    <row r="107" spans="1:11" ht="21" customHeight="1" x14ac:dyDescent="0.2">
      <c r="A107" s="190" t="s">
        <v>325</v>
      </c>
      <c r="B107" s="191" t="s">
        <v>326</v>
      </c>
      <c r="C107" s="209">
        <v>13</v>
      </c>
      <c r="D107" s="146">
        <v>61627</v>
      </c>
      <c r="E107" s="212">
        <v>-14</v>
      </c>
      <c r="F107" s="212">
        <v>9.1999999999999993</v>
      </c>
      <c r="J107" s="114"/>
      <c r="K107" s="111"/>
    </row>
    <row r="108" spans="1:11" ht="12" customHeight="1" x14ac:dyDescent="0.2">
      <c r="A108" s="221" t="s">
        <v>327</v>
      </c>
      <c r="B108" s="188" t="s">
        <v>328</v>
      </c>
      <c r="C108" s="209">
        <v>8</v>
      </c>
      <c r="D108" s="146">
        <v>23171</v>
      </c>
      <c r="E108" s="212">
        <v>3.1</v>
      </c>
      <c r="F108" s="212">
        <v>15.2</v>
      </c>
      <c r="J108" s="114"/>
      <c r="K108" s="111"/>
    </row>
    <row r="109" spans="1:11" ht="12" customHeight="1" x14ac:dyDescent="0.2">
      <c r="A109" s="221" t="s">
        <v>329</v>
      </c>
      <c r="B109" s="188" t="s">
        <v>330</v>
      </c>
      <c r="C109" s="209">
        <v>22</v>
      </c>
      <c r="D109" s="146">
        <v>28682</v>
      </c>
      <c r="E109" s="212">
        <v>-4.9000000000000004</v>
      </c>
      <c r="F109" s="212">
        <v>1</v>
      </c>
      <c r="J109" s="114"/>
      <c r="K109" s="111"/>
    </row>
    <row r="110" spans="1:11" ht="12" customHeight="1" x14ac:dyDescent="0.2">
      <c r="A110" s="221" t="s">
        <v>331</v>
      </c>
      <c r="B110" s="188" t="s">
        <v>332</v>
      </c>
      <c r="C110" s="209">
        <v>1</v>
      </c>
      <c r="D110" s="146" t="s">
        <v>18</v>
      </c>
      <c r="E110" s="212" t="s">
        <v>18</v>
      </c>
      <c r="F110" s="212" t="s">
        <v>18</v>
      </c>
      <c r="J110" s="114"/>
      <c r="K110" s="111"/>
    </row>
    <row r="111" spans="1:11" ht="12" customHeight="1" x14ac:dyDescent="0.2">
      <c r="A111" s="221" t="s">
        <v>333</v>
      </c>
      <c r="B111" s="188" t="s">
        <v>334</v>
      </c>
      <c r="C111" s="209">
        <v>5</v>
      </c>
      <c r="D111" s="146" t="s">
        <v>18</v>
      </c>
      <c r="E111" s="212" t="s">
        <v>18</v>
      </c>
      <c r="F111" s="212" t="s">
        <v>18</v>
      </c>
      <c r="J111" s="114"/>
      <c r="K111" s="111"/>
    </row>
    <row r="112" spans="1:11" ht="12" customHeight="1" x14ac:dyDescent="0.2">
      <c r="A112" s="221" t="s">
        <v>335</v>
      </c>
      <c r="B112" s="188" t="s">
        <v>336</v>
      </c>
      <c r="C112" s="209">
        <v>16</v>
      </c>
      <c r="D112" s="146">
        <v>40326</v>
      </c>
      <c r="E112" s="212">
        <v>7</v>
      </c>
      <c r="F112" s="212">
        <v>31.1</v>
      </c>
      <c r="J112" s="114"/>
      <c r="K112" s="111"/>
    </row>
    <row r="113" spans="1:11" ht="12" customHeight="1" x14ac:dyDescent="0.2">
      <c r="A113" s="221" t="s">
        <v>337</v>
      </c>
      <c r="B113" s="188" t="s">
        <v>338</v>
      </c>
      <c r="C113" s="209">
        <v>1</v>
      </c>
      <c r="D113" s="146" t="s">
        <v>18</v>
      </c>
      <c r="E113" s="212" t="s">
        <v>18</v>
      </c>
      <c r="F113" s="212" t="s">
        <v>18</v>
      </c>
      <c r="J113" s="114"/>
      <c r="K113" s="111"/>
    </row>
    <row r="114" spans="1:11" ht="12" customHeight="1" x14ac:dyDescent="0.2">
      <c r="A114" s="221" t="s">
        <v>339</v>
      </c>
      <c r="B114" s="188" t="s">
        <v>340</v>
      </c>
      <c r="C114" s="209">
        <v>7</v>
      </c>
      <c r="D114" s="146">
        <v>2177</v>
      </c>
      <c r="E114" s="212">
        <v>-37.799999999999997</v>
      </c>
      <c r="F114" s="212">
        <v>-14.4</v>
      </c>
      <c r="J114" s="114"/>
      <c r="K114" s="111"/>
    </row>
    <row r="115" spans="1:11" ht="12" customHeight="1" x14ac:dyDescent="0.2">
      <c r="A115" s="221" t="s">
        <v>341</v>
      </c>
      <c r="B115" s="188" t="s">
        <v>342</v>
      </c>
      <c r="C115" s="209">
        <v>2</v>
      </c>
      <c r="D115" s="146" t="s">
        <v>18</v>
      </c>
      <c r="E115" s="212" t="s">
        <v>18</v>
      </c>
      <c r="F115" s="212" t="s">
        <v>18</v>
      </c>
      <c r="J115" s="114"/>
      <c r="K115" s="111"/>
    </row>
    <row r="116" spans="1:11" ht="21" customHeight="1" x14ac:dyDescent="0.2">
      <c r="A116" s="190" t="s">
        <v>343</v>
      </c>
      <c r="B116" s="191" t="s">
        <v>344</v>
      </c>
      <c r="C116" s="209">
        <v>10</v>
      </c>
      <c r="D116" s="146">
        <v>5283</v>
      </c>
      <c r="E116" s="212">
        <v>-5.3</v>
      </c>
      <c r="F116" s="212">
        <v>1.1000000000000001</v>
      </c>
      <c r="J116" s="114"/>
      <c r="K116" s="111"/>
    </row>
    <row r="117" spans="1:11" s="69" customFormat="1" ht="12" customHeight="1" x14ac:dyDescent="0.2">
      <c r="A117" s="225" t="s">
        <v>138</v>
      </c>
      <c r="B117" s="196" t="s">
        <v>139</v>
      </c>
      <c r="C117" s="210">
        <v>98</v>
      </c>
      <c r="D117" s="206">
        <v>525197</v>
      </c>
      <c r="E117" s="211">
        <v>-0.7</v>
      </c>
      <c r="F117" s="211">
        <v>9.3000000000000007</v>
      </c>
      <c r="G117" s="83"/>
      <c r="J117" s="115"/>
      <c r="K117" s="116"/>
    </row>
    <row r="118" spans="1:11" ht="12" customHeight="1" x14ac:dyDescent="0.2">
      <c r="A118" s="221" t="s">
        <v>345</v>
      </c>
      <c r="B118" s="188" t="s">
        <v>346</v>
      </c>
      <c r="C118" s="209">
        <v>20</v>
      </c>
      <c r="D118" s="146">
        <v>63157</v>
      </c>
      <c r="E118" s="212">
        <v>-12.2</v>
      </c>
      <c r="F118" s="212">
        <v>4.2</v>
      </c>
      <c r="J118" s="114"/>
      <c r="K118" s="111"/>
    </row>
    <row r="119" spans="1:11" ht="12" customHeight="1" x14ac:dyDescent="0.2">
      <c r="A119" s="221" t="s">
        <v>347</v>
      </c>
      <c r="B119" s="188" t="s">
        <v>348</v>
      </c>
      <c r="C119" s="209">
        <v>7</v>
      </c>
      <c r="D119" s="146">
        <v>4355</v>
      </c>
      <c r="E119" s="212">
        <v>-28.5</v>
      </c>
      <c r="F119" s="212">
        <v>-36.299999999999997</v>
      </c>
      <c r="J119" s="114"/>
      <c r="K119" s="111"/>
    </row>
    <row r="120" spans="1:11" ht="12" customHeight="1" x14ac:dyDescent="0.2">
      <c r="A120" s="221" t="s">
        <v>349</v>
      </c>
      <c r="B120" s="188" t="s">
        <v>350</v>
      </c>
      <c r="C120" s="209">
        <v>8</v>
      </c>
      <c r="D120" s="146">
        <v>17190</v>
      </c>
      <c r="E120" s="212">
        <v>-2.5</v>
      </c>
      <c r="F120" s="212">
        <v>-2.8</v>
      </c>
      <c r="J120" s="114"/>
      <c r="K120" s="111"/>
    </row>
    <row r="121" spans="1:11" ht="12" customHeight="1" x14ac:dyDescent="0.2">
      <c r="A121" s="221" t="s">
        <v>351</v>
      </c>
      <c r="B121" s="188" t="s">
        <v>352</v>
      </c>
      <c r="C121" s="209">
        <v>14</v>
      </c>
      <c r="D121" s="146">
        <v>21814</v>
      </c>
      <c r="E121" s="212">
        <v>-10.9</v>
      </c>
      <c r="F121" s="212">
        <v>-6.5</v>
      </c>
      <c r="J121" s="114"/>
      <c r="K121" s="111"/>
    </row>
    <row r="122" spans="1:11" ht="12" customHeight="1" x14ac:dyDescent="0.2">
      <c r="A122" s="221" t="s">
        <v>353</v>
      </c>
      <c r="B122" s="188" t="s">
        <v>354</v>
      </c>
      <c r="C122" s="209">
        <v>4</v>
      </c>
      <c r="D122" s="146">
        <v>5784</v>
      </c>
      <c r="E122" s="212">
        <v>-0.3</v>
      </c>
      <c r="F122" s="212">
        <v>48.1</v>
      </c>
      <c r="J122" s="115"/>
      <c r="K122" s="116"/>
    </row>
    <row r="123" spans="1:11" ht="12" customHeight="1" x14ac:dyDescent="0.2">
      <c r="A123" s="221" t="s">
        <v>355</v>
      </c>
      <c r="B123" s="188" t="s">
        <v>356</v>
      </c>
      <c r="C123" s="209">
        <v>40</v>
      </c>
      <c r="D123" s="146">
        <v>234618</v>
      </c>
      <c r="E123" s="212">
        <v>19.600000000000001</v>
      </c>
      <c r="F123" s="212">
        <v>19.899999999999999</v>
      </c>
      <c r="J123" s="115"/>
      <c r="K123" s="116"/>
    </row>
    <row r="124" spans="1:11" ht="12" customHeight="1" x14ac:dyDescent="0.2">
      <c r="A124" s="221" t="s">
        <v>357</v>
      </c>
      <c r="B124" s="188" t="s">
        <v>358</v>
      </c>
      <c r="C124" s="209">
        <v>1</v>
      </c>
      <c r="D124" s="146" t="s">
        <v>18</v>
      </c>
      <c r="E124" s="212" t="s">
        <v>18</v>
      </c>
      <c r="F124" s="212" t="s">
        <v>18</v>
      </c>
      <c r="J124" s="114"/>
      <c r="K124" s="111"/>
    </row>
    <row r="125" spans="1:11" ht="12" customHeight="1" x14ac:dyDescent="0.2">
      <c r="A125" s="221" t="s">
        <v>359</v>
      </c>
      <c r="B125" s="191" t="s">
        <v>360</v>
      </c>
      <c r="C125" s="209">
        <v>3</v>
      </c>
      <c r="D125" s="146" t="s">
        <v>18</v>
      </c>
      <c r="E125" s="212" t="s">
        <v>18</v>
      </c>
      <c r="F125" s="212" t="s">
        <v>18</v>
      </c>
      <c r="J125" s="114"/>
      <c r="K125" s="111"/>
    </row>
    <row r="126" spans="1:11" ht="12" customHeight="1" x14ac:dyDescent="0.2">
      <c r="A126" s="221" t="s">
        <v>361</v>
      </c>
      <c r="B126" s="188" t="s">
        <v>362</v>
      </c>
      <c r="C126" s="209">
        <v>24</v>
      </c>
      <c r="D126" s="146">
        <v>33065</v>
      </c>
      <c r="E126" s="212">
        <v>-28.8</v>
      </c>
      <c r="F126" s="212">
        <v>-13.9</v>
      </c>
      <c r="J126" s="114"/>
      <c r="K126" s="111"/>
    </row>
    <row r="127" spans="1:11" ht="21" customHeight="1" x14ac:dyDescent="0.2">
      <c r="A127" s="190" t="s">
        <v>363</v>
      </c>
      <c r="B127" s="191" t="s">
        <v>364</v>
      </c>
      <c r="C127" s="209">
        <v>1</v>
      </c>
      <c r="D127" s="146" t="s">
        <v>18</v>
      </c>
      <c r="E127" s="212" t="s">
        <v>18</v>
      </c>
      <c r="F127" s="212" t="s">
        <v>18</v>
      </c>
      <c r="J127" s="114"/>
      <c r="K127" s="111"/>
    </row>
    <row r="128" spans="1:11" s="69" customFormat="1" ht="12" customHeight="1" x14ac:dyDescent="0.2">
      <c r="A128" s="225" t="s">
        <v>140</v>
      </c>
      <c r="B128" s="187" t="s">
        <v>141</v>
      </c>
      <c r="C128" s="210">
        <v>55</v>
      </c>
      <c r="D128" s="206">
        <v>434747</v>
      </c>
      <c r="E128" s="211">
        <v>-4.2</v>
      </c>
      <c r="F128" s="211">
        <v>4.2</v>
      </c>
      <c r="G128" s="83"/>
      <c r="J128" s="115"/>
      <c r="K128" s="116"/>
    </row>
    <row r="129" spans="1:11" ht="12" customHeight="1" x14ac:dyDescent="0.2">
      <c r="A129" s="221" t="s">
        <v>365</v>
      </c>
      <c r="B129" s="188" t="s">
        <v>366</v>
      </c>
      <c r="C129" s="209">
        <v>13</v>
      </c>
      <c r="D129" s="146">
        <v>76344</v>
      </c>
      <c r="E129" s="212">
        <v>-5.9</v>
      </c>
      <c r="F129" s="212">
        <v>4</v>
      </c>
      <c r="J129" s="114"/>
      <c r="K129" s="111"/>
    </row>
    <row r="130" spans="1:11" ht="12" customHeight="1" x14ac:dyDescent="0.2">
      <c r="A130" s="221" t="s">
        <v>367</v>
      </c>
      <c r="B130" s="188" t="s">
        <v>368</v>
      </c>
      <c r="C130" s="209">
        <v>15</v>
      </c>
      <c r="D130" s="146">
        <v>219469</v>
      </c>
      <c r="E130" s="212">
        <v>3.6</v>
      </c>
      <c r="F130" s="212">
        <v>3.3</v>
      </c>
      <c r="J130" s="114"/>
      <c r="K130" s="111"/>
    </row>
    <row r="131" spans="1:11" ht="12" customHeight="1" x14ac:dyDescent="0.2">
      <c r="A131" s="221" t="s">
        <v>369</v>
      </c>
      <c r="B131" s="188" t="s">
        <v>370</v>
      </c>
      <c r="C131" s="209">
        <v>4</v>
      </c>
      <c r="D131" s="146" t="s">
        <v>18</v>
      </c>
      <c r="E131" s="212" t="s">
        <v>18</v>
      </c>
      <c r="F131" s="212" t="s">
        <v>18</v>
      </c>
      <c r="J131" s="114"/>
      <c r="K131" s="111"/>
    </row>
    <row r="132" spans="1:11" ht="12" customHeight="1" x14ac:dyDescent="0.2">
      <c r="A132" s="221" t="s">
        <v>371</v>
      </c>
      <c r="B132" s="188" t="s">
        <v>372</v>
      </c>
      <c r="C132" s="209">
        <v>5</v>
      </c>
      <c r="D132" s="146">
        <v>3114</v>
      </c>
      <c r="E132" s="212">
        <v>-17.7</v>
      </c>
      <c r="F132" s="212">
        <v>-24.3</v>
      </c>
      <c r="J132" s="114"/>
      <c r="K132" s="111"/>
    </row>
    <row r="133" spans="1:11" ht="12" customHeight="1" x14ac:dyDescent="0.2">
      <c r="A133" s="221" t="s">
        <v>373</v>
      </c>
      <c r="B133" s="188" t="s">
        <v>374</v>
      </c>
      <c r="C133" s="209">
        <v>2</v>
      </c>
      <c r="D133" s="146" t="s">
        <v>18</v>
      </c>
      <c r="E133" s="212" t="s">
        <v>18</v>
      </c>
      <c r="F133" s="212" t="s">
        <v>18</v>
      </c>
      <c r="J133" s="114"/>
      <c r="K133" s="111"/>
    </row>
    <row r="134" spans="1:11" ht="12" customHeight="1" x14ac:dyDescent="0.2">
      <c r="A134" s="221" t="s">
        <v>375</v>
      </c>
      <c r="B134" s="188" t="s">
        <v>376</v>
      </c>
      <c r="C134" s="209">
        <v>5</v>
      </c>
      <c r="D134" s="146">
        <v>3822</v>
      </c>
      <c r="E134" s="212">
        <v>-14.1</v>
      </c>
      <c r="F134" s="212">
        <v>-34.6</v>
      </c>
      <c r="J134" s="115"/>
      <c r="K134" s="116"/>
    </row>
    <row r="135" spans="1:11" ht="12" customHeight="1" x14ac:dyDescent="0.2">
      <c r="A135" s="221" t="s">
        <v>377</v>
      </c>
      <c r="B135" s="188" t="s">
        <v>378</v>
      </c>
      <c r="C135" s="209">
        <v>5</v>
      </c>
      <c r="D135" s="146" t="s">
        <v>18</v>
      </c>
      <c r="E135" s="212" t="s">
        <v>18</v>
      </c>
      <c r="F135" s="212" t="s">
        <v>18</v>
      </c>
      <c r="J135" s="114"/>
      <c r="K135" s="111"/>
    </row>
    <row r="136" spans="1:11" s="117" customFormat="1" ht="12" customHeight="1" x14ac:dyDescent="0.2">
      <c r="A136" s="221" t="s">
        <v>379</v>
      </c>
      <c r="B136" s="191" t="s">
        <v>380</v>
      </c>
      <c r="C136" s="209">
        <v>1</v>
      </c>
      <c r="D136" s="208" t="s">
        <v>18</v>
      </c>
      <c r="E136" s="213" t="s">
        <v>18</v>
      </c>
      <c r="F136" s="213" t="s">
        <v>18</v>
      </c>
      <c r="G136" s="88"/>
      <c r="J136" s="110"/>
      <c r="K136" s="118"/>
    </row>
    <row r="137" spans="1:11" ht="12" customHeight="1" x14ac:dyDescent="0.2">
      <c r="A137" s="221" t="s">
        <v>381</v>
      </c>
      <c r="B137" s="191" t="s">
        <v>382</v>
      </c>
      <c r="C137" s="209">
        <v>19</v>
      </c>
      <c r="D137" s="146">
        <v>62846</v>
      </c>
      <c r="E137" s="212">
        <v>-13.4</v>
      </c>
      <c r="F137" s="212">
        <v>18.899999999999999</v>
      </c>
      <c r="J137" s="114"/>
      <c r="K137" s="111"/>
    </row>
    <row r="138" spans="1:11" s="69" customFormat="1" ht="12" customHeight="1" x14ac:dyDescent="0.2">
      <c r="A138" s="225" t="s">
        <v>142</v>
      </c>
      <c r="B138" s="187" t="s">
        <v>42</v>
      </c>
      <c r="C138" s="210">
        <v>67</v>
      </c>
      <c r="D138" s="206">
        <v>736800</v>
      </c>
      <c r="E138" s="211">
        <v>-0.9</v>
      </c>
      <c r="F138" s="211">
        <v>7.4</v>
      </c>
      <c r="G138" s="83"/>
      <c r="J138" s="115"/>
      <c r="K138" s="116"/>
    </row>
    <row r="139" spans="1:11" ht="21" customHeight="1" x14ac:dyDescent="0.2">
      <c r="A139" s="199" t="s">
        <v>383</v>
      </c>
      <c r="B139" s="191" t="s">
        <v>384</v>
      </c>
      <c r="C139" s="209">
        <v>6</v>
      </c>
      <c r="D139" s="146">
        <v>309095</v>
      </c>
      <c r="E139" s="212">
        <v>-17</v>
      </c>
      <c r="F139" s="212">
        <v>11.1</v>
      </c>
      <c r="J139" s="114"/>
      <c r="K139" s="111"/>
    </row>
    <row r="140" spans="1:11" s="117" customFormat="1" ht="12" customHeight="1" x14ac:dyDescent="0.2">
      <c r="A140" s="221" t="s">
        <v>385</v>
      </c>
      <c r="B140" s="191" t="s">
        <v>386</v>
      </c>
      <c r="C140" s="209">
        <v>1</v>
      </c>
      <c r="D140" s="208" t="s">
        <v>18</v>
      </c>
      <c r="E140" s="213" t="s">
        <v>18</v>
      </c>
      <c r="F140" s="213" t="s">
        <v>18</v>
      </c>
      <c r="G140" s="88"/>
      <c r="J140" s="110"/>
      <c r="K140" s="118"/>
    </row>
    <row r="141" spans="1:11" ht="12" customHeight="1" x14ac:dyDescent="0.2">
      <c r="A141" s="221" t="s">
        <v>387</v>
      </c>
      <c r="B141" s="188" t="s">
        <v>388</v>
      </c>
      <c r="C141" s="209">
        <v>4</v>
      </c>
      <c r="D141" s="146">
        <v>15226</v>
      </c>
      <c r="E141" s="212">
        <v>-3.1</v>
      </c>
      <c r="F141" s="212">
        <v>14.2</v>
      </c>
      <c r="J141" s="114"/>
      <c r="K141" s="111"/>
    </row>
    <row r="142" spans="1:11" ht="12" customHeight="1" x14ac:dyDescent="0.2">
      <c r="A142" s="221" t="s">
        <v>389</v>
      </c>
      <c r="B142" s="188" t="s">
        <v>390</v>
      </c>
      <c r="C142" s="209">
        <v>1</v>
      </c>
      <c r="D142" s="146" t="s">
        <v>18</v>
      </c>
      <c r="E142" s="212" t="s">
        <v>18</v>
      </c>
      <c r="F142" s="212" t="s">
        <v>18</v>
      </c>
      <c r="J142" s="114"/>
      <c r="K142" s="111"/>
    </row>
    <row r="143" spans="1:11" ht="12" customHeight="1" x14ac:dyDescent="0.2">
      <c r="A143" s="221" t="s">
        <v>391</v>
      </c>
      <c r="B143" s="188" t="s">
        <v>392</v>
      </c>
      <c r="C143" s="209">
        <v>2</v>
      </c>
      <c r="D143" s="146" t="s">
        <v>18</v>
      </c>
      <c r="E143" s="212" t="s">
        <v>18</v>
      </c>
      <c r="F143" s="212" t="s">
        <v>18</v>
      </c>
      <c r="J143" s="114"/>
      <c r="K143" s="111"/>
    </row>
    <row r="144" spans="1:11" ht="12" customHeight="1" x14ac:dyDescent="0.2">
      <c r="A144" s="221" t="s">
        <v>393</v>
      </c>
      <c r="B144" s="188" t="s">
        <v>394</v>
      </c>
      <c r="C144" s="209">
        <v>3</v>
      </c>
      <c r="D144" s="146" t="s">
        <v>18</v>
      </c>
      <c r="E144" s="212" t="s">
        <v>18</v>
      </c>
      <c r="F144" s="212" t="s">
        <v>18</v>
      </c>
      <c r="J144" s="114"/>
      <c r="K144" s="111"/>
    </row>
    <row r="145" spans="1:13" ht="12" customHeight="1" x14ac:dyDescent="0.2">
      <c r="A145" s="221" t="s">
        <v>395</v>
      </c>
      <c r="B145" s="188" t="s">
        <v>396</v>
      </c>
      <c r="C145" s="209">
        <v>4</v>
      </c>
      <c r="D145" s="146" t="s">
        <v>18</v>
      </c>
      <c r="E145" s="212" t="s">
        <v>9</v>
      </c>
      <c r="F145" s="212" t="s">
        <v>18</v>
      </c>
      <c r="J145" s="114"/>
      <c r="K145" s="111"/>
    </row>
    <row r="146" spans="1:13" ht="12" customHeight="1" x14ac:dyDescent="0.2">
      <c r="A146" s="221" t="s">
        <v>397</v>
      </c>
      <c r="B146" s="191" t="s">
        <v>398</v>
      </c>
      <c r="C146" s="209">
        <v>1</v>
      </c>
      <c r="D146" s="146" t="s">
        <v>18</v>
      </c>
      <c r="E146" s="212" t="s">
        <v>18</v>
      </c>
      <c r="F146" s="212" t="s">
        <v>18</v>
      </c>
      <c r="J146" s="114"/>
      <c r="K146" s="111"/>
    </row>
    <row r="147" spans="1:13" ht="12" customHeight="1" x14ac:dyDescent="0.2">
      <c r="A147" s="221" t="s">
        <v>399</v>
      </c>
      <c r="B147" s="188" t="s">
        <v>400</v>
      </c>
      <c r="C147" s="209">
        <v>1</v>
      </c>
      <c r="D147" s="146" t="s">
        <v>18</v>
      </c>
      <c r="E147" s="212" t="s">
        <v>18</v>
      </c>
      <c r="F147" s="212" t="s">
        <v>18</v>
      </c>
      <c r="J147" s="114"/>
      <c r="K147" s="111"/>
    </row>
    <row r="148" spans="1:13" ht="12" customHeight="1" x14ac:dyDescent="0.2">
      <c r="A148" s="221" t="s">
        <v>401</v>
      </c>
      <c r="B148" s="188" t="s">
        <v>402</v>
      </c>
      <c r="C148" s="209">
        <v>9</v>
      </c>
      <c r="D148" s="146">
        <v>40019</v>
      </c>
      <c r="E148" s="212">
        <v>-15.6</v>
      </c>
      <c r="F148" s="212">
        <v>-23</v>
      </c>
      <c r="J148" s="114"/>
      <c r="K148" s="111"/>
    </row>
    <row r="149" spans="1:13" ht="12" customHeight="1" x14ac:dyDescent="0.2">
      <c r="A149" s="221" t="s">
        <v>403</v>
      </c>
      <c r="B149" s="188" t="s">
        <v>404</v>
      </c>
      <c r="C149" s="209">
        <v>11</v>
      </c>
      <c r="D149" s="146">
        <v>63442</v>
      </c>
      <c r="E149" s="212">
        <v>24.8</v>
      </c>
      <c r="F149" s="212">
        <v>-5.6</v>
      </c>
      <c r="J149" s="114"/>
      <c r="K149" s="111"/>
    </row>
    <row r="150" spans="1:13" ht="12" customHeight="1" x14ac:dyDescent="0.2">
      <c r="A150" s="221" t="s">
        <v>405</v>
      </c>
      <c r="B150" s="188" t="s">
        <v>406</v>
      </c>
      <c r="C150" s="209">
        <v>7</v>
      </c>
      <c r="D150" s="146">
        <v>24243</v>
      </c>
      <c r="E150" s="212">
        <v>242</v>
      </c>
      <c r="F150" s="212">
        <v>-36.299999999999997</v>
      </c>
      <c r="J150" s="114"/>
      <c r="K150" s="111"/>
    </row>
    <row r="151" spans="1:13" ht="21" customHeight="1" x14ac:dyDescent="0.2">
      <c r="A151" s="190" t="s">
        <v>407</v>
      </c>
      <c r="B151" s="191" t="s">
        <v>408</v>
      </c>
      <c r="C151" s="209">
        <v>2</v>
      </c>
      <c r="D151" s="146" t="s">
        <v>18</v>
      </c>
      <c r="E151" s="212" t="s">
        <v>18</v>
      </c>
      <c r="F151" s="212" t="s">
        <v>18</v>
      </c>
      <c r="J151" s="114"/>
      <c r="K151" s="111"/>
    </row>
    <row r="152" spans="1:13" ht="21" customHeight="1" x14ac:dyDescent="0.2">
      <c r="A152" s="190" t="s">
        <v>409</v>
      </c>
      <c r="B152" s="191" t="s">
        <v>410</v>
      </c>
      <c r="C152" s="209">
        <v>1</v>
      </c>
      <c r="D152" s="146" t="s">
        <v>18</v>
      </c>
      <c r="E152" s="212" t="s">
        <v>18</v>
      </c>
      <c r="F152" s="212" t="s">
        <v>18</v>
      </c>
      <c r="J152" s="114"/>
      <c r="K152" s="111"/>
    </row>
    <row r="153" spans="1:13" ht="12" customHeight="1" x14ac:dyDescent="0.2">
      <c r="A153" s="221" t="s">
        <v>411</v>
      </c>
      <c r="B153" s="191" t="s">
        <v>412</v>
      </c>
      <c r="C153" s="209">
        <v>2</v>
      </c>
      <c r="D153" s="146" t="s">
        <v>18</v>
      </c>
      <c r="E153" s="212" t="s">
        <v>18</v>
      </c>
      <c r="F153" s="212" t="s">
        <v>18</v>
      </c>
      <c r="J153" s="114"/>
      <c r="K153" s="111"/>
    </row>
    <row r="154" spans="1:13" ht="12" customHeight="1" x14ac:dyDescent="0.2">
      <c r="A154" s="221" t="s">
        <v>413</v>
      </c>
      <c r="B154" s="193" t="s">
        <v>414</v>
      </c>
      <c r="C154" s="209">
        <v>22</v>
      </c>
      <c r="D154" s="146">
        <v>159240</v>
      </c>
      <c r="E154" s="212">
        <v>20.2</v>
      </c>
      <c r="F154" s="212">
        <v>25.1</v>
      </c>
      <c r="J154" s="114"/>
      <c r="K154" s="111"/>
    </row>
    <row r="155" spans="1:13" s="69" customFormat="1" ht="12" customHeight="1" x14ac:dyDescent="0.2">
      <c r="A155" s="225" t="s">
        <v>143</v>
      </c>
      <c r="B155" s="192" t="s">
        <v>41</v>
      </c>
      <c r="C155" s="210">
        <v>6</v>
      </c>
      <c r="D155" s="206">
        <v>89354</v>
      </c>
      <c r="E155" s="211">
        <v>-3.8</v>
      </c>
      <c r="F155" s="211">
        <v>18.600000000000001</v>
      </c>
      <c r="G155" s="83"/>
      <c r="J155" s="115"/>
      <c r="K155" s="116"/>
    </row>
    <row r="156" spans="1:13" ht="12" customHeight="1" x14ac:dyDescent="0.2">
      <c r="A156" s="221" t="s">
        <v>415</v>
      </c>
      <c r="B156" s="191" t="s">
        <v>416</v>
      </c>
      <c r="C156" s="209">
        <v>1</v>
      </c>
      <c r="D156" s="146" t="s">
        <v>18</v>
      </c>
      <c r="E156" s="212" t="s">
        <v>18</v>
      </c>
      <c r="F156" s="212" t="s">
        <v>18</v>
      </c>
      <c r="J156" s="114"/>
      <c r="K156" s="111"/>
    </row>
    <row r="157" spans="1:13" s="105" customFormat="1" ht="12" customHeight="1" x14ac:dyDescent="0.2">
      <c r="A157" s="221" t="s">
        <v>417</v>
      </c>
      <c r="B157" s="188" t="s">
        <v>418</v>
      </c>
      <c r="C157" s="209">
        <v>2</v>
      </c>
      <c r="D157" s="146" t="s">
        <v>18</v>
      </c>
      <c r="E157" s="212" t="s">
        <v>18</v>
      </c>
      <c r="F157" s="212" t="s">
        <v>18</v>
      </c>
      <c r="G157" s="119"/>
      <c r="J157" s="114"/>
      <c r="K157" s="111"/>
      <c r="L157" s="101"/>
      <c r="M157" s="101"/>
    </row>
    <row r="158" spans="1:13" ht="12" customHeight="1" x14ac:dyDescent="0.2">
      <c r="A158" s="221" t="s">
        <v>419</v>
      </c>
      <c r="B158" s="191" t="s">
        <v>420</v>
      </c>
      <c r="C158" s="209">
        <v>4</v>
      </c>
      <c r="D158" s="146" t="s">
        <v>18</v>
      </c>
      <c r="E158" s="212" t="s">
        <v>18</v>
      </c>
      <c r="F158" s="212" t="s">
        <v>18</v>
      </c>
      <c r="J158" s="114"/>
      <c r="K158" s="111"/>
    </row>
    <row r="159" spans="1:13" s="69" customFormat="1" ht="12" customHeight="1" x14ac:dyDescent="0.2">
      <c r="A159" s="225" t="s">
        <v>144</v>
      </c>
      <c r="B159" s="187" t="s">
        <v>40</v>
      </c>
      <c r="C159" s="210">
        <v>7</v>
      </c>
      <c r="D159" s="206" t="s">
        <v>18</v>
      </c>
      <c r="E159" s="211" t="s">
        <v>18</v>
      </c>
      <c r="F159" s="211" t="s">
        <v>18</v>
      </c>
      <c r="G159" s="83"/>
      <c r="J159" s="115"/>
      <c r="K159" s="116"/>
    </row>
    <row r="160" spans="1:13" ht="12" customHeight="1" x14ac:dyDescent="0.2">
      <c r="A160" s="221" t="s">
        <v>421</v>
      </c>
      <c r="B160" s="188" t="s">
        <v>422</v>
      </c>
      <c r="C160" s="209">
        <v>2</v>
      </c>
      <c r="D160" s="146" t="s">
        <v>18</v>
      </c>
      <c r="E160" s="212" t="s">
        <v>18</v>
      </c>
      <c r="F160" s="212" t="s">
        <v>18</v>
      </c>
      <c r="J160" s="114"/>
      <c r="K160" s="111"/>
    </row>
    <row r="161" spans="1:13" ht="12" customHeight="1" x14ac:dyDescent="0.2">
      <c r="A161" s="221" t="s">
        <v>423</v>
      </c>
      <c r="B161" s="188" t="s">
        <v>424</v>
      </c>
      <c r="C161" s="209">
        <v>1</v>
      </c>
      <c r="D161" s="146" t="s">
        <v>18</v>
      </c>
      <c r="E161" s="212" t="s">
        <v>18</v>
      </c>
      <c r="F161" s="212" t="s">
        <v>18</v>
      </c>
      <c r="J161" s="114"/>
      <c r="K161" s="111"/>
    </row>
    <row r="162" spans="1:13" ht="12" customHeight="1" x14ac:dyDescent="0.2">
      <c r="A162" s="221" t="s">
        <v>425</v>
      </c>
      <c r="B162" s="188" t="s">
        <v>426</v>
      </c>
      <c r="C162" s="209">
        <v>2</v>
      </c>
      <c r="D162" s="146" t="s">
        <v>18</v>
      </c>
      <c r="E162" s="212" t="s">
        <v>18</v>
      </c>
      <c r="F162" s="212" t="s">
        <v>18</v>
      </c>
      <c r="J162" s="115"/>
      <c r="K162" s="116"/>
    </row>
    <row r="163" spans="1:13" ht="12" customHeight="1" x14ac:dyDescent="0.2">
      <c r="A163" s="221" t="s">
        <v>427</v>
      </c>
      <c r="B163" s="188" t="s">
        <v>428</v>
      </c>
      <c r="C163" s="209">
        <v>1</v>
      </c>
      <c r="D163" s="146" t="s">
        <v>18</v>
      </c>
      <c r="E163" s="212" t="s">
        <v>18</v>
      </c>
      <c r="F163" s="212" t="s">
        <v>18</v>
      </c>
      <c r="J163" s="115"/>
      <c r="K163" s="116"/>
    </row>
    <row r="164" spans="1:13" ht="12" customHeight="1" x14ac:dyDescent="0.2">
      <c r="A164" s="221" t="s">
        <v>429</v>
      </c>
      <c r="B164" s="188" t="s">
        <v>430</v>
      </c>
      <c r="C164" s="209">
        <v>1</v>
      </c>
      <c r="D164" s="146" t="s">
        <v>18</v>
      </c>
      <c r="E164" s="212" t="s">
        <v>18</v>
      </c>
      <c r="F164" s="212" t="s">
        <v>18</v>
      </c>
      <c r="J164" s="114"/>
      <c r="K164" s="111"/>
    </row>
    <row r="165" spans="1:13" s="69" customFormat="1" ht="12" customHeight="1" x14ac:dyDescent="0.2">
      <c r="A165" s="225" t="s">
        <v>145</v>
      </c>
      <c r="B165" s="187" t="s">
        <v>146</v>
      </c>
      <c r="C165" s="210">
        <v>10</v>
      </c>
      <c r="D165" s="206">
        <v>5049</v>
      </c>
      <c r="E165" s="211">
        <v>-18.600000000000001</v>
      </c>
      <c r="F165" s="211">
        <v>-14.8</v>
      </c>
      <c r="G165" s="83"/>
      <c r="J165" s="115"/>
      <c r="K165" s="116"/>
      <c r="L165" s="120"/>
      <c r="M165" s="120"/>
    </row>
    <row r="166" spans="1:13" ht="12" customHeight="1" x14ac:dyDescent="0.2">
      <c r="A166" s="221" t="s">
        <v>431</v>
      </c>
      <c r="B166" s="191" t="s">
        <v>432</v>
      </c>
      <c r="C166" s="209">
        <v>3</v>
      </c>
      <c r="D166" s="146" t="s">
        <v>18</v>
      </c>
      <c r="E166" s="212" t="s">
        <v>18</v>
      </c>
      <c r="F166" s="212" t="s">
        <v>18</v>
      </c>
      <c r="J166" s="114"/>
      <c r="K166" s="111"/>
      <c r="L166" s="105"/>
      <c r="M166" s="105"/>
    </row>
    <row r="167" spans="1:13" s="105" customFormat="1" ht="12" customHeight="1" x14ac:dyDescent="0.2">
      <c r="A167" s="221" t="s">
        <v>433</v>
      </c>
      <c r="B167" s="188" t="s">
        <v>434</v>
      </c>
      <c r="C167" s="209">
        <v>2</v>
      </c>
      <c r="D167" s="146" t="s">
        <v>18</v>
      </c>
      <c r="E167" s="212" t="s">
        <v>18</v>
      </c>
      <c r="F167" s="212" t="s">
        <v>18</v>
      </c>
      <c r="G167" s="119"/>
      <c r="J167" s="114"/>
      <c r="K167" s="111"/>
      <c r="L167" s="101"/>
      <c r="M167" s="101"/>
    </row>
    <row r="168" spans="1:13" ht="12" customHeight="1" x14ac:dyDescent="0.2">
      <c r="A168" s="221" t="s">
        <v>435</v>
      </c>
      <c r="B168" s="188" t="s">
        <v>436</v>
      </c>
      <c r="C168" s="209">
        <v>2</v>
      </c>
      <c r="D168" s="146" t="s">
        <v>18</v>
      </c>
      <c r="E168" s="212" t="s">
        <v>18</v>
      </c>
      <c r="F168" s="212" t="s">
        <v>18</v>
      </c>
      <c r="J168" s="114"/>
      <c r="K168" s="111"/>
    </row>
    <row r="169" spans="1:13" ht="12" customHeight="1" x14ac:dyDescent="0.2">
      <c r="A169" s="221" t="s">
        <v>437</v>
      </c>
      <c r="B169" s="188" t="s">
        <v>438</v>
      </c>
      <c r="C169" s="209">
        <v>7</v>
      </c>
      <c r="D169" s="146">
        <v>3628</v>
      </c>
      <c r="E169" s="212">
        <v>-27.3</v>
      </c>
      <c r="F169" s="212">
        <v>-11.1</v>
      </c>
      <c r="J169" s="115"/>
      <c r="K169" s="116"/>
    </row>
    <row r="170" spans="1:13" ht="12" customHeight="1" x14ac:dyDescent="0.2">
      <c r="A170" s="221" t="s">
        <v>439</v>
      </c>
      <c r="B170" s="188" t="s">
        <v>440</v>
      </c>
      <c r="C170" s="209">
        <v>1</v>
      </c>
      <c r="D170" s="146" t="s">
        <v>18</v>
      </c>
      <c r="E170" s="212" t="s">
        <v>18</v>
      </c>
      <c r="F170" s="212" t="s">
        <v>18</v>
      </c>
      <c r="J170" s="115"/>
      <c r="K170" s="116"/>
    </row>
    <row r="171" spans="1:13" s="69" customFormat="1" ht="12" customHeight="1" x14ac:dyDescent="0.2">
      <c r="A171" s="225" t="s">
        <v>147</v>
      </c>
      <c r="B171" s="187" t="s">
        <v>148</v>
      </c>
      <c r="C171" s="210">
        <v>65</v>
      </c>
      <c r="D171" s="206">
        <v>204607</v>
      </c>
      <c r="E171" s="211">
        <v>0.5</v>
      </c>
      <c r="F171" s="211">
        <v>0.3</v>
      </c>
      <c r="G171" s="83"/>
      <c r="J171" s="115"/>
      <c r="K171" s="116"/>
    </row>
    <row r="172" spans="1:13" ht="12" customHeight="1" x14ac:dyDescent="0.2">
      <c r="A172" s="221" t="s">
        <v>441</v>
      </c>
      <c r="B172" s="188" t="s">
        <v>442</v>
      </c>
      <c r="C172" s="209">
        <v>1</v>
      </c>
      <c r="D172" s="146" t="s">
        <v>18</v>
      </c>
      <c r="E172" s="212" t="s">
        <v>18</v>
      </c>
      <c r="F172" s="212" t="s">
        <v>18</v>
      </c>
      <c r="J172" s="114"/>
      <c r="K172" s="111"/>
    </row>
    <row r="173" spans="1:13" ht="12" customHeight="1" x14ac:dyDescent="0.2">
      <c r="A173" s="221" t="s">
        <v>443</v>
      </c>
      <c r="B173" s="188" t="s">
        <v>444</v>
      </c>
      <c r="C173" s="209">
        <v>1</v>
      </c>
      <c r="D173" s="146" t="s">
        <v>18</v>
      </c>
      <c r="E173" s="212" t="s">
        <v>18</v>
      </c>
      <c r="F173" s="212" t="s">
        <v>18</v>
      </c>
      <c r="J173" s="114"/>
      <c r="K173" s="111"/>
    </row>
    <row r="174" spans="1:13" ht="12" customHeight="1" x14ac:dyDescent="0.2">
      <c r="A174" s="221" t="s">
        <v>445</v>
      </c>
      <c r="B174" s="148" t="s">
        <v>446</v>
      </c>
      <c r="C174" s="209">
        <v>1</v>
      </c>
      <c r="D174" s="146" t="s">
        <v>18</v>
      </c>
      <c r="E174" s="212" t="s">
        <v>18</v>
      </c>
      <c r="F174" s="212" t="s">
        <v>18</v>
      </c>
      <c r="J174" s="114"/>
      <c r="K174" s="111"/>
    </row>
    <row r="175" spans="1:13" ht="12" customHeight="1" x14ac:dyDescent="0.2">
      <c r="A175" s="221" t="s">
        <v>447</v>
      </c>
      <c r="B175" s="188" t="s">
        <v>448</v>
      </c>
      <c r="C175" s="209">
        <v>1</v>
      </c>
      <c r="D175" s="146" t="s">
        <v>18</v>
      </c>
      <c r="E175" s="212" t="s">
        <v>18</v>
      </c>
      <c r="F175" s="212" t="s">
        <v>18</v>
      </c>
      <c r="J175" s="114"/>
      <c r="K175" s="111"/>
    </row>
    <row r="176" spans="1:13" ht="12" customHeight="1" x14ac:dyDescent="0.2">
      <c r="A176" s="221" t="s">
        <v>449</v>
      </c>
      <c r="B176" s="188" t="s">
        <v>450</v>
      </c>
      <c r="C176" s="209">
        <v>1</v>
      </c>
      <c r="D176" s="146" t="s">
        <v>18</v>
      </c>
      <c r="E176" s="212" t="s">
        <v>18</v>
      </c>
      <c r="F176" s="212" t="s">
        <v>18</v>
      </c>
      <c r="J176" s="114"/>
      <c r="K176" s="111"/>
    </row>
    <row r="177" spans="1:11" ht="12" customHeight="1" x14ac:dyDescent="0.2">
      <c r="A177" s="221" t="s">
        <v>451</v>
      </c>
      <c r="B177" s="188" t="s">
        <v>452</v>
      </c>
      <c r="C177" s="209">
        <v>56</v>
      </c>
      <c r="D177" s="146">
        <v>185669</v>
      </c>
      <c r="E177" s="212">
        <v>3</v>
      </c>
      <c r="F177" s="212">
        <v>1</v>
      </c>
      <c r="J177" s="114"/>
      <c r="K177" s="111"/>
    </row>
    <row r="178" spans="1:11" ht="21" customHeight="1" x14ac:dyDescent="0.2">
      <c r="A178" s="190" t="s">
        <v>453</v>
      </c>
      <c r="B178" s="191" t="s">
        <v>454</v>
      </c>
      <c r="C178" s="209">
        <v>7</v>
      </c>
      <c r="D178" s="146">
        <v>8156</v>
      </c>
      <c r="E178" s="212">
        <v>-11.7</v>
      </c>
      <c r="F178" s="212">
        <v>-2.6</v>
      </c>
      <c r="J178" s="114"/>
      <c r="K178" s="111"/>
    </row>
    <row r="179" spans="1:11" s="69" customFormat="1" ht="21" customHeight="1" x14ac:dyDescent="0.2">
      <c r="A179" s="195" t="s">
        <v>149</v>
      </c>
      <c r="B179" s="196" t="s">
        <v>150</v>
      </c>
      <c r="C179" s="210">
        <v>107</v>
      </c>
      <c r="D179" s="206">
        <v>387952</v>
      </c>
      <c r="E179" s="211">
        <v>32.799999999999997</v>
      </c>
      <c r="F179" s="211">
        <v>0.8</v>
      </c>
      <c r="G179" s="83"/>
      <c r="J179" s="115"/>
      <c r="K179" s="116"/>
    </row>
    <row r="180" spans="1:11" ht="12" customHeight="1" x14ac:dyDescent="0.2">
      <c r="A180" s="221" t="s">
        <v>455</v>
      </c>
      <c r="B180" s="191" t="s">
        <v>456</v>
      </c>
      <c r="C180" s="209">
        <v>9</v>
      </c>
      <c r="D180" s="146">
        <v>18672</v>
      </c>
      <c r="E180" s="212">
        <v>0.2</v>
      </c>
      <c r="F180" s="212">
        <v>-30.3</v>
      </c>
      <c r="J180" s="121"/>
      <c r="K180" s="122"/>
    </row>
    <row r="181" spans="1:11" ht="12" customHeight="1" x14ac:dyDescent="0.2">
      <c r="A181" s="221" t="s">
        <v>457</v>
      </c>
      <c r="B181" s="191" t="s">
        <v>458</v>
      </c>
      <c r="C181" s="209">
        <v>35</v>
      </c>
      <c r="D181" s="146">
        <v>69549</v>
      </c>
      <c r="E181" s="212">
        <v>-9.1999999999999993</v>
      </c>
      <c r="F181" s="212">
        <v>-8.5</v>
      </c>
      <c r="J181" s="109"/>
      <c r="K181" s="109"/>
    </row>
    <row r="182" spans="1:11" ht="12" customHeight="1" x14ac:dyDescent="0.2">
      <c r="A182" s="221" t="s">
        <v>459</v>
      </c>
      <c r="B182" s="188" t="s">
        <v>460</v>
      </c>
      <c r="C182" s="209">
        <v>19</v>
      </c>
      <c r="D182" s="146">
        <v>21306</v>
      </c>
      <c r="E182" s="212">
        <v>10.199999999999999</v>
      </c>
      <c r="F182" s="212">
        <v>16.899999999999999</v>
      </c>
      <c r="J182" s="114"/>
      <c r="K182" s="111"/>
    </row>
    <row r="183" spans="1:11" ht="12" customHeight="1" x14ac:dyDescent="0.2">
      <c r="A183" s="221" t="s">
        <v>461</v>
      </c>
      <c r="B183" s="188" t="s">
        <v>462</v>
      </c>
      <c r="C183" s="209">
        <v>12</v>
      </c>
      <c r="D183" s="146">
        <v>46996</v>
      </c>
      <c r="E183" s="212">
        <v>19</v>
      </c>
      <c r="F183" s="212">
        <v>-3</v>
      </c>
      <c r="J183" s="114"/>
      <c r="K183" s="111"/>
    </row>
    <row r="184" spans="1:11" ht="12" customHeight="1" x14ac:dyDescent="0.2">
      <c r="A184" s="221" t="s">
        <v>463</v>
      </c>
      <c r="B184" s="188" t="s">
        <v>464</v>
      </c>
      <c r="C184" s="209">
        <v>1</v>
      </c>
      <c r="D184" s="146" t="s">
        <v>18</v>
      </c>
      <c r="E184" s="212" t="s">
        <v>18</v>
      </c>
      <c r="F184" s="212" t="s">
        <v>18</v>
      </c>
      <c r="J184" s="100"/>
      <c r="K184" s="123"/>
    </row>
    <row r="185" spans="1:11" ht="12" customHeight="1" x14ac:dyDescent="0.2">
      <c r="A185" s="221" t="s">
        <v>465</v>
      </c>
      <c r="B185" s="188" t="s">
        <v>466</v>
      </c>
      <c r="C185" s="209">
        <v>6</v>
      </c>
      <c r="D185" s="146" t="s">
        <v>18</v>
      </c>
      <c r="E185" s="212" t="s">
        <v>18</v>
      </c>
      <c r="F185" s="212" t="s">
        <v>18</v>
      </c>
      <c r="J185" s="121"/>
      <c r="K185" s="124"/>
    </row>
    <row r="186" spans="1:11" ht="12" customHeight="1" x14ac:dyDescent="0.2">
      <c r="A186" s="221" t="s">
        <v>467</v>
      </c>
      <c r="B186" s="191" t="s">
        <v>468</v>
      </c>
      <c r="C186" s="209">
        <v>44</v>
      </c>
      <c r="D186" s="146">
        <v>182872</v>
      </c>
      <c r="E186" s="212">
        <v>53.8</v>
      </c>
      <c r="F186" s="212">
        <v>-1.4</v>
      </c>
      <c r="J186" s="121"/>
      <c r="K186" s="122"/>
    </row>
    <row r="187" spans="1:11" ht="12" customHeight="1" x14ac:dyDescent="0.2">
      <c r="A187" s="148" t="s">
        <v>38</v>
      </c>
      <c r="B187" s="200"/>
      <c r="C187" s="201"/>
      <c r="D187" s="202"/>
      <c r="E187" s="203"/>
      <c r="F187" s="203"/>
    </row>
    <row r="188" spans="1:11" ht="12" customHeight="1" x14ac:dyDescent="0.25">
      <c r="A188" s="150" t="s">
        <v>602</v>
      </c>
      <c r="B188" s="204"/>
      <c r="C188" s="201"/>
      <c r="D188" s="202"/>
      <c r="E188" s="203"/>
      <c r="F188" s="203"/>
    </row>
    <row r="189" spans="1:11" ht="12" customHeight="1" x14ac:dyDescent="0.2">
      <c r="C189" s="114"/>
      <c r="D189" s="119"/>
      <c r="E189" s="125"/>
      <c r="F189" s="125"/>
    </row>
    <row r="190" spans="1:11" ht="12" customHeight="1" x14ac:dyDescent="0.2">
      <c r="C190" s="126"/>
      <c r="D190" s="119"/>
      <c r="E190" s="125"/>
      <c r="F190" s="125"/>
    </row>
    <row r="191" spans="1:11" ht="12" customHeight="1" x14ac:dyDescent="0.2">
      <c r="C191" s="126"/>
      <c r="D191" s="119"/>
      <c r="E191" s="125"/>
      <c r="F191" s="125"/>
    </row>
    <row r="192" spans="1:11" ht="12" customHeight="1" x14ac:dyDescent="0.2">
      <c r="C192" s="126"/>
      <c r="D192" s="119"/>
      <c r="E192" s="125"/>
      <c r="F192" s="125"/>
    </row>
    <row r="193" spans="3:6" ht="12" customHeight="1" x14ac:dyDescent="0.2">
      <c r="C193" s="126"/>
      <c r="D193" s="119"/>
      <c r="E193" s="125"/>
      <c r="F193" s="125"/>
    </row>
    <row r="194" spans="3:6" ht="12" customHeight="1" x14ac:dyDescent="0.2">
      <c r="C194" s="126"/>
      <c r="D194" s="119"/>
      <c r="E194" s="125"/>
      <c r="F194" s="125"/>
    </row>
    <row r="195" spans="3:6" ht="12" customHeight="1" x14ac:dyDescent="0.2">
      <c r="C195" s="126"/>
      <c r="D195" s="119"/>
      <c r="E195" s="125"/>
      <c r="F195" s="125"/>
    </row>
    <row r="196" spans="3:6" ht="12" customHeight="1" x14ac:dyDescent="0.2">
      <c r="C196" s="126"/>
      <c r="D196" s="119"/>
      <c r="E196" s="125"/>
      <c r="F196" s="125"/>
    </row>
    <row r="197" spans="3:6" ht="12" customHeight="1" x14ac:dyDescent="0.2">
      <c r="C197" s="126"/>
      <c r="D197" s="119"/>
      <c r="E197" s="125"/>
      <c r="F197" s="125"/>
    </row>
    <row r="198" spans="3:6" ht="12" customHeight="1" x14ac:dyDescent="0.2">
      <c r="C198" s="126"/>
      <c r="D198" s="119"/>
      <c r="E198" s="125"/>
      <c r="F198" s="125"/>
    </row>
    <row r="199" spans="3:6" ht="12" customHeight="1" x14ac:dyDescent="0.2">
      <c r="C199" s="127"/>
      <c r="D199" s="119"/>
      <c r="E199" s="125"/>
      <c r="F199" s="125"/>
    </row>
    <row r="200" spans="3:6" ht="12" customHeight="1" x14ac:dyDescent="0.2">
      <c r="C200" s="126"/>
      <c r="D200" s="119"/>
      <c r="E200" s="125"/>
      <c r="F200" s="125"/>
    </row>
    <row r="201" spans="3:6" ht="12" customHeight="1" x14ac:dyDescent="0.2">
      <c r="C201" s="126"/>
      <c r="D201" s="119"/>
      <c r="E201" s="125"/>
      <c r="F201" s="125"/>
    </row>
    <row r="202" spans="3:6" ht="12" customHeight="1" x14ac:dyDescent="0.2">
      <c r="C202" s="126"/>
      <c r="D202" s="119"/>
      <c r="E202" s="125"/>
      <c r="F202" s="125"/>
    </row>
    <row r="203" spans="3:6" ht="12" customHeight="1" x14ac:dyDescent="0.2">
      <c r="C203" s="126"/>
      <c r="D203" s="119"/>
      <c r="E203" s="125"/>
      <c r="F203" s="125"/>
    </row>
    <row r="204" spans="3:6" ht="12" customHeight="1" x14ac:dyDescent="0.2">
      <c r="C204" s="126"/>
      <c r="D204" s="119"/>
      <c r="E204" s="125"/>
      <c r="F204" s="125"/>
    </row>
    <row r="205" spans="3:6" ht="12" customHeight="1" x14ac:dyDescent="0.2">
      <c r="C205" s="126"/>
      <c r="D205" s="119"/>
      <c r="E205" s="125"/>
      <c r="F205" s="125"/>
    </row>
    <row r="206" spans="3:6" ht="12" customHeight="1" x14ac:dyDescent="0.2">
      <c r="C206" s="126"/>
      <c r="D206" s="119"/>
      <c r="E206" s="125"/>
      <c r="F206" s="125"/>
    </row>
    <row r="207" spans="3:6" ht="12" customHeight="1" x14ac:dyDescent="0.2">
      <c r="C207" s="127"/>
      <c r="D207" s="119"/>
      <c r="E207" s="125"/>
      <c r="F207" s="125"/>
    </row>
    <row r="208" spans="3:6" ht="12" customHeight="1" x14ac:dyDescent="0.2">
      <c r="C208" s="126"/>
      <c r="D208" s="119"/>
      <c r="E208" s="125"/>
      <c r="F208" s="125"/>
    </row>
    <row r="209" spans="1:6" ht="12" customHeight="1" x14ac:dyDescent="0.2">
      <c r="C209" s="126"/>
      <c r="D209" s="119"/>
      <c r="E209" s="125"/>
      <c r="F209" s="125"/>
    </row>
    <row r="210" spans="1:6" ht="12" customHeight="1" x14ac:dyDescent="0.2">
      <c r="C210" s="126"/>
      <c r="D210" s="119"/>
      <c r="E210" s="125"/>
      <c r="F210" s="125"/>
    </row>
    <row r="211" spans="1:6" ht="12" customHeight="1" x14ac:dyDescent="0.2">
      <c r="C211" s="126"/>
      <c r="D211" s="119"/>
      <c r="E211" s="125"/>
      <c r="F211" s="125"/>
    </row>
    <row r="212" spans="1:6" ht="12" customHeight="1" x14ac:dyDescent="0.2">
      <c r="C212" s="126"/>
      <c r="D212" s="119"/>
      <c r="E212" s="125"/>
      <c r="F212" s="125"/>
    </row>
    <row r="213" spans="1:6" ht="12" customHeight="1" x14ac:dyDescent="0.2">
      <c r="C213" s="126"/>
      <c r="D213" s="119"/>
      <c r="E213" s="125"/>
      <c r="F213" s="125"/>
    </row>
    <row r="214" spans="1:6" ht="12" customHeight="1" x14ac:dyDescent="0.2">
      <c r="C214" s="126"/>
      <c r="D214" s="119"/>
      <c r="E214" s="125"/>
      <c r="F214" s="125"/>
    </row>
    <row r="215" spans="1:6" ht="12" customHeight="1" x14ac:dyDescent="0.2">
      <c r="C215" s="126"/>
      <c r="D215" s="119"/>
      <c r="E215" s="125"/>
      <c r="F215" s="125"/>
    </row>
    <row r="216" spans="1:6" ht="12" customHeight="1" x14ac:dyDescent="0.2">
      <c r="C216" s="126"/>
      <c r="D216" s="119"/>
      <c r="E216" s="125"/>
      <c r="F216" s="125"/>
    </row>
    <row r="217" spans="1:6" ht="12" customHeight="1" x14ac:dyDescent="0.2">
      <c r="C217" s="126"/>
      <c r="D217" s="119"/>
      <c r="E217" s="125"/>
      <c r="F217" s="125"/>
    </row>
    <row r="218" spans="1:6" ht="12" customHeight="1" x14ac:dyDescent="0.2">
      <c r="A218" s="128"/>
      <c r="C218" s="126"/>
      <c r="D218" s="119"/>
      <c r="E218" s="125"/>
      <c r="F218" s="125"/>
    </row>
    <row r="219" spans="1:6" ht="12" customHeight="1" x14ac:dyDescent="0.2">
      <c r="C219" s="126"/>
      <c r="D219" s="119"/>
      <c r="E219" s="125"/>
      <c r="F219" s="125"/>
    </row>
    <row r="220" spans="1:6" ht="12" customHeight="1" x14ac:dyDescent="0.2">
      <c r="C220" s="127"/>
      <c r="D220" s="119"/>
      <c r="E220" s="125"/>
      <c r="F220" s="125"/>
    </row>
    <row r="221" spans="1:6" ht="12" customHeight="1" x14ac:dyDescent="0.2">
      <c r="C221" s="126"/>
      <c r="D221" s="119"/>
      <c r="E221" s="125"/>
      <c r="F221" s="125"/>
    </row>
    <row r="222" spans="1:6" ht="12" customHeight="1" x14ac:dyDescent="0.2">
      <c r="C222" s="126"/>
      <c r="D222" s="119"/>
      <c r="E222" s="125"/>
      <c r="F222" s="125"/>
    </row>
    <row r="223" spans="1:6" ht="12" customHeight="1" x14ac:dyDescent="0.2">
      <c r="C223" s="126"/>
      <c r="D223" s="119"/>
      <c r="E223" s="125"/>
      <c r="F223" s="125"/>
    </row>
    <row r="224" spans="1:6" ht="12" customHeight="1" x14ac:dyDescent="0.2">
      <c r="C224" s="126"/>
      <c r="D224" s="119"/>
      <c r="E224" s="125"/>
      <c r="F224" s="125"/>
    </row>
    <row r="225" spans="3:6" ht="12" customHeight="1" x14ac:dyDescent="0.2">
      <c r="C225" s="126"/>
      <c r="D225" s="119"/>
      <c r="E225" s="125"/>
      <c r="F225" s="125"/>
    </row>
    <row r="226" spans="3:6" ht="12" customHeight="1" x14ac:dyDescent="0.2">
      <c r="C226" s="126"/>
      <c r="D226" s="119"/>
      <c r="E226" s="125"/>
      <c r="F226" s="125"/>
    </row>
    <row r="227" spans="3:6" ht="12" customHeight="1" x14ac:dyDescent="0.2">
      <c r="C227" s="126"/>
      <c r="D227" s="119"/>
      <c r="E227" s="125"/>
      <c r="F227" s="125"/>
    </row>
    <row r="228" spans="3:6" ht="12" customHeight="1" x14ac:dyDescent="0.2">
      <c r="C228" s="126"/>
      <c r="D228" s="119"/>
      <c r="E228" s="125"/>
      <c r="F228" s="125"/>
    </row>
    <row r="229" spans="3:6" ht="12" customHeight="1" x14ac:dyDescent="0.2">
      <c r="C229" s="127"/>
      <c r="D229" s="119"/>
      <c r="E229" s="125"/>
      <c r="F229" s="125"/>
    </row>
    <row r="230" spans="3:6" ht="12" customHeight="1" x14ac:dyDescent="0.2">
      <c r="C230" s="126"/>
      <c r="D230" s="119"/>
      <c r="E230" s="125"/>
      <c r="F230" s="125"/>
    </row>
    <row r="231" spans="3:6" ht="12" customHeight="1" x14ac:dyDescent="0.2">
      <c r="C231" s="126"/>
      <c r="D231" s="119"/>
      <c r="E231" s="125"/>
      <c r="F231" s="125"/>
    </row>
    <row r="232" spans="3:6" ht="12" customHeight="1" x14ac:dyDescent="0.2">
      <c r="C232" s="126"/>
      <c r="D232" s="119"/>
      <c r="E232" s="125"/>
      <c r="F232" s="125"/>
    </row>
    <row r="233" spans="3:6" ht="12" customHeight="1" x14ac:dyDescent="0.2">
      <c r="C233" s="126"/>
      <c r="D233" s="119"/>
      <c r="E233" s="125"/>
      <c r="F233" s="125"/>
    </row>
    <row r="234" spans="3:6" ht="12" customHeight="1" x14ac:dyDescent="0.2">
      <c r="C234" s="126"/>
      <c r="D234" s="119"/>
      <c r="E234" s="125"/>
      <c r="F234" s="125"/>
    </row>
    <row r="235" spans="3:6" ht="12" customHeight="1" x14ac:dyDescent="0.2">
      <c r="C235" s="126"/>
      <c r="D235" s="119"/>
      <c r="E235" s="125"/>
      <c r="F235" s="125"/>
    </row>
    <row r="236" spans="3:6" ht="12" customHeight="1" x14ac:dyDescent="0.2">
      <c r="C236" s="126"/>
      <c r="D236" s="119"/>
      <c r="E236" s="125"/>
      <c r="F236" s="125"/>
    </row>
    <row r="237" spans="3:6" ht="12" customHeight="1" x14ac:dyDescent="0.2">
      <c r="C237" s="126"/>
      <c r="D237" s="119"/>
      <c r="E237" s="125"/>
      <c r="F237" s="125"/>
    </row>
    <row r="238" spans="3:6" ht="12" customHeight="1" x14ac:dyDescent="0.2">
      <c r="C238" s="126"/>
      <c r="D238" s="119"/>
      <c r="E238" s="125"/>
      <c r="F238" s="125"/>
    </row>
    <row r="239" spans="3:6" ht="12" customHeight="1" x14ac:dyDescent="0.2">
      <c r="C239" s="126"/>
      <c r="D239" s="119"/>
      <c r="E239" s="125"/>
      <c r="F239" s="125"/>
    </row>
    <row r="240" spans="3:6" ht="12" customHeight="1" x14ac:dyDescent="0.2">
      <c r="C240" s="127"/>
      <c r="D240" s="119"/>
      <c r="E240" s="125"/>
      <c r="F240" s="125"/>
    </row>
    <row r="241" spans="3:6" ht="12" customHeight="1" x14ac:dyDescent="0.2">
      <c r="C241" s="126"/>
      <c r="D241" s="119"/>
      <c r="E241" s="125"/>
      <c r="F241" s="125"/>
    </row>
    <row r="242" spans="3:6" ht="12" customHeight="1" x14ac:dyDescent="0.2">
      <c r="C242" s="126"/>
      <c r="D242" s="119"/>
      <c r="E242" s="125"/>
      <c r="F242" s="125"/>
    </row>
    <row r="243" spans="3:6" ht="12" customHeight="1" x14ac:dyDescent="0.2">
      <c r="C243" s="126"/>
      <c r="D243" s="119"/>
      <c r="E243" s="125"/>
      <c r="F243" s="125"/>
    </row>
    <row r="244" spans="3:6" ht="12" customHeight="1" x14ac:dyDescent="0.2">
      <c r="C244" s="126"/>
      <c r="D244" s="119"/>
      <c r="E244" s="125"/>
      <c r="F244" s="125"/>
    </row>
    <row r="245" spans="3:6" ht="12" customHeight="1" x14ac:dyDescent="0.2">
      <c r="C245" s="126"/>
      <c r="D245" s="119"/>
      <c r="E245" s="125"/>
      <c r="F245" s="125"/>
    </row>
    <row r="246" spans="3:6" ht="12" customHeight="1" x14ac:dyDescent="0.2">
      <c r="C246" s="126"/>
      <c r="D246" s="119"/>
      <c r="E246" s="125"/>
      <c r="F246" s="125"/>
    </row>
    <row r="247" spans="3:6" ht="12" customHeight="1" x14ac:dyDescent="0.2">
      <c r="C247" s="126"/>
      <c r="D247" s="119"/>
      <c r="E247" s="125"/>
      <c r="F247" s="125"/>
    </row>
    <row r="248" spans="3:6" ht="12" customHeight="1" x14ac:dyDescent="0.2">
      <c r="C248" s="126"/>
      <c r="D248" s="119"/>
      <c r="E248" s="125"/>
      <c r="F248" s="125"/>
    </row>
    <row r="249" spans="3:6" ht="12" customHeight="1" x14ac:dyDescent="0.2">
      <c r="C249" s="126"/>
      <c r="D249" s="119"/>
      <c r="E249" s="125"/>
      <c r="F249" s="125"/>
    </row>
    <row r="250" spans="3:6" ht="12" customHeight="1" x14ac:dyDescent="0.2">
      <c r="C250" s="126"/>
      <c r="D250" s="119"/>
      <c r="E250" s="125"/>
      <c r="F250" s="125"/>
    </row>
    <row r="251" spans="3:6" ht="12" customHeight="1" x14ac:dyDescent="0.2">
      <c r="C251" s="126"/>
      <c r="D251" s="119"/>
      <c r="E251" s="125"/>
      <c r="F251" s="125"/>
    </row>
    <row r="252" spans="3:6" ht="12" customHeight="1" x14ac:dyDescent="0.2">
      <c r="C252" s="126"/>
      <c r="D252" s="119"/>
      <c r="E252" s="125"/>
      <c r="F252" s="125"/>
    </row>
    <row r="253" spans="3:6" ht="12" customHeight="1" x14ac:dyDescent="0.2">
      <c r="C253" s="126"/>
      <c r="D253" s="119"/>
      <c r="E253" s="125"/>
      <c r="F253" s="125"/>
    </row>
    <row r="254" spans="3:6" ht="12" customHeight="1" x14ac:dyDescent="0.2">
      <c r="C254" s="126"/>
    </row>
    <row r="255" spans="3:6" ht="12" customHeight="1" x14ac:dyDescent="0.2">
      <c r="C255" s="126"/>
    </row>
    <row r="256" spans="3:6" ht="12" customHeight="1" x14ac:dyDescent="0.2">
      <c r="C256" s="126"/>
    </row>
    <row r="257" spans="3:3" ht="12" customHeight="1" x14ac:dyDescent="0.2">
      <c r="C257" s="126"/>
    </row>
    <row r="258" spans="3:3" ht="12" customHeight="1" x14ac:dyDescent="0.2">
      <c r="C258" s="126"/>
    </row>
    <row r="259" spans="3:3" ht="12" customHeight="1" x14ac:dyDescent="0.2">
      <c r="C259" s="126"/>
    </row>
    <row r="260" spans="3:3" ht="12" customHeight="1" x14ac:dyDescent="0.2">
      <c r="C260" s="126"/>
    </row>
    <row r="261" spans="3:3" ht="12" customHeight="1" x14ac:dyDescent="0.2">
      <c r="C261" s="126"/>
    </row>
    <row r="262" spans="3:3" ht="12" customHeight="1" x14ac:dyDescent="0.2">
      <c r="C262" s="126"/>
    </row>
    <row r="263" spans="3:3" ht="12" customHeight="1" x14ac:dyDescent="0.2">
      <c r="C263" s="126"/>
    </row>
    <row r="264" spans="3:3" ht="12" customHeight="1" x14ac:dyDescent="0.2">
      <c r="C264" s="126"/>
    </row>
    <row r="265" spans="3:3" x14ac:dyDescent="0.2">
      <c r="C265" s="127"/>
    </row>
    <row r="266" spans="3:3" x14ac:dyDescent="0.2">
      <c r="C266" s="126"/>
    </row>
    <row r="267" spans="3:3" x14ac:dyDescent="0.2">
      <c r="C267" s="126"/>
    </row>
    <row r="268" spans="3:3" x14ac:dyDescent="0.2">
      <c r="C268" s="126"/>
    </row>
    <row r="269" spans="3:3" x14ac:dyDescent="0.2">
      <c r="C269" s="126"/>
    </row>
    <row r="270" spans="3:3" x14ac:dyDescent="0.2">
      <c r="C270" s="126"/>
    </row>
    <row r="271" spans="3:3" x14ac:dyDescent="0.2">
      <c r="C271" s="127"/>
    </row>
    <row r="272" spans="3:3" x14ac:dyDescent="0.2">
      <c r="C272" s="126"/>
    </row>
    <row r="273" spans="3:3" x14ac:dyDescent="0.2">
      <c r="C273" s="126"/>
    </row>
    <row r="274" spans="3:3" x14ac:dyDescent="0.2">
      <c r="C274" s="126"/>
    </row>
    <row r="275" spans="3:3" x14ac:dyDescent="0.2">
      <c r="C275" s="126"/>
    </row>
    <row r="276" spans="3:3" x14ac:dyDescent="0.2">
      <c r="C276" s="126"/>
    </row>
    <row r="277" spans="3:3" x14ac:dyDescent="0.2">
      <c r="C277" s="126"/>
    </row>
    <row r="278" spans="3:3" x14ac:dyDescent="0.2">
      <c r="C278" s="126"/>
    </row>
    <row r="279" spans="3:3" x14ac:dyDescent="0.2">
      <c r="C279" s="126"/>
    </row>
    <row r="280" spans="3:3" x14ac:dyDescent="0.2">
      <c r="C280" s="127"/>
    </row>
    <row r="281" spans="3:3" x14ac:dyDescent="0.2">
      <c r="C281" s="126"/>
    </row>
    <row r="282" spans="3:3" x14ac:dyDescent="0.2">
      <c r="C282" s="126"/>
    </row>
    <row r="283" spans="3:3" x14ac:dyDescent="0.2">
      <c r="C283" s="126"/>
    </row>
    <row r="284" spans="3:3" x14ac:dyDescent="0.2">
      <c r="C284" s="126"/>
    </row>
    <row r="285" spans="3:3" x14ac:dyDescent="0.2">
      <c r="C285" s="126"/>
    </row>
    <row r="286" spans="3:3" x14ac:dyDescent="0.2">
      <c r="C286" s="126"/>
    </row>
    <row r="287" spans="3:3" x14ac:dyDescent="0.2">
      <c r="C287" s="126"/>
    </row>
    <row r="288" spans="3:3" x14ac:dyDescent="0.2">
      <c r="C288" s="126"/>
    </row>
    <row r="289" spans="3:3" x14ac:dyDescent="0.2">
      <c r="C289" s="126"/>
    </row>
    <row r="326" spans="4:4" x14ac:dyDescent="0.2">
      <c r="D326" s="129"/>
    </row>
    <row r="433" spans="4:4" x14ac:dyDescent="0.2">
      <c r="D433" s="129"/>
    </row>
  </sheetData>
  <mergeCells count="6">
    <mergeCell ref="A1:F1"/>
    <mergeCell ref="A3:A5"/>
    <mergeCell ref="B3:B5"/>
    <mergeCell ref="C3:D3"/>
    <mergeCell ref="E3:F3"/>
    <mergeCell ref="E5:F5"/>
  </mergeCells>
  <hyperlinks>
    <hyperlink ref="A1:E1" location="Inhaltsverzeichnis!A14" display="Inhaltsverzeichnis!A14" xr:uid="{87846545-8062-4042-8E90-D0E40A5E82EA}"/>
    <hyperlink ref="A1:F1" location="Inhaltsverzeichnis!B15" display="Inhaltsverzeichnis!B15" xr:uid="{CE7755C2-F103-4685-B620-8DC21DADBC64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E I 4 - vj 4 / 25 –  Berlin  &amp;G</oddFooter>
  </headerFooter>
  <rowBreaks count="3" manualBreakCount="3">
    <brk id="53" max="16383" man="1"/>
    <brk id="102" max="16383" man="1"/>
    <brk id="151" max="5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00EBE-2764-4771-A5CC-5D5E33AC7FA8}">
  <dimension ref="A1:F55"/>
  <sheetViews>
    <sheetView zoomScaleNormal="100" workbookViewId="0">
      <pane ySplit="2" topLeftCell="A3" activePane="bottomLeft" state="frozen"/>
      <selection activeCell="XFD1" sqref="XFD1"/>
      <selection pane="bottomLeft" activeCell="A3" sqref="A3"/>
    </sheetView>
  </sheetViews>
  <sheetFormatPr baseColWidth="10" defaultColWidth="11.5703125" defaultRowHeight="11.25" x14ac:dyDescent="0.2"/>
  <cols>
    <col min="1" max="1" width="8.42578125" style="130" customWidth="1"/>
    <col min="2" max="2" width="26.140625" style="130" customWidth="1"/>
    <col min="3" max="3" width="4.5703125" style="130" customWidth="1"/>
    <col min="4" max="4" width="7.5703125" style="130" customWidth="1"/>
    <col min="5" max="5" width="28.42578125" style="130" customWidth="1"/>
    <col min="6" max="16384" width="11.5703125" style="130"/>
  </cols>
  <sheetData>
    <row r="1" spans="1:6" ht="12" customHeight="1" x14ac:dyDescent="0.2">
      <c r="A1" s="32" t="s">
        <v>620</v>
      </c>
      <c r="B1" s="56"/>
      <c r="C1"/>
      <c r="D1" s="214"/>
      <c r="E1" s="214"/>
      <c r="F1" s="214"/>
    </row>
    <row r="2" spans="1:6" ht="12" customHeight="1" x14ac:dyDescent="0.2">
      <c r="A2" s="215"/>
      <c r="B2" s="214"/>
      <c r="C2" s="214"/>
      <c r="D2" s="214"/>
      <c r="E2" s="214"/>
      <c r="F2" s="214"/>
    </row>
    <row r="3" spans="1:6" ht="12" customHeight="1" x14ac:dyDescent="0.2">
      <c r="A3" s="216" t="s">
        <v>469</v>
      </c>
      <c r="B3" s="217" t="s">
        <v>470</v>
      </c>
      <c r="C3" s="216"/>
      <c r="D3" s="214" t="s">
        <v>471</v>
      </c>
      <c r="E3" s="214" t="s">
        <v>472</v>
      </c>
      <c r="F3" s="214"/>
    </row>
    <row r="4" spans="1:6" ht="12" customHeight="1" x14ac:dyDescent="0.2">
      <c r="A4" s="216" t="s">
        <v>473</v>
      </c>
      <c r="B4" s="217" t="s">
        <v>474</v>
      </c>
      <c r="C4" s="216"/>
      <c r="D4" s="214" t="s">
        <v>475</v>
      </c>
      <c r="E4" s="214" t="s">
        <v>476</v>
      </c>
      <c r="F4" s="214"/>
    </row>
    <row r="5" spans="1:6" ht="12" customHeight="1" x14ac:dyDescent="0.2">
      <c r="A5" s="216" t="s">
        <v>477</v>
      </c>
      <c r="B5" s="217" t="s">
        <v>478</v>
      </c>
      <c r="C5" s="216"/>
      <c r="D5" s="214" t="s">
        <v>479</v>
      </c>
      <c r="E5" s="214" t="s">
        <v>480</v>
      </c>
      <c r="F5" s="214"/>
    </row>
    <row r="6" spans="1:6" ht="12" customHeight="1" x14ac:dyDescent="0.2">
      <c r="A6" s="216" t="s">
        <v>481</v>
      </c>
      <c r="B6" s="217" t="s">
        <v>482</v>
      </c>
      <c r="C6" s="216"/>
      <c r="D6" s="214" t="s">
        <v>483</v>
      </c>
      <c r="E6" s="214" t="s">
        <v>484</v>
      </c>
      <c r="F6" s="214"/>
    </row>
    <row r="7" spans="1:6" ht="12" customHeight="1" x14ac:dyDescent="0.2">
      <c r="A7" s="216" t="s">
        <v>485</v>
      </c>
      <c r="B7" s="217" t="s">
        <v>486</v>
      </c>
      <c r="C7" s="216"/>
      <c r="D7" s="214" t="s">
        <v>487</v>
      </c>
      <c r="E7" s="214" t="s">
        <v>488</v>
      </c>
      <c r="F7" s="214"/>
    </row>
    <row r="8" spans="1:6" ht="12" customHeight="1" x14ac:dyDescent="0.2">
      <c r="A8" s="216" t="s">
        <v>489</v>
      </c>
      <c r="B8" s="217" t="s">
        <v>490</v>
      </c>
      <c r="C8" s="216"/>
      <c r="D8" s="214" t="s">
        <v>491</v>
      </c>
      <c r="E8" s="214" t="s">
        <v>492</v>
      </c>
      <c r="F8" s="214"/>
    </row>
    <row r="9" spans="1:6" ht="12" customHeight="1" x14ac:dyDescent="0.2">
      <c r="A9" s="216" t="s">
        <v>609</v>
      </c>
      <c r="B9" s="217" t="s">
        <v>493</v>
      </c>
      <c r="C9" s="216"/>
      <c r="D9" s="214" t="s">
        <v>494</v>
      </c>
      <c r="E9" s="214" t="s">
        <v>495</v>
      </c>
      <c r="F9" s="214"/>
    </row>
    <row r="10" spans="1:6" ht="12" customHeight="1" x14ac:dyDescent="0.2">
      <c r="A10" s="216" t="s">
        <v>496</v>
      </c>
      <c r="B10" s="217" t="s">
        <v>497</v>
      </c>
      <c r="C10" s="216"/>
      <c r="D10" s="214" t="s">
        <v>498</v>
      </c>
      <c r="E10" s="214" t="s">
        <v>499</v>
      </c>
      <c r="F10" s="214"/>
    </row>
    <row r="11" spans="1:6" ht="12" customHeight="1" x14ac:dyDescent="0.2">
      <c r="A11" s="216" t="s">
        <v>500</v>
      </c>
      <c r="B11" s="217" t="s">
        <v>501</v>
      </c>
      <c r="C11" s="216"/>
      <c r="D11" s="214" t="s">
        <v>502</v>
      </c>
      <c r="E11" s="214" t="s">
        <v>503</v>
      </c>
      <c r="F11" s="214"/>
    </row>
    <row r="12" spans="1:6" ht="12" customHeight="1" x14ac:dyDescent="0.2">
      <c r="A12" s="216" t="s">
        <v>504</v>
      </c>
      <c r="B12" s="217" t="s">
        <v>505</v>
      </c>
      <c r="C12" s="216"/>
      <c r="D12" s="214" t="s">
        <v>506</v>
      </c>
      <c r="E12" s="214" t="s">
        <v>507</v>
      </c>
      <c r="F12" s="214"/>
    </row>
    <row r="13" spans="1:6" ht="12" customHeight="1" x14ac:dyDescent="0.2">
      <c r="A13" s="216" t="s">
        <v>508</v>
      </c>
      <c r="B13" s="217" t="s">
        <v>509</v>
      </c>
      <c r="C13" s="216"/>
      <c r="D13" s="214" t="s">
        <v>510</v>
      </c>
      <c r="E13" s="214" t="s">
        <v>511</v>
      </c>
      <c r="F13" s="214"/>
    </row>
    <row r="14" spans="1:6" ht="12" customHeight="1" x14ac:dyDescent="0.2">
      <c r="A14" s="217" t="s">
        <v>512</v>
      </c>
      <c r="B14" s="218" t="s">
        <v>513</v>
      </c>
      <c r="C14" s="219"/>
      <c r="D14" s="214" t="s">
        <v>514</v>
      </c>
      <c r="E14" s="214" t="s">
        <v>515</v>
      </c>
      <c r="F14" s="214"/>
    </row>
    <row r="15" spans="1:6" ht="12" customHeight="1" x14ac:dyDescent="0.2">
      <c r="A15" s="216" t="s">
        <v>516</v>
      </c>
      <c r="B15" s="217" t="s">
        <v>517</v>
      </c>
      <c r="C15" s="216"/>
      <c r="D15" s="214" t="s">
        <v>518</v>
      </c>
      <c r="E15" s="214" t="s">
        <v>519</v>
      </c>
      <c r="F15" s="214"/>
    </row>
    <row r="16" spans="1:6" ht="12" customHeight="1" x14ac:dyDescent="0.2">
      <c r="A16" s="216" t="s">
        <v>520</v>
      </c>
      <c r="B16" s="217" t="s">
        <v>521</v>
      </c>
      <c r="C16" s="216"/>
      <c r="D16" s="214" t="s">
        <v>522</v>
      </c>
      <c r="E16" s="214" t="s">
        <v>523</v>
      </c>
      <c r="F16" s="214"/>
    </row>
    <row r="17" spans="1:6" ht="12" customHeight="1" x14ac:dyDescent="0.2">
      <c r="A17" s="216" t="s">
        <v>524</v>
      </c>
      <c r="B17" s="217" t="s">
        <v>525</v>
      </c>
      <c r="C17" s="216"/>
      <c r="D17" s="214" t="s">
        <v>526</v>
      </c>
      <c r="E17" s="214" t="s">
        <v>527</v>
      </c>
      <c r="F17" s="214"/>
    </row>
    <row r="18" spans="1:6" ht="12" customHeight="1" x14ac:dyDescent="0.2">
      <c r="A18" s="216" t="s">
        <v>528</v>
      </c>
      <c r="B18" s="217" t="s">
        <v>528</v>
      </c>
      <c r="C18" s="216"/>
      <c r="D18" s="214" t="s">
        <v>529</v>
      </c>
      <c r="E18" s="214" t="s">
        <v>530</v>
      </c>
      <c r="F18" s="214"/>
    </row>
    <row r="19" spans="1:6" ht="12" customHeight="1" x14ac:dyDescent="0.2">
      <c r="A19" s="216" t="s">
        <v>531</v>
      </c>
      <c r="B19" s="217" t="s">
        <v>532</v>
      </c>
      <c r="C19" s="216"/>
      <c r="D19" s="214" t="s">
        <v>533</v>
      </c>
      <c r="E19" s="214" t="s">
        <v>534</v>
      </c>
      <c r="F19" s="214"/>
    </row>
    <row r="20" spans="1:6" ht="12" customHeight="1" x14ac:dyDescent="0.2">
      <c r="A20" s="216" t="s">
        <v>535</v>
      </c>
      <c r="B20" s="217" t="s">
        <v>536</v>
      </c>
      <c r="C20" s="216"/>
      <c r="D20" s="214" t="s">
        <v>537</v>
      </c>
      <c r="E20" s="214" t="s">
        <v>538</v>
      </c>
      <c r="F20" s="214"/>
    </row>
    <row r="21" spans="1:6" ht="12" customHeight="1" x14ac:dyDescent="0.2">
      <c r="A21" s="216" t="s">
        <v>539</v>
      </c>
      <c r="B21" s="217" t="s">
        <v>540</v>
      </c>
      <c r="C21" s="216"/>
      <c r="D21" s="214" t="s">
        <v>541</v>
      </c>
      <c r="E21" s="214" t="s">
        <v>542</v>
      </c>
      <c r="F21" s="214"/>
    </row>
    <row r="22" spans="1:6" ht="12" customHeight="1" x14ac:dyDescent="0.2">
      <c r="A22" s="216" t="s">
        <v>543</v>
      </c>
      <c r="B22" s="217" t="s">
        <v>544</v>
      </c>
      <c r="C22" s="216"/>
      <c r="D22" s="214" t="s">
        <v>545</v>
      </c>
      <c r="E22" s="214" t="s">
        <v>546</v>
      </c>
      <c r="F22" s="214"/>
    </row>
    <row r="23" spans="1:6" ht="12" customHeight="1" x14ac:dyDescent="0.2">
      <c r="A23" s="216" t="s">
        <v>547</v>
      </c>
      <c r="B23" s="217" t="s">
        <v>548</v>
      </c>
      <c r="C23" s="216"/>
      <c r="D23" s="214" t="s">
        <v>549</v>
      </c>
      <c r="E23" s="214" t="s">
        <v>550</v>
      </c>
      <c r="F23" s="214"/>
    </row>
    <row r="24" spans="1:6" ht="12" customHeight="1" x14ac:dyDescent="0.2">
      <c r="A24" s="216" t="s">
        <v>52</v>
      </c>
      <c r="B24" s="217" t="s">
        <v>551</v>
      </c>
      <c r="C24" s="216"/>
      <c r="D24" s="214"/>
      <c r="E24" s="214"/>
      <c r="F24" s="214"/>
    </row>
    <row r="25" spans="1:6" ht="12" customHeight="1" x14ac:dyDescent="0.2">
      <c r="A25" s="216" t="s">
        <v>610</v>
      </c>
      <c r="B25" s="217" t="s">
        <v>552</v>
      </c>
      <c r="C25" s="216"/>
      <c r="D25" s="214"/>
      <c r="E25" s="214"/>
      <c r="F25" s="214"/>
    </row>
    <row r="26" spans="1:6" ht="12" customHeight="1" x14ac:dyDescent="0.2">
      <c r="A26" s="216" t="s">
        <v>611</v>
      </c>
      <c r="B26" s="217" t="s">
        <v>553</v>
      </c>
      <c r="C26" s="216"/>
      <c r="D26" s="214"/>
      <c r="E26" s="214"/>
      <c r="F26" s="214"/>
    </row>
    <row r="27" spans="1:6" ht="12" customHeight="1" x14ac:dyDescent="0.2">
      <c r="A27" s="216" t="s">
        <v>605</v>
      </c>
      <c r="B27" s="217" t="s">
        <v>554</v>
      </c>
      <c r="C27" s="216"/>
      <c r="D27" s="214"/>
      <c r="E27" s="214"/>
      <c r="F27" s="214"/>
    </row>
    <row r="28" spans="1:6" ht="12" customHeight="1" x14ac:dyDescent="0.2">
      <c r="A28" s="216" t="s">
        <v>555</v>
      </c>
      <c r="B28" s="217" t="s">
        <v>556</v>
      </c>
      <c r="C28" s="216"/>
      <c r="D28" s="214"/>
      <c r="E28" s="214"/>
      <c r="F28" s="214"/>
    </row>
    <row r="29" spans="1:6" ht="12" customHeight="1" x14ac:dyDescent="0.2">
      <c r="A29" s="216" t="s">
        <v>557</v>
      </c>
      <c r="B29" s="217" t="s">
        <v>558</v>
      </c>
      <c r="C29" s="216"/>
      <c r="D29" s="214"/>
      <c r="E29" s="214"/>
      <c r="F29" s="214"/>
    </row>
    <row r="30" spans="1:6" ht="12" customHeight="1" x14ac:dyDescent="0.2">
      <c r="A30" s="216" t="s">
        <v>559</v>
      </c>
      <c r="B30" s="217" t="s">
        <v>560</v>
      </c>
      <c r="C30" s="216"/>
      <c r="D30" s="214"/>
      <c r="E30" s="214"/>
      <c r="F30" s="214"/>
    </row>
    <row r="31" spans="1:6" ht="12" customHeight="1" x14ac:dyDescent="0.2">
      <c r="A31" s="216" t="s">
        <v>612</v>
      </c>
      <c r="B31" s="217" t="s">
        <v>561</v>
      </c>
      <c r="C31" s="216"/>
      <c r="D31" s="176"/>
      <c r="E31" s="176"/>
      <c r="F31" s="214"/>
    </row>
    <row r="32" spans="1:6" s="131" customFormat="1" ht="12" customHeight="1" x14ac:dyDescent="0.2">
      <c r="A32" s="216" t="s">
        <v>613</v>
      </c>
      <c r="B32" s="217" t="s">
        <v>562</v>
      </c>
      <c r="C32" s="216"/>
      <c r="D32" s="214"/>
      <c r="E32" s="214"/>
      <c r="F32" s="176"/>
    </row>
    <row r="33" spans="1:6" ht="12" customHeight="1" x14ac:dyDescent="0.2">
      <c r="A33" s="216" t="s">
        <v>563</v>
      </c>
      <c r="B33" s="217" t="s">
        <v>564</v>
      </c>
      <c r="C33" s="216"/>
      <c r="D33" s="214"/>
      <c r="E33" s="214"/>
      <c r="F33" s="214"/>
    </row>
    <row r="34" spans="1:6" ht="12" customHeight="1" x14ac:dyDescent="0.2">
      <c r="A34" s="216" t="s">
        <v>614</v>
      </c>
      <c r="B34" s="217" t="s">
        <v>565</v>
      </c>
      <c r="C34" s="216"/>
      <c r="D34" s="214"/>
      <c r="E34" s="214"/>
      <c r="F34" s="214"/>
    </row>
    <row r="35" spans="1:6" ht="12" customHeight="1" x14ac:dyDescent="0.2">
      <c r="A35" s="216" t="s">
        <v>615</v>
      </c>
      <c r="B35" s="217" t="s">
        <v>566</v>
      </c>
      <c r="C35" s="216"/>
      <c r="D35" s="214"/>
      <c r="E35" s="214"/>
      <c r="F35" s="214"/>
    </row>
    <row r="36" spans="1:6" ht="12" customHeight="1" x14ac:dyDescent="0.2">
      <c r="A36" s="216" t="s">
        <v>567</v>
      </c>
      <c r="B36" s="217" t="s">
        <v>568</v>
      </c>
      <c r="C36" s="216"/>
      <c r="D36" s="214"/>
      <c r="E36" s="214"/>
      <c r="F36" s="214"/>
    </row>
    <row r="37" spans="1:6" ht="12" customHeight="1" x14ac:dyDescent="0.2">
      <c r="A37" s="216" t="s">
        <v>569</v>
      </c>
      <c r="B37" s="217" t="s">
        <v>570</v>
      </c>
      <c r="C37" s="216"/>
      <c r="D37" s="214"/>
      <c r="E37" s="214"/>
      <c r="F37" s="214"/>
    </row>
    <row r="38" spans="1:6" ht="12" customHeight="1" x14ac:dyDescent="0.2">
      <c r="A38" s="216" t="s">
        <v>616</v>
      </c>
      <c r="B38" s="217" t="s">
        <v>571</v>
      </c>
      <c r="C38" s="216"/>
      <c r="D38" s="214"/>
      <c r="E38" s="214"/>
      <c r="F38" s="214"/>
    </row>
    <row r="39" spans="1:6" ht="12" customHeight="1" x14ac:dyDescent="0.2">
      <c r="A39" s="216" t="s">
        <v>617</v>
      </c>
      <c r="B39" s="217" t="s">
        <v>572</v>
      </c>
      <c r="C39" s="216"/>
      <c r="D39" s="214"/>
      <c r="E39" s="214"/>
      <c r="F39" s="214"/>
    </row>
    <row r="40" spans="1:6" ht="12" customHeight="1" x14ac:dyDescent="0.2">
      <c r="A40" s="216" t="s">
        <v>573</v>
      </c>
      <c r="B40" s="217" t="s">
        <v>574</v>
      </c>
      <c r="C40" s="216"/>
      <c r="D40" s="214"/>
      <c r="E40" s="214"/>
      <c r="F40" s="214"/>
    </row>
    <row r="41" spans="1:6" ht="12" customHeight="1" x14ac:dyDescent="0.2">
      <c r="A41" s="216" t="s">
        <v>618</v>
      </c>
      <c r="B41" s="217" t="s">
        <v>575</v>
      </c>
      <c r="C41" s="216"/>
      <c r="D41" s="214"/>
      <c r="E41" s="214"/>
      <c r="F41" s="214"/>
    </row>
    <row r="42" spans="1:6" ht="12" customHeight="1" x14ac:dyDescent="0.2">
      <c r="A42" s="216" t="s">
        <v>576</v>
      </c>
      <c r="B42" s="217" t="s">
        <v>577</v>
      </c>
      <c r="C42" s="216"/>
      <c r="D42" s="214"/>
      <c r="E42" s="214"/>
      <c r="F42" s="214"/>
    </row>
    <row r="43" spans="1:6" ht="12" customHeight="1" x14ac:dyDescent="0.2">
      <c r="A43" s="216" t="s">
        <v>606</v>
      </c>
      <c r="B43" s="217" t="s">
        <v>578</v>
      </c>
      <c r="C43" s="216"/>
      <c r="D43" s="214"/>
      <c r="E43" s="214"/>
      <c r="F43" s="214"/>
    </row>
    <row r="44" spans="1:6" ht="12" customHeight="1" x14ac:dyDescent="0.2">
      <c r="A44" s="216" t="s">
        <v>607</v>
      </c>
      <c r="B44" s="217" t="s">
        <v>579</v>
      </c>
      <c r="C44" s="216"/>
      <c r="D44" s="214"/>
      <c r="E44" s="214"/>
      <c r="F44" s="214"/>
    </row>
    <row r="45" spans="1:6" ht="12" customHeight="1" x14ac:dyDescent="0.2">
      <c r="A45" s="216" t="s">
        <v>608</v>
      </c>
      <c r="B45" s="217" t="s">
        <v>580</v>
      </c>
      <c r="C45" s="216"/>
      <c r="D45" s="214"/>
      <c r="E45" s="214"/>
      <c r="F45" s="214"/>
    </row>
    <row r="46" spans="1:6" ht="12" customHeight="1" x14ac:dyDescent="0.2">
      <c r="A46" s="216" t="s">
        <v>581</v>
      </c>
      <c r="B46" s="217" t="s">
        <v>582</v>
      </c>
      <c r="C46" s="216"/>
      <c r="D46" s="214"/>
      <c r="E46" s="214"/>
      <c r="F46" s="214"/>
    </row>
    <row r="47" spans="1:6" ht="12" customHeight="1" x14ac:dyDescent="0.2">
      <c r="A47" s="216" t="s">
        <v>583</v>
      </c>
      <c r="B47" s="217" t="s">
        <v>584</v>
      </c>
      <c r="C47" s="216"/>
      <c r="D47" s="214"/>
      <c r="E47" s="214"/>
      <c r="F47" s="214"/>
    </row>
    <row r="48" spans="1:6" ht="12" customHeight="1" x14ac:dyDescent="0.2">
      <c r="A48" s="216" t="s">
        <v>585</v>
      </c>
      <c r="B48" s="217" t="s">
        <v>586</v>
      </c>
      <c r="C48" s="216"/>
      <c r="D48" s="214"/>
      <c r="E48" s="214"/>
      <c r="F48" s="214"/>
    </row>
    <row r="49" spans="1:6" ht="12" customHeight="1" x14ac:dyDescent="0.2">
      <c r="A49" s="216" t="s">
        <v>587</v>
      </c>
      <c r="B49" s="217" t="s">
        <v>588</v>
      </c>
      <c r="C49" s="216"/>
      <c r="D49" s="214"/>
      <c r="E49" s="214"/>
      <c r="F49" s="214"/>
    </row>
    <row r="50" spans="1:6" ht="12" customHeight="1" x14ac:dyDescent="0.2">
      <c r="A50" s="216" t="s">
        <v>589</v>
      </c>
      <c r="B50" s="217" t="s">
        <v>590</v>
      </c>
      <c r="C50" s="216"/>
      <c r="D50" s="214"/>
      <c r="E50" s="214"/>
      <c r="F50" s="214"/>
    </row>
    <row r="51" spans="1:6" ht="12" customHeight="1" x14ac:dyDescent="0.2">
      <c r="A51" s="216" t="s">
        <v>591</v>
      </c>
      <c r="B51" s="217" t="s">
        <v>592</v>
      </c>
      <c r="C51" s="216"/>
      <c r="D51" s="214"/>
      <c r="E51" s="214"/>
      <c r="F51" s="214"/>
    </row>
    <row r="52" spans="1:6" ht="12" customHeight="1" x14ac:dyDescent="0.2">
      <c r="A52" s="216" t="s">
        <v>593</v>
      </c>
      <c r="B52" s="217" t="s">
        <v>594</v>
      </c>
      <c r="C52" s="216"/>
      <c r="D52" s="214"/>
      <c r="E52" s="214"/>
      <c r="F52" s="214"/>
    </row>
    <row r="53" spans="1:6" ht="12" customHeight="1" x14ac:dyDescent="0.2">
      <c r="A53" s="216" t="s">
        <v>595</v>
      </c>
      <c r="B53" s="217" t="s">
        <v>596</v>
      </c>
      <c r="C53" s="216"/>
      <c r="D53" s="214"/>
      <c r="E53" s="214"/>
      <c r="F53" s="214"/>
    </row>
    <row r="54" spans="1:6" ht="12" customHeight="1" x14ac:dyDescent="0.2">
      <c r="A54" s="216" t="s">
        <v>597</v>
      </c>
      <c r="B54" s="217" t="s">
        <v>598</v>
      </c>
      <c r="C54" s="216"/>
      <c r="D54" s="214"/>
      <c r="E54" s="214"/>
      <c r="F54" s="214"/>
    </row>
    <row r="55" spans="1:6" ht="12" customHeight="1" x14ac:dyDescent="0.2">
      <c r="A55" s="216" t="s">
        <v>599</v>
      </c>
      <c r="B55" s="217" t="s">
        <v>600</v>
      </c>
      <c r="C55" s="216"/>
      <c r="D55" s="214"/>
      <c r="E55" s="214"/>
      <c r="F55" s="214"/>
    </row>
  </sheetData>
  <hyperlinks>
    <hyperlink ref="A1" location="Inhaltsverzeichnis!B21" display="Abkürzungen der Maßeinheiten und Texte" xr:uid="{00059E3F-E963-433D-9163-6BE8AC9A4B2A}"/>
    <hyperlink ref="A1:B1" location="Inhaltsverzeichnis!B21" display="Abkürzungen der Maßeinheiten und Texte" xr:uid="{CCCC90A2-29AE-45BC-9DA4-65C1A3A5478E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>
    <oddHeader>&amp;C&amp;"Arial,Standard"&amp;8– &amp;P –</oddHeader>
    <oddFooter>&amp;C&amp;"Arial,Standard"&amp;7&amp;K000000 Amt für Statistik Berlin-Brandenburg — SB E I 4 - vj 4 / 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5" r:id="rId4">
          <objectPr defaultSize="0" autoPict="0" r:id="rId5">
            <anchor moveWithCells="1">
              <from>
                <xdr:col>0</xdr:col>
                <xdr:colOff>114300</xdr:colOff>
                <xdr:row>1</xdr:row>
                <xdr:rowOff>9525</xdr:rowOff>
              </from>
              <to>
                <xdr:col>6</xdr:col>
                <xdr:colOff>1990725</xdr:colOff>
                <xdr:row>54</xdr:row>
                <xdr:rowOff>85725</xdr:rowOff>
              </to>
            </anchor>
          </objectPr>
        </oleObject>
      </mc:Choice>
      <mc:Fallback>
        <oleObject progId="Document" shapeId="2355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Titel</vt:lpstr>
      <vt:lpstr>Impressum</vt:lpstr>
      <vt:lpstr>Inhaltsverzeichnis</vt:lpstr>
      <vt:lpstr>Tab1</vt:lpstr>
      <vt:lpstr>Tab2</vt:lpstr>
      <vt:lpstr>Tab3</vt:lpstr>
      <vt:lpstr>Anhang</vt:lpstr>
      <vt:lpstr>U4</vt:lpstr>
      <vt:lpstr>Anhang!Druckbereich</vt:lpstr>
      <vt:lpstr>Inhaltsverzeichnis!Druckbereich</vt:lpstr>
      <vt:lpstr>Titel!Druckbereich</vt:lpstr>
      <vt:lpstr>'U4'!Druckbereich</vt:lpstr>
      <vt:lpstr>'Tab1'!Drucktitel</vt:lpstr>
      <vt:lpstr>'Tab2'!Drucktitel</vt:lpstr>
      <vt:lpstr>'Tab3'!Drucktitel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Verarbeitendes Gewerbe (sowie im Bergbau und in der Gewinnung von Steinen und Erden) in Berlin 4.Quartal 2025</dc:title>
  <dc:subject/>
  <dc:creator>Digitalisierung@statistik-bbb.de</dc:creator>
  <cp:keywords>Zum Absatz bestimmte Produktion; Güterabteilung; Güterklasse</cp:keywords>
  <cp:lastModifiedBy>Wilke, Gabriela</cp:lastModifiedBy>
  <cp:lastPrinted>2026-04-20T08:36:01Z</cp:lastPrinted>
  <dcterms:created xsi:type="dcterms:W3CDTF">2015-06-30T10:30:59Z</dcterms:created>
  <dcterms:modified xsi:type="dcterms:W3CDTF">2026-04-20T08:44:07Z</dcterms:modified>
  <cp:category>E I 4 – vj 4/25 </cp:category>
</cp:coreProperties>
</file>