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87F28648-217F-4758-8D14-98868FB21A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26" r:id="rId1"/>
    <sheet name="Impressum" sheetId="21" r:id="rId2"/>
    <sheet name="Inhaltsverzeichnis1" sheetId="10" r:id="rId3"/>
    <sheet name="Tab1" sheetId="14" r:id="rId4"/>
    <sheet name="Tab2" sheetId="15" r:id="rId5"/>
    <sheet name="Tab3" sheetId="27" r:id="rId6"/>
    <sheet name="Tab4" sheetId="18" r:id="rId7"/>
    <sheet name="Anhang" sheetId="28" r:id="rId8"/>
    <sheet name="U4" sheetId="22" r:id="rId9"/>
  </sheets>
  <definedNames>
    <definedName name="_xlnm._FilterDatabase" localSheetId="5" hidden="1">'Tab3'!$A$6:$H$194</definedName>
    <definedName name="Database" localSheetId="1">#REF!</definedName>
    <definedName name="Database">#REF!</definedName>
    <definedName name="_xlnm.Database" localSheetId="2">#REF!</definedName>
    <definedName name="_xlnm.Database" localSheetId="0">#REF!</definedName>
    <definedName name="_xlnm.Database">#REF!</definedName>
    <definedName name="Datenbank2">#REF!</definedName>
    <definedName name="_xlnm.Print_Area" localSheetId="2">Inhaltsverzeichnis1!$A$1:$D$27</definedName>
    <definedName name="_xlnm.Print_Area" localSheetId="3">'Tab1'!$A$1:$G$45</definedName>
    <definedName name="_xlnm.Print_Area" localSheetId="0">Titel!$A$1:$C$13</definedName>
    <definedName name="_xlnm.Print_Area" localSheetId="8">'U4'!$A$1:$G$52</definedName>
    <definedName name="Druckbereich1" localSheetId="1">#REF!</definedName>
    <definedName name="Druckbereich1">#REF!</definedName>
    <definedName name="Druckbereich1.1">#REF!</definedName>
    <definedName name="Druckbereich11">#REF!</definedName>
    <definedName name="Druckbereich4">#REF!</definedName>
    <definedName name="_xlnm.Print_Titles" localSheetId="5">'Tab3'!$1:$6</definedName>
    <definedName name="_xlnm.Print_Titles" localSheetId="6">'Tab4'!$1:$6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7" hidden="1">{"'Prod 00j at (2)'!$A$5:$N$1224"}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5" hidden="1">{"'Prod 00j at (2)'!$A$5:$N$1224"}</definedName>
    <definedName name="HTML_Control" localSheetId="6" hidden="1">{"'Prod 00j at (2)'!$A$5:$N$1224"}</definedName>
    <definedName name="HTML_Control" localSheetId="0" hidden="1">{"'Prod 00j at (2)'!$A$5:$N$1224"}</definedName>
    <definedName name="HTML_Control" localSheetId="8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7" i="14" l="1"/>
  <c r="K27" i="14" l="1"/>
  <c r="K26" i="14"/>
  <c r="K25" i="14"/>
  <c r="K24" i="14"/>
  <c r="K23" i="14"/>
  <c r="K22" i="14"/>
  <c r="K21" i="14"/>
  <c r="K20" i="14"/>
</calcChain>
</file>

<file path=xl/sharedStrings.xml><?xml version="1.0" encoding="utf-8"?>
<sst xmlns="http://schemas.openxmlformats.org/spreadsheetml/2006/main" count="2243" uniqueCount="846">
  <si>
    <t>Anzahl</t>
  </si>
  <si>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</si>
  <si>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</si>
  <si>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</si>
  <si>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</si>
  <si>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</si>
  <si>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</si>
  <si>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</si>
  <si>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</si>
  <si>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</si>
  <si>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</si>
  <si>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</si>
  <si>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</si>
  <si>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</si>
  <si>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</si>
  <si>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</si>
  <si>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</si>
  <si>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</si>
  <si>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</si>
  <si>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</si>
  <si>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</si>
  <si>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</si>
  <si>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</si>
  <si>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</si>
  <si>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</si>
  <si>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</si>
  <si>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</si>
  <si>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</si>
  <si>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</si>
  <si>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</si>
  <si>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</si>
  <si>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Erscheinungsfolge: jährlich</t>
  </si>
  <si>
    <t>Inhaltsverzeichnis</t>
  </si>
  <si>
    <t>Seite</t>
  </si>
  <si>
    <t>Metadaten zu dieser Statistik</t>
  </si>
  <si>
    <t>(externer Link)</t>
  </si>
  <si>
    <t>Tabellen</t>
  </si>
  <si>
    <t>14480 Potsdam</t>
  </si>
  <si>
    <t>%</t>
  </si>
  <si>
    <t>Messzahl</t>
  </si>
  <si>
    <t>Veränderung
gegenüber 
dem Vorjahr</t>
  </si>
  <si>
    <t>Wert</t>
  </si>
  <si>
    <t>Jahr</t>
  </si>
  <si>
    <t>Sonstige Fahrzeuge</t>
  </si>
  <si>
    <t>Kraftwagen und Kraftwagenteile</t>
  </si>
  <si>
    <t>Maschinen</t>
  </si>
  <si>
    <t>Metallerzeugnisse</t>
  </si>
  <si>
    <t>Gummi- und Kunststoffwaren</t>
  </si>
  <si>
    <t>Chemische Erzeugnisse</t>
  </si>
  <si>
    <t>Papier, Pappe und Waren daraus</t>
  </si>
  <si>
    <t>Leder und Lederwaren</t>
  </si>
  <si>
    <t>Bekleidung</t>
  </si>
  <si>
    <t>Textilien</t>
  </si>
  <si>
    <t>Tabakerzeugnisse</t>
  </si>
  <si>
    <t>Steine und Erden, sonstige Bergbauerzeugnisse</t>
  </si>
  <si>
    <t>Menge</t>
  </si>
  <si>
    <t>t</t>
  </si>
  <si>
    <t>Insgesamt</t>
  </si>
  <si>
    <t>Grafiken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</si>
  <si>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</si>
  <si>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</si>
  <si>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</si>
  <si>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</si>
  <si>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</si>
  <si>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1000 EUR</t>
  </si>
  <si>
    <t>Statistischer</t>
  </si>
  <si>
    <t>Bericht</t>
  </si>
  <si>
    <t>E I 5 – j / 25</t>
  </si>
  <si>
    <t>Produktion</t>
  </si>
  <si>
    <r>
      <t xml:space="preserve">Potsdam, </t>
    </r>
    <r>
      <rPr>
        <b/>
        <sz val="8"/>
        <rFont val="Source Sans Pro"/>
        <family val="2"/>
      </rPr>
      <t>2026</t>
    </r>
  </si>
  <si>
    <t>E I 5 – j /25</t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</si>
  <si>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</t>
    </r>
    <r>
      <rPr>
        <b/>
        <sz val="8"/>
        <color rgb="FF383C48"/>
        <rFont val="Source Sans Pro"/>
        <family val="2"/>
      </rPr>
      <t>September 2026</t>
    </r>
  </si>
  <si>
    <t xml:space="preserve">Anteil ausgewählter Güterabteilungen am Wert der zum Absatz bestimmten Produktion </t>
  </si>
  <si>
    <t xml:space="preserve">des Verarbeitenden Gewerbes (sowie Bergbau und Gewinnung von Steinen und Erden) </t>
  </si>
  <si>
    <t>in Berlin 2025</t>
  </si>
  <si>
    <t>Zum Absatz bestimmte Produktion des Verarbeitenden Gewerbes (sowie Bergbau und Gewinnung</t>
  </si>
  <si>
    <t>von Steinen und Erden) in Berlin 2009 bis 2024</t>
  </si>
  <si>
    <t>von Steinen und Erden) in Berlin 2024 nach Güterabteilungen</t>
  </si>
  <si>
    <t>von Steinen und Erden) in Berlin 2024 nach Güterklassen</t>
  </si>
  <si>
    <t>von Steinen und Erden) in Berlin 2024 nach ausgewählten Güterarten</t>
  </si>
  <si>
    <t>Anhang</t>
  </si>
  <si>
    <t>Abkürzungen der Maßeinheiten</t>
  </si>
  <si>
    <t>Prozent</t>
  </si>
  <si>
    <t>21</t>
  </si>
  <si>
    <t>Pharmazeutische u.ä. Erzeugnisse</t>
  </si>
  <si>
    <t>10</t>
  </si>
  <si>
    <t>Nahrungs- und Futtermittel</t>
  </si>
  <si>
    <t>28</t>
  </si>
  <si>
    <t>26</t>
  </si>
  <si>
    <t>Datenverarbeitungsgeräte, elektronische und optische Erzeugnisse</t>
  </si>
  <si>
    <t>27</t>
  </si>
  <si>
    <t>Elektrische Ausrüstungen</t>
  </si>
  <si>
    <t>25</t>
  </si>
  <si>
    <t>33</t>
  </si>
  <si>
    <t>Reparatur, Instandhaltung und Installation von Maschinen und Ausrüstungen (einschl. Wartung)</t>
  </si>
  <si>
    <t>übrige Erzeugnisse</t>
  </si>
  <si>
    <t>Werte von 2025</t>
  </si>
  <si>
    <t>GP 2019</t>
  </si>
  <si>
    <t>Güterabteilung</t>
  </si>
  <si>
    <t xml:space="preserve">Veränderung 
zum Vorjahr </t>
  </si>
  <si>
    <t>Betriebe</t>
  </si>
  <si>
    <t>1 000 EUR</t>
  </si>
  <si>
    <t>B-C</t>
  </si>
  <si>
    <t>08</t>
  </si>
  <si>
    <t>11</t>
  </si>
  <si>
    <t>Getränke</t>
  </si>
  <si>
    <t>12</t>
  </si>
  <si>
    <t>13</t>
  </si>
  <si>
    <t>14</t>
  </si>
  <si>
    <t>15</t>
  </si>
  <si>
    <t>16</t>
  </si>
  <si>
    <t>Holz sowie Holz- und Korkwaren (ohne Möbel); Flecht- und Korbmacherwaren</t>
  </si>
  <si>
    <t>17</t>
  </si>
  <si>
    <t>18</t>
  </si>
  <si>
    <t>Druckerzeugnisse, bespielte Ton-, Bild- und Datenträger</t>
  </si>
  <si>
    <t>19</t>
  </si>
  <si>
    <t>Kokereierzeugnisse und Mineralölerzeugnisse</t>
  </si>
  <si>
    <t>20</t>
  </si>
  <si>
    <t>22</t>
  </si>
  <si>
    <t>23</t>
  </si>
  <si>
    <t>Glas und Glaswaren, Keramik, bearbeitete Steine und Erden</t>
  </si>
  <si>
    <t>24</t>
  </si>
  <si>
    <t>Metalle</t>
  </si>
  <si>
    <t>29</t>
  </si>
  <si>
    <t>30</t>
  </si>
  <si>
    <t>31</t>
  </si>
  <si>
    <t>Möbel</t>
  </si>
  <si>
    <t>32</t>
  </si>
  <si>
    <t>Waren a.n.g.</t>
  </si>
  <si>
    <t>2 Zum Absatz bestimmte Produktion des Verarbeitenden Gewerbes (sowie Bergbau und Gewinnung
   von Steinen und Erden) in Berlin 2025 nach Güterabteilungen</t>
  </si>
  <si>
    <t>Güterabteilung, -klasse</t>
  </si>
  <si>
    <t>0812</t>
  </si>
  <si>
    <t>Kies, Sand, Ton und Kaolin</t>
  </si>
  <si>
    <t>1011</t>
  </si>
  <si>
    <t>Fleisch (ohne Geflügel)</t>
  </si>
  <si>
    <t>1012</t>
  </si>
  <si>
    <t>Geflügelfleisch</t>
  </si>
  <si>
    <t>1013</t>
  </si>
  <si>
    <t>Verarbeitetes Fleisch</t>
  </si>
  <si>
    <t>1039</t>
  </si>
  <si>
    <t>Verarbeitetes Obst und Gemüse, a.n.g.</t>
  </si>
  <si>
    <t>1051</t>
  </si>
  <si>
    <t>Milch und Milcherzeugnisse (ohne Speiseeis)</t>
  </si>
  <si>
    <t>1052</t>
  </si>
  <si>
    <t>Speiseeis</t>
  </si>
  <si>
    <t>1061</t>
  </si>
  <si>
    <t>Mahl- und Schälmühlenerzeugnisse</t>
  </si>
  <si>
    <t>1062</t>
  </si>
  <si>
    <t>Stärke und Stärkeerzeugnisse</t>
  </si>
  <si>
    <t>1071</t>
  </si>
  <si>
    <t>Backwaren (ohne Dauerbackwaren)</t>
  </si>
  <si>
    <t>1072</t>
  </si>
  <si>
    <t>Dauerbackwaren</t>
  </si>
  <si>
    <t>1082</t>
  </si>
  <si>
    <t>Süßwaren (ohne Dauerbackwaren)</t>
  </si>
  <si>
    <t>1083</t>
  </si>
  <si>
    <t>Kaffee und Tee, Kaffee-Ersatz</t>
  </si>
  <si>
    <t>1084</t>
  </si>
  <si>
    <t>Würzen und Soßen</t>
  </si>
  <si>
    <t>1085</t>
  </si>
  <si>
    <t>Fertiggerichte</t>
  </si>
  <si>
    <t>1089</t>
  </si>
  <si>
    <t>Sonstige Nahrungsmittel, a.n.g.</t>
  </si>
  <si>
    <t>1092</t>
  </si>
  <si>
    <t>Futtermittel für sonstige Tiere, zubereitet (ohne Vormischungen)</t>
  </si>
  <si>
    <t>1101</t>
  </si>
  <si>
    <t>Spirituosen</t>
  </si>
  <si>
    <t>1102</t>
  </si>
  <si>
    <t>Traubenwein</t>
  </si>
  <si>
    <t>1103</t>
  </si>
  <si>
    <t>Apfelwein und sonstige Fruchtweine; alkoholhaltige Mischgetränke, a.n.g.</t>
  </si>
  <si>
    <t>1105</t>
  </si>
  <si>
    <t>Bier</t>
  </si>
  <si>
    <t>1107</t>
  </si>
  <si>
    <t>Erfrischungsgetränke; natürliches Mineralwasser und sonstiges Wasser; abgefüllt</t>
  </si>
  <si>
    <t>1200</t>
  </si>
  <si>
    <t>Tabakerzeugnisse (ohne Abfälle)</t>
  </si>
  <si>
    <t>1330</t>
  </si>
  <si>
    <t>Textilveredlung</t>
  </si>
  <si>
    <t>1393</t>
  </si>
  <si>
    <t>Teppiche und textile Fußbodenbeläge</t>
  </si>
  <si>
    <t>1395</t>
  </si>
  <si>
    <t>Vliesstoffe (auch getränkt, bestrichen, überzogen oder mit Lagen versehen) und Erzeugnisse daraus (ohne Bekleidung)</t>
  </si>
  <si>
    <t>1413</t>
  </si>
  <si>
    <t>Sonstige Oberbekleidung (ohne Arbeits- und Berufsbekleidung)</t>
  </si>
  <si>
    <t>1419</t>
  </si>
  <si>
    <t>Bekleidung und Bekleidungszubehör, a.n.g.</t>
  </si>
  <si>
    <t>1512</t>
  </si>
  <si>
    <t>Lederwaren (ohne Lederbekleidung und Schuhe)</t>
  </si>
  <si>
    <t>1520</t>
  </si>
  <si>
    <t>Schuhe</t>
  </si>
  <si>
    <t>1623</t>
  </si>
  <si>
    <t>Konstruktionsteile, Fertigbauteile und Ausbauelemente, aus Holz</t>
  </si>
  <si>
    <t>1624</t>
  </si>
  <si>
    <t>Verpackungsmittel, Lagerbehälter und Ladungsträger, aus Holz</t>
  </si>
  <si>
    <t>1629</t>
  </si>
  <si>
    <t>Holzwaren a.n.g.; Kork-, Flecht- und Korbmacherwaren (ohne Möbel)</t>
  </si>
  <si>
    <t>1721</t>
  </si>
  <si>
    <t>Wellpapier und -pappe; Verpackungsmittel aus Papier, Karton und Pappe</t>
  </si>
  <si>
    <t>1722</t>
  </si>
  <si>
    <t>Haushalts-, Hygiene- und Toilettenartikel aus Zellstoff, Papier und Pappe</t>
  </si>
  <si>
    <t>1723</t>
  </si>
  <si>
    <t>Schreibwaren und Bürobedarf aus Papier, Karton oder Pappe</t>
  </si>
  <si>
    <t>1729</t>
  </si>
  <si>
    <t>Andere Waren aus Papier, Karton und Pappe</t>
  </si>
  <si>
    <t>1799</t>
  </si>
  <si>
    <t>Veredlung von Erzeugnissen dieser Güterabteilung</t>
  </si>
  <si>
    <t>1811</t>
  </si>
  <si>
    <t>Druck von Zeitungen</t>
  </si>
  <si>
    <t>1812</t>
  </si>
  <si>
    <t>Andere Druckereileistungen</t>
  </si>
  <si>
    <t>1813</t>
  </si>
  <si>
    <t>Druckvorstufen- und Medienvorstufen-Dienstleistungen</t>
  </si>
  <si>
    <t>1814</t>
  </si>
  <si>
    <t>Druckweiterverarbeitung von Druckerzeugnissen</t>
  </si>
  <si>
    <t>1820</t>
  </si>
  <si>
    <t>Vervielfältigung von bespielten Ton-, Bild- und Datenträgern</t>
  </si>
  <si>
    <t>1920</t>
  </si>
  <si>
    <t>Mineralölerzeugnisse</t>
  </si>
  <si>
    <t>2011</t>
  </si>
  <si>
    <t>Industriegase</t>
  </si>
  <si>
    <t>2013</t>
  </si>
  <si>
    <t>Sonstige anorganische Grundstoffe und Chemikalien (einschl. Spalt- und Brutstoffe)</t>
  </si>
  <si>
    <t>2014</t>
  </si>
  <si>
    <t>Sonstige organische Grundstoffe und Chemikalien</t>
  </si>
  <si>
    <t>2020</t>
  </si>
  <si>
    <t>Schädlingsbekämpfungs- und Pflanzenschutzmittel, Desinfektionsmittel</t>
  </si>
  <si>
    <t>2030</t>
  </si>
  <si>
    <t>Anstrichmittel, Druckfarben und Kitte</t>
  </si>
  <si>
    <t>2041</t>
  </si>
  <si>
    <t>Seifen, Wasch-, Reinigungs- und Poliermittel</t>
  </si>
  <si>
    <t>2042</t>
  </si>
  <si>
    <t>Körperpflegemittel und Duftstoffe</t>
  </si>
  <si>
    <t>2053</t>
  </si>
  <si>
    <t>Etherische Öle</t>
  </si>
  <si>
    <t>2059</t>
  </si>
  <si>
    <t>Sonstige chemische Erzeugnisse, a.n.g.</t>
  </si>
  <si>
    <t>2060</t>
  </si>
  <si>
    <t>Chemiefasern</t>
  </si>
  <si>
    <t>2099</t>
  </si>
  <si>
    <t>2110</t>
  </si>
  <si>
    <t>Pharmazeutische Grundstoffe u.ä. Erzeugnisse</t>
  </si>
  <si>
    <t>2120</t>
  </si>
  <si>
    <t>Pharmazeutische Spezialitäten und sonstige pharmazeutische Erzeugnisse</t>
  </si>
  <si>
    <t>2199</t>
  </si>
  <si>
    <t>2219</t>
  </si>
  <si>
    <t>Andere Gummiwaren (ohne Bereifungen)</t>
  </si>
  <si>
    <t>2221</t>
  </si>
  <si>
    <t>Platten, Folien, Schläuche und Profile, aus Kunststoffen</t>
  </si>
  <si>
    <t>2222</t>
  </si>
  <si>
    <t>Verpackungsmittel aus Kunststoffen</t>
  </si>
  <si>
    <t>2223</t>
  </si>
  <si>
    <t>Baubedarfsartikel aus Kunststoffen</t>
  </si>
  <si>
    <t>2229</t>
  </si>
  <si>
    <t>Sonstige Kunststoffwaren</t>
  </si>
  <si>
    <t>2299</t>
  </si>
  <si>
    <t>2311</t>
  </si>
  <si>
    <t>Flachglas (ohne veredeltes und bearbeitetes Flachglas)</t>
  </si>
  <si>
    <t>2312</t>
  </si>
  <si>
    <t>Veredeltes und bearbeitetes Flachglas</t>
  </si>
  <si>
    <t>2319</t>
  </si>
  <si>
    <t>Sonstiges Glas (einschl. technischer Glaswaren)</t>
  </si>
  <si>
    <t>2341</t>
  </si>
  <si>
    <t>Keramische Haushaltswaren und Ziergegenstände</t>
  </si>
  <si>
    <t>2351</t>
  </si>
  <si>
    <t>Zement</t>
  </si>
  <si>
    <t>2363</t>
  </si>
  <si>
    <t>Frischbeton (Transportbeton)</t>
  </si>
  <si>
    <t>2364</t>
  </si>
  <si>
    <t>Mörtel und anderer Beton</t>
  </si>
  <si>
    <t>2391</t>
  </si>
  <si>
    <t>Mühl-, Mahl-, Schleif-, Wetz- und Poliersteine; natürliche oder künstliche Schleifstoffe</t>
  </si>
  <si>
    <t>2399</t>
  </si>
  <si>
    <t>Sonstige Erzeugnisse aus nichtmetallischen Mineralien, a.n.g. (einschl. Veredlung von Erzeugnissen dieser Güterabteilung)</t>
  </si>
  <si>
    <t>2410</t>
  </si>
  <si>
    <t>Roheisen, Stahl und Ferrolegierungen</t>
  </si>
  <si>
    <t>2420</t>
  </si>
  <si>
    <t>Stahlrohre, Rohrform-, Rohrverschluss- und Rohrverbindungsstücke, aus Eisen oder Stahl</t>
  </si>
  <si>
    <t>2442</t>
  </si>
  <si>
    <t>Aluminium und Halbzeug daraus</t>
  </si>
  <si>
    <t>2444</t>
  </si>
  <si>
    <t>Kupfer und Halbzeug daraus</t>
  </si>
  <si>
    <t>2445</t>
  </si>
  <si>
    <t>Sonstige NE-Metalle und Halbzeug daraus</t>
  </si>
  <si>
    <t>2453</t>
  </si>
  <si>
    <t>Leichtmetallgießereierzeugnisse</t>
  </si>
  <si>
    <t>2454</t>
  </si>
  <si>
    <t>Buntmetall-/Schwermetallgießereierzeugnisse</t>
  </si>
  <si>
    <t>2511</t>
  </si>
  <si>
    <t>Metallkonstruktionen</t>
  </si>
  <si>
    <t>2512</t>
  </si>
  <si>
    <t>Ausbauelemente aus Stahl und Aluminium</t>
  </si>
  <si>
    <t>2521</t>
  </si>
  <si>
    <t>Heizkörper und -kessel für Zentralheizungen</t>
  </si>
  <si>
    <t>2550</t>
  </si>
  <si>
    <t>Schmiede-, Blechformteile, gewalzte Ringe und pulvermetallurgische Erzeugnisse</t>
  </si>
  <si>
    <t>2561</t>
  </si>
  <si>
    <t>Oberflächenveredlung und Wärmebehandlung</t>
  </si>
  <si>
    <t>2562</t>
  </si>
  <si>
    <t>Mechanikleistungen, a.n.g.</t>
  </si>
  <si>
    <t>2571</t>
  </si>
  <si>
    <t>Schneidwaren und Bestecke, aus unedlen Metallen</t>
  </si>
  <si>
    <t>2572</t>
  </si>
  <si>
    <t>Schlösser und Beschläge, aus unedlen Metallen</t>
  </si>
  <si>
    <t>2573</t>
  </si>
  <si>
    <t>Werkzeuge</t>
  </si>
  <si>
    <t>2592</t>
  </si>
  <si>
    <t>Verpackungen und Verschlüsse, aus Eisen, Stahl und NE-Metall</t>
  </si>
  <si>
    <t>2593</t>
  </si>
  <si>
    <t>Drahtwaren, Ketten und Federn</t>
  </si>
  <si>
    <t>2594</t>
  </si>
  <si>
    <t>Schrauben und Nieten</t>
  </si>
  <si>
    <t>2599</t>
  </si>
  <si>
    <t>Andere Metallwaren, a.n.g. (einschl. Veredlung von Erzeugnissen dieser Güterabteilung)</t>
  </si>
  <si>
    <t>2611</t>
  </si>
  <si>
    <t>Elektronische Bauelemente</t>
  </si>
  <si>
    <t>2612</t>
  </si>
  <si>
    <t>Bestückte Leiterplatten</t>
  </si>
  <si>
    <t>2620</t>
  </si>
  <si>
    <t>Datenverarbeitungsgeräte und periphere Geräte</t>
  </si>
  <si>
    <t>2630</t>
  </si>
  <si>
    <t>Geräte und Einrichtungen der Telekommunikationstechnik</t>
  </si>
  <si>
    <t>2640</t>
  </si>
  <si>
    <t>Geräte der Unterhaltungselektronik</t>
  </si>
  <si>
    <t>2651</t>
  </si>
  <si>
    <t>Mess-, Kontroll-, Navigations- u.ä. Instrumente und Vorrichtungen</t>
  </si>
  <si>
    <t>2652</t>
  </si>
  <si>
    <t>Uhren</t>
  </si>
  <si>
    <t>2660</t>
  </si>
  <si>
    <t>Bestrahlungs- und Elektrotherapiegeräte und elektromedizinische Geräte</t>
  </si>
  <si>
    <t>2670</t>
  </si>
  <si>
    <t>Optische und fotografische Instrumente und Geräte</t>
  </si>
  <si>
    <t>2699</t>
  </si>
  <si>
    <t>Veredlung von Erzeugnissen dieser Güterabteilung (ohne Planung und Installation von Dauerbetrieb-Steuerungseinrichtungen)</t>
  </si>
  <si>
    <t>2711</t>
  </si>
  <si>
    <t>Elektromotoren, Generatoren, Transformatoren und Teile dafür</t>
  </si>
  <si>
    <t>2712</t>
  </si>
  <si>
    <t>Elektrizitätsverteilungs- und -schalteinrichtungen, Teile dafür</t>
  </si>
  <si>
    <t>2720</t>
  </si>
  <si>
    <t>Akkumulatoren und Batterien</t>
  </si>
  <si>
    <t>2731</t>
  </si>
  <si>
    <t>Glasfaserkabel</t>
  </si>
  <si>
    <t>2732</t>
  </si>
  <si>
    <t>Sonstige elektronische und elektrische Kabel</t>
  </si>
  <si>
    <t>2733</t>
  </si>
  <si>
    <t>Elektrisches Installationsmaterial</t>
  </si>
  <si>
    <t>2740</t>
  </si>
  <si>
    <t>Elektrische Lampen und Leuchten</t>
  </si>
  <si>
    <t>2751</t>
  </si>
  <si>
    <t>Elektrische Haushaltsgeräte, Teile dafür (einschl. Tauchsiedern und elektrischen Geräten zum Raum- oder Bodenheizen o.ä., für gewerbliche Zwecke)</t>
  </si>
  <si>
    <t>2752</t>
  </si>
  <si>
    <t>Nicht elektrische Haushaltsgeräte, Teile dafür</t>
  </si>
  <si>
    <t>2790</t>
  </si>
  <si>
    <t>Sonstige elektrische Ausrüstungen und Geräte a.n.g.</t>
  </si>
  <si>
    <t>2811</t>
  </si>
  <si>
    <t>Verbrennungsmotoren und Turbinen (ohne Motoren für Luft- und Straßenfahrzeuge)</t>
  </si>
  <si>
    <t>2812</t>
  </si>
  <si>
    <t>Hydraulische und pneumatische Komponenten und Systeme</t>
  </si>
  <si>
    <t>2813</t>
  </si>
  <si>
    <t>Sonstige Pumpen und Kompressoren</t>
  </si>
  <si>
    <t>2814</t>
  </si>
  <si>
    <t>Armaturen</t>
  </si>
  <si>
    <t>2815</t>
  </si>
  <si>
    <t>Lager, Getriebe, Zahnräder und Antriebselemente</t>
  </si>
  <si>
    <t>2821</t>
  </si>
  <si>
    <t>Öfen und Brenner, Teile dafür</t>
  </si>
  <si>
    <t>2822</t>
  </si>
  <si>
    <t>Hebezeuge und Fördermittel</t>
  </si>
  <si>
    <t>2823</t>
  </si>
  <si>
    <t>Büromaschinen (ohne Datenverarbeitungsgeräte und periphere Geräte)</t>
  </si>
  <si>
    <t>2824</t>
  </si>
  <si>
    <t>Handgeführte, kraftbetriebene Werkzeuge; Teile dafür</t>
  </si>
  <si>
    <t>2825</t>
  </si>
  <si>
    <t>Kälte- und lufttechnische Erzeugnisse für gewerbliche Zwecke</t>
  </si>
  <si>
    <t>2829</t>
  </si>
  <si>
    <t>Sonstige nicht wirtschaftszweigspezifische Maschinen, a.n.g.</t>
  </si>
  <si>
    <t>2841</t>
  </si>
  <si>
    <t>Werkzeugmaschinen für die Metallbearbeitung, Teile dafür</t>
  </si>
  <si>
    <t>2849</t>
  </si>
  <si>
    <t>Werkzeugmaschinen a.n.g., Teile dafür; Zubehör für Werkzeugmaschinen</t>
  </si>
  <si>
    <t>2891</t>
  </si>
  <si>
    <t>Maschinen für die Metallerzeugung, Walzwerkseinrichtungen, Gießmaschinen</t>
  </si>
  <si>
    <t>2892</t>
  </si>
  <si>
    <t>Bergwerks-, Bau- und Baustoffmaschinen, Teile dafür</t>
  </si>
  <si>
    <t>2895</t>
  </si>
  <si>
    <t>Maschinen für die Papiererzeugung und -verarbeitung</t>
  </si>
  <si>
    <t>2899</t>
  </si>
  <si>
    <t>Maschinen für sonstige bestimmte Wirtschaftszweige a.n.g. 
 (einschl. Veredlung von Erzeugnissen dieser Güterabteilung)</t>
  </si>
  <si>
    <t>2910</t>
  </si>
  <si>
    <t>Kraftwagen und Kraftwagenmotoren</t>
  </si>
  <si>
    <t>2920</t>
  </si>
  <si>
    <t>Karosserien, Aufbauten und Anhänger</t>
  </si>
  <si>
    <t>2932</t>
  </si>
  <si>
    <t>Andere Teile und anderes Zubehör für Kraftwagen</t>
  </si>
  <si>
    <t>3020</t>
  </si>
  <si>
    <t>Schienenfahrzeuge</t>
  </si>
  <si>
    <t>3091</t>
  </si>
  <si>
    <t>Krafträder</t>
  </si>
  <si>
    <t>3092</t>
  </si>
  <si>
    <t>Fahrräder und Behindertenfahrzeuge</t>
  </si>
  <si>
    <t>3100</t>
  </si>
  <si>
    <t>Sitzmöbel und Teile dafür; Teile für Möbel</t>
  </si>
  <si>
    <t>3101</t>
  </si>
  <si>
    <t>Büromöbel, Ladenmöbel aus Holz</t>
  </si>
  <si>
    <t>3102</t>
  </si>
  <si>
    <t>Küchenmöbel aus Holz</t>
  </si>
  <si>
    <t>3109</t>
  </si>
  <si>
    <t>Sonstige Möbel</t>
  </si>
  <si>
    <t>3199</t>
  </si>
  <si>
    <t>Veredlung von neuen Möbeln (ohne Polsterung von Sitzmöbeln)</t>
  </si>
  <si>
    <t>3211</t>
  </si>
  <si>
    <t>Münzen</t>
  </si>
  <si>
    <t>3212</t>
  </si>
  <si>
    <t>Schmuck, Gold- und Silberschmiedewaren (ohne Fantasieschmuck)</t>
  </si>
  <si>
    <t>3220</t>
  </si>
  <si>
    <t>Musikinstrumente</t>
  </si>
  <si>
    <t>3230</t>
  </si>
  <si>
    <t>Sportgeräte</t>
  </si>
  <si>
    <t>3240</t>
  </si>
  <si>
    <t>Spielwaren</t>
  </si>
  <si>
    <t>3250</t>
  </si>
  <si>
    <t>Medizinische und zahnmedizinische Apparate und Materialien</t>
  </si>
  <si>
    <t>3299</t>
  </si>
  <si>
    <t>Sonstige Erzeugnisse, a.n.g. (einschl. Veredlung von Erzeugnissen dieser Güterabteilung)</t>
  </si>
  <si>
    <t>3311</t>
  </si>
  <si>
    <t>Reparatur und Instandhaltung von Metallerzeugnissen</t>
  </si>
  <si>
    <t>3312</t>
  </si>
  <si>
    <t>Reparatur und Instandhaltung von Maschinen</t>
  </si>
  <si>
    <t>3313</t>
  </si>
  <si>
    <t>Reparatur von elektronischen und optischen Geräten</t>
  </si>
  <si>
    <t>3314</t>
  </si>
  <si>
    <t>Reparatur von elektrischen Ausrüstungen</t>
  </si>
  <si>
    <t>3316</t>
  </si>
  <si>
    <t>Reparatur und Instandhaltung von Luft- und Raumfahrzeugen sowie von Motoren und Triebwerken dafür, für zivile Zwecke</t>
  </si>
  <si>
    <t>3317</t>
  </si>
  <si>
    <t>Reparatur und Instandhaltung von Fahrzeugen, a.n.g.</t>
  </si>
  <si>
    <t>3320</t>
  </si>
  <si>
    <t>Installation von Maschinen und Ausrüstungen, a.n.g.</t>
  </si>
  <si>
    <t>1041</t>
  </si>
  <si>
    <t>1621</t>
  </si>
  <si>
    <t>1622</t>
  </si>
  <si>
    <t>2016</t>
  </si>
  <si>
    <t>3030</t>
  </si>
  <si>
    <t>3099</t>
  </si>
  <si>
    <t>3319</t>
  </si>
  <si>
    <t>Öle und Fette (ohne Margarine und Nahrungsfette)</t>
  </si>
  <si>
    <t>Furnier-, Sperrholz-, Holzfaser- und Holzspanplatten</t>
  </si>
  <si>
    <t>Parkettböden</t>
  </si>
  <si>
    <t>Kunststoffe, in Primärformen</t>
  </si>
  <si>
    <t>Luft- und Raumfahrzeuge</t>
  </si>
  <si>
    <t>Fahrzeuge, a.n.g. (einschl. Veredlung von Erzeugnissen dieser Güterabteilung)</t>
  </si>
  <si>
    <t>Reparatur und Instandhaltung von sonstigen Ausrüstungen</t>
  </si>
  <si>
    <t>Einheit</t>
  </si>
  <si>
    <t>Güterabteilung, -klasse, und -art</t>
  </si>
  <si>
    <t>lt. Einheit</t>
  </si>
  <si>
    <t>EUR</t>
  </si>
  <si>
    <t>1011 12 900</t>
  </si>
  <si>
    <t>Andere frische oder gekühlte Schweinefleischteile</t>
  </si>
  <si>
    <t>kg</t>
  </si>
  <si>
    <t>1013 11 800</t>
  </si>
  <si>
    <t>Anderes Schweinefleisch, gesalzen, getrocknet oder geräuchert</t>
  </si>
  <si>
    <t>1013 14 300</t>
  </si>
  <si>
    <t>Leberwürste u.ä. Erzeugnisse, einschl. Lebensmittelzubereitungen auf der Grundlage dieser Erzeugnisse (ohne Fertiggerichte)</t>
  </si>
  <si>
    <t>1013 14 601</t>
  </si>
  <si>
    <t>Rohwürste, getrocknet oder streichfähig (ohne Leberwürste), aus Fleisch, Schlachtnebenerzeugnissen oder Blut, einschl. Lebensmittelzubereitungen auf der Grundlage dieser Erzeugnisse (ohne Fertiggerichte)</t>
  </si>
  <si>
    <t>1013 14 603</t>
  </si>
  <si>
    <t>Kochwürste (ohne Leberwürste), aus Fleisch, Schlachtnebenerzeugnissen oder Blut, einschl. Lebensmittelzubereitungen auf der Grundlage dieser Erzeugnisse (ohne Fertiggerichte)</t>
  </si>
  <si>
    <t>1013 14 605</t>
  </si>
  <si>
    <t>Brühwürste (ohne Leberwürste), aus Fleisch, Schlachtnebenerzeugnissen oder Blut, einschl. Lebensmittelzubereitungen auf der Grundlage dieser Erzeugnisse (ohne Fertiggerichte)</t>
  </si>
  <si>
    <t>1013 15 350</t>
  </si>
  <si>
    <t>Zubereitungen von anderem Geflügel (ohne Zubereitungen aus Lebern)</t>
  </si>
  <si>
    <t>1013 15 450</t>
  </si>
  <si>
    <t>Schinken vom Schwein und Teile davon (z.B. Kochschinken)</t>
  </si>
  <si>
    <t>1013 15 859</t>
  </si>
  <si>
    <t>Andere Zubereitungen aus Rind- oder Kalbfleisch (ohne fein homogenisierte Zubereitungen, Zubereitungen aus Lebern)</t>
  </si>
  <si>
    <t>Speiseeis, auch kakaohaltig (einschl. Sorbets, Eis am Stiel), (ohne Mischungen und Vorprodukte für Speiseeis)</t>
  </si>
  <si>
    <t>l</t>
  </si>
  <si>
    <t>1071 11 000</t>
  </si>
  <si>
    <t>Frisches Brot, Brötchen u.ä., ohne Zusatz von Honig, Eiern, Käse oder Früchten (auch gefroren)</t>
  </si>
  <si>
    <t>1071 12 000</t>
  </si>
  <si>
    <t>Feine Backwaren (ohne Dauerbackwaren), gesüßt (auch gefroren)</t>
  </si>
  <si>
    <t>1072 12 550</t>
  </si>
  <si>
    <t>Kekse u.ä. Kleingebäck, gesüßt, gefüllt, auch kakaohaltig</t>
  </si>
  <si>
    <t>1072 19 900</t>
  </si>
  <si>
    <t>Andere Dauerbackwaren, a.n.g., und Backwaren mit Zusatz von Eiern, Käse, Früchten u.ä., nicht gesüßt</t>
  </si>
  <si>
    <t>1082 21 300</t>
  </si>
  <si>
    <t>Schokolade u.a. kakaohaltige Lebensmittelzubereit., in Blöcken, Stangen od. Riegeln mit einem Gewicht v. mehr als 2 kg od. flüssig, pastenförmig, als Pulver, Granulat od. in ähnl. Form, in Verpack. mit mehr als 2 kg, mit mind. 18 % Kakaobutter enthaltend</t>
  </si>
  <si>
    <t>1083 11 500</t>
  </si>
  <si>
    <t>Kaffee, geröstet, nicht entkoffeiniert</t>
  </si>
  <si>
    <t>Spirituosen (ohne Alkoholsteuer)</t>
  </si>
  <si>
    <t>hl</t>
  </si>
  <si>
    <t>l-Alc(%)</t>
  </si>
  <si>
    <t>Erfrischungsgetränke; natürliches Mineralwasser und sonstiges Wasser, abgefüllt</t>
  </si>
  <si>
    <t>m2</t>
  </si>
  <si>
    <t>St</t>
  </si>
  <si>
    <t>Konstruktionsteile, Fertigbauteile, Ausbauelemente und Fertigteilbauten, aus Holz</t>
  </si>
  <si>
    <t>1623 11 100</t>
  </si>
  <si>
    <t>Fenster, Fenstertüren, Rahmen und Verkleidungen dafür, aus Holz</t>
  </si>
  <si>
    <t>1812 12 512</t>
  </si>
  <si>
    <t>Plakate u.ä. Drucke (z.B. Großflächenplakate, Plakate für Ganzsäulen u.ä. Plakate, City-Poster) im Offsetdruckverfahren hergestellt</t>
  </si>
  <si>
    <t>1812 12 522</t>
  </si>
  <si>
    <t>Prospekte, Werbebeilagen für Zeitungen und Zeitschriften, im Offsetdruckverfahren hergestellt</t>
  </si>
  <si>
    <t>1812 12 527</t>
  </si>
  <si>
    <t>Andere Werbedrucke und Werbeschriften (z.B. Flyer, Werbeaufkleber, Jubiläumsschriften u.ä. Werbedrucke), im Offsetdruckverfahren hergestellt</t>
  </si>
  <si>
    <t>1812 13 007</t>
  </si>
  <si>
    <t>Druck von anderen Zeitschriften (z.B. Illustrierte, Magazine, Fach-, Kunden-, Mitglieder-, Werks- u.a. Publikumszeitschriften), im Offsetdruckverfahren hergestellt, weniger als viermal wöchentlich erscheinend</t>
  </si>
  <si>
    <t>1812 14 070</t>
  </si>
  <si>
    <t>Bücher, Broschüren u.ä. Drucke in losen Bogen oder in Blättern, auch gefalzt</t>
  </si>
  <si>
    <t>1812 14 143</t>
  </si>
  <si>
    <t>Andere Bücher (ohne Adress- und Telefonbücher) (z.B. Sach-, Schul-, Kunst-, u.a. Bücher) im Offsetdruckverfahren hergestellt</t>
  </si>
  <si>
    <t>1812 19 907</t>
  </si>
  <si>
    <t>Andere Drucke für gewerbliche Zwecke (ohne Endlosformulare) (z.B. Formblätter, Formulare, Geschäftsdrucksachen, Visitenkarten)</t>
  </si>
  <si>
    <t>1813 10 000</t>
  </si>
  <si>
    <t>Satz- und Bildherstellung</t>
  </si>
  <si>
    <t>1813 30 003</t>
  </si>
  <si>
    <t>Herstellung von reprografischen Produkten (z.B. Overheadfolien)</t>
  </si>
  <si>
    <t>1814 10 300</t>
  </si>
  <si>
    <t>Druckweiterverarbeitung von Zeitschriften, Broschüren, Katalogen und Werbedrucken (z.B. Prospekten, Musterkarten usw.) durch Falzen, Zusammentragen, Heften, Klebebinden</t>
  </si>
  <si>
    <t>2013 24 130</t>
  </si>
  <si>
    <t>Chlorwasserstoff (Salzsäure)</t>
  </si>
  <si>
    <t>t-HCl</t>
  </si>
  <si>
    <t>kg-Wirkst.</t>
  </si>
  <si>
    <t>2059 52 150</t>
  </si>
  <si>
    <t>Zusammengesetzte Diagnostik- oder Laborreagenzien (ohne andere pharmazeutische Erzeugnisse für medizinische oder chirurgische Zwecke)</t>
  </si>
  <si>
    <t>2059 59 949</t>
  </si>
  <si>
    <t>Andere chemische Erzeugnisse und Zubereitungen der chemischen Industrie oder verwandter Industrien (einschl. Mischungen von Naturprodukten), a.n.g.</t>
  </si>
  <si>
    <t>2110 60 550</t>
  </si>
  <si>
    <t>Menschliches Blut; tierisches Blut, zu therapeutischen, prophylaktischen oder diagnostischen Zwecken zubereitet; Kulturen von Mikroorganismen (ohne Hefen); andere Toxine u.ä. Erzeugnisse, a.n.g.</t>
  </si>
  <si>
    <t>Pharmazeutische Spezialitäten u.a. pharmazeutische Erzeugnisse</t>
  </si>
  <si>
    <t>2120 11 800</t>
  </si>
  <si>
    <t>andere Antibiotika enthaltend, dosiert oder i.A.E.</t>
  </si>
  <si>
    <t>2120 12 700</t>
  </si>
  <si>
    <t>Corticosteroidhormone, deren Derivate oder strukturverwandte Verbindungen enthaltend; andere Hormone enthaltend (ohne Insulin und Antibiotika); dosiert oder i.A.E.</t>
  </si>
  <si>
    <t>2120 13 600</t>
  </si>
  <si>
    <t>Vitamine, Provitamine oder Mischungen derselben (auch in Lösemitteln aller Art) enthaltend, dosiert oder i.A.E.</t>
  </si>
  <si>
    <t>2120 13 800</t>
  </si>
  <si>
    <t>Arzneiwaren, gemischte Bestandteile enthaltend, a.n.g., dosiert oder i.A.E., z.B. Nikotinpflaster (transdermal) zur Unterstützung bei der Raucherentwöhnung</t>
  </si>
  <si>
    <t>2199 99 000</t>
  </si>
  <si>
    <t>2229 91 107</t>
  </si>
  <si>
    <t>Technische Teile aus anderen Kunststoffen für Maschinenbauerzeugnisse</t>
  </si>
  <si>
    <t>Glas und Glaswaren, Keramik, verarbeitete Steine und Erden</t>
  </si>
  <si>
    <t>m3</t>
  </si>
  <si>
    <t>2363 10 000</t>
  </si>
  <si>
    <t>Sonstige Erzeugnisse aus nichtmetallischen Mineralien, a.n.g.</t>
  </si>
  <si>
    <t>2444 23 300</t>
  </si>
  <si>
    <t>aus raffiniertem Kupfer, mit einer größten Querschnittsabmessung von mehr als 6 mm; Draht aus Kupferlegierungen</t>
  </si>
  <si>
    <t>2454 10 900</t>
  </si>
  <si>
    <t>Teile aus Buntmetall-/Schwermetallguss für sonstige Verwendungszwecke</t>
  </si>
  <si>
    <t>Metallkonstruktionen und -konstruktionsteile</t>
  </si>
  <si>
    <t>2511 23 500</t>
  </si>
  <si>
    <t>Konstruktionen und Konstruktionsteile, ausschließlich oder hauptsächlich aus Stahlblech, z.B. Rollläden</t>
  </si>
  <si>
    <t>2511 23 558</t>
  </si>
  <si>
    <t>Stütz- und Trägerkonstruktionen für andere Zwecke</t>
  </si>
  <si>
    <t>2511 23 569</t>
  </si>
  <si>
    <t>Geländer, Treppen, Markisengestelle u.a. Konstruktionen und zu Konstruktionszwecken vorgearbeitete Stäbe, Profile u.dgl., aus Eisen oder Stahl</t>
  </si>
  <si>
    <t>2511 23 709</t>
  </si>
  <si>
    <t>Andere Konstruktionen und Konstruktionsteile sowie zu Konstruktionszwecken vorgearbeitete Bleche, Profile u.dgl., aus Aluminium</t>
  </si>
  <si>
    <t>Tore, Türen, Fenster, deren Rahmen und Verkleidungen, Tor- und Türschwellen, aus Eisen, Stahl oder Aluminium</t>
  </si>
  <si>
    <t>2550 13 500</t>
  </si>
  <si>
    <t>Blechformteile aus Stahl für sonstige Verwendungszwecke</t>
  </si>
  <si>
    <t>2561 21 000</t>
  </si>
  <si>
    <t>Wärmebehandlung von Metallen (ohne metallische Überzüge) (z.B. härten, vergüten)</t>
  </si>
  <si>
    <t>2561 22 900</t>
  </si>
  <si>
    <t>Andere Veredlung von Metalloberflächen, a.n.g. (z.B. entgraten, sandstrahlen)</t>
  </si>
  <si>
    <t>2562 10 030</t>
  </si>
  <si>
    <t>Drehteile aus Metall für sonstige Maschinenbauerzeugnisse</t>
  </si>
  <si>
    <t>2562 10 110</t>
  </si>
  <si>
    <t>Drehteile aus Metall für feinmechanische Erzeugnisse</t>
  </si>
  <si>
    <t>2562 10 130</t>
  </si>
  <si>
    <t>Drehteile aus Metall für sonstige Erzeugnisse</t>
  </si>
  <si>
    <t>2562 20 001</t>
  </si>
  <si>
    <t>Schlosser- und Schweißerarbeiten an metallischen Werkstücken</t>
  </si>
  <si>
    <t>2562 20 003</t>
  </si>
  <si>
    <t>Schleifarbeiten an metallischen Werkstücken</t>
  </si>
  <si>
    <t>2562 20 008</t>
  </si>
  <si>
    <t>Sonstige Mechanikleistungen, a.n.g.</t>
  </si>
  <si>
    <t>2573 60 331</t>
  </si>
  <si>
    <t>Press-, Präge-, Tiefzieh-, Gesenkschmiede-, Stanz- oder Lochwerkzeuge; Teile dafür, für die Blechumformung</t>
  </si>
  <si>
    <t>2573 60 339</t>
  </si>
  <si>
    <t>Press-, Präge-, Tiefzieh-, Gesenkschmiede-, Stanz- oder Lochwerkzeuge; Teile dafür, für andere Metallbearbeitung</t>
  </si>
  <si>
    <t>2593 16 800</t>
  </si>
  <si>
    <t>Federn aus Kupfer und aus Kupferlegierungen</t>
  </si>
  <si>
    <t>Andere Metallwaren, a.n.g.</t>
  </si>
  <si>
    <t>2599 99 000</t>
  </si>
  <si>
    <t>Veredlung von Erzeugnissen dieser Güterabteilung (ohne Schmiede-, Press-, Zieh- und Stanzteile, Oberflächenveredlung, Wärmebehandlung und Mechanik, a.n.g.)</t>
  </si>
  <si>
    <t>2611 22 200</t>
  </si>
  <si>
    <t>Leuchtdioden, einschl. Laserdioden</t>
  </si>
  <si>
    <t>2611 30 949</t>
  </si>
  <si>
    <t>Andere elektronische integrierte Schaltungen (z.B. Mikrocontroller, einschl. Mikrocomputer)</t>
  </si>
  <si>
    <t>2611 50 200</t>
  </si>
  <si>
    <t>Gedruckte Mehrlagenschaltungen, nur mit Leiterbahnen oder Kontakten</t>
  </si>
  <si>
    <t>1000 St</t>
  </si>
  <si>
    <t>2612 91 000</t>
  </si>
  <si>
    <t>Mit der Herstellung und Mikro-Bestückung gedruckter Schaltungen verbundene Dienstleistungen</t>
  </si>
  <si>
    <t>2630 23 200</t>
  </si>
  <si>
    <t>Geräte zum Empfangen, Konvertieren und Senden oder Regenerieren von Tönen, Bildern oder anderen Daten, einschl. Geräte für die Vermittlung (switching) und Wegewahl (routing)</t>
  </si>
  <si>
    <t>2651 45 005</t>
  </si>
  <si>
    <t>Elektronische Instrumente, Apparate und Geräte</t>
  </si>
  <si>
    <t>2651 53 839</t>
  </si>
  <si>
    <t>Andere elektronische Instrumente, Apparate und Geräte für physikalische oder chemische Untersuchungen, a.n.g.</t>
  </si>
  <si>
    <t>2651 53 950</t>
  </si>
  <si>
    <t>Andere Instrumente, Apparate und Geräte für physikalische oder chemische Untersuchungen, a.n.g., (ohne Belichtungsmesser)</t>
  </si>
  <si>
    <t>2651 66 904</t>
  </si>
  <si>
    <t>Andere elektronische Instrumente, Apparate und Geräte zum Messen oder Prüfen geometrischer Größen</t>
  </si>
  <si>
    <t>2651 66 909</t>
  </si>
  <si>
    <t>Andere Mess- und Prüfgeräte, a.n.g., für andere Größen (z.B. zum Prüfen der Dichtigkeit)</t>
  </si>
  <si>
    <t>2651 82 005</t>
  </si>
  <si>
    <t>Mikrotome und Teile für Instrumente, Apparate und Geräte für physikalische oder chemische Untersuchungen</t>
  </si>
  <si>
    <t>2651 82 009</t>
  </si>
  <si>
    <t>Teile und Zubehör für Maschinen, Apparate, Geräte, Instrumente u.a. Waren, a.n.g.</t>
  </si>
  <si>
    <t>2670 21 530</t>
  </si>
  <si>
    <t>Optische Elemente aus Stoffen aller Art (z.B. Prismen, Linsen, Spiegel) (ohne gefasste Objektive und Filter), nicht gefasst</t>
  </si>
  <si>
    <t>2670 23 300</t>
  </si>
  <si>
    <t>Laser (ohne Laserdioden)</t>
  </si>
  <si>
    <t>2670 24 501</t>
  </si>
  <si>
    <t>Sensoren und Messfühler für Instrumente, Apparate und Geräte, die optische Strahlen (UV-Strahlen, sichtbares Licht, Infrarotstrahlen) verwenden</t>
  </si>
  <si>
    <t>2670 24 503</t>
  </si>
  <si>
    <t>Andere Instrumente, Apparate und Geräte, die optische Strahlen (UV-Strahlen, sichtbares Licht, Infrarotstrahlen) verwenden, mit elektronischen Bauelementen ausgerüstet, a.n.g.</t>
  </si>
  <si>
    <t>2711 50 900</t>
  </si>
  <si>
    <t>Akkumulatorenladegeräte</t>
  </si>
  <si>
    <t>2711 61 104</t>
  </si>
  <si>
    <t>Teile für Elektromotoren und elektrische Generatoren</t>
  </si>
  <si>
    <t>2712 31 703</t>
  </si>
  <si>
    <t>Motorschaltschränke und Energieverteiler für eine Spannung von 1000 V oder weniger</t>
  </si>
  <si>
    <t>2712 31 705</t>
  </si>
  <si>
    <t>Zählertafeln und Installationsverteiler für eine Spannung von 1000 V oder weniger</t>
  </si>
  <si>
    <t>2712 31 709</t>
  </si>
  <si>
    <t>Andere Tafeln, Felder, Konsolen u.ä., a.n.g. für eine Spannung von 1000 V oder weniger</t>
  </si>
  <si>
    <t>2712 40 903</t>
  </si>
  <si>
    <t>Zusammengesetzte elektronische Schaltungen (Baugruppen)</t>
  </si>
  <si>
    <t>2712 40 905</t>
  </si>
  <si>
    <t>Andere Teile für Elektrizitätsverteilungs- oder -schalteinrichtungen</t>
  </si>
  <si>
    <t>2731 12 000</t>
  </si>
  <si>
    <t>Optische Fasern sowie Bündel und Kabel daraus (ganze Bündel von Lichtleitfasern in einer Umhüllung)</t>
  </si>
  <si>
    <t>2811 31 000</t>
  </si>
  <si>
    <t>Teile für Dampfturbinen</t>
  </si>
  <si>
    <t>2825 30 100</t>
  </si>
  <si>
    <t>Teile für Klimageräte</t>
  </si>
  <si>
    <t>2841 40 300</t>
  </si>
  <si>
    <t>Teile und Zubehör für Maschinen zum Abtragen von Stoffen aller Art durch Laserstrahl, usw. (ohne Ultraschallwerkzeugmaschinen), für Bearbeitungszentren, Mehrwegemaschinen, Transfermaschinen und für Maschinen zur spanabhebenden Bearbeitung von Metallen</t>
  </si>
  <si>
    <t>Maschinen für sonstige bestimmte Wirtschaftszweige a.n.g.</t>
  </si>
  <si>
    <t>2899 52 809</t>
  </si>
  <si>
    <t>Teile für andere Maschinen, Apparate und Geräte mit eigener Funktion für andere Maschinen, a.n.g.</t>
  </si>
  <si>
    <t>Andere Teile u.a. Zubehör für Kraftwagen</t>
  </si>
  <si>
    <t>3091 20 000</t>
  </si>
  <si>
    <t>Teile und Zubehör für Krafträder und Beiwagen</t>
  </si>
  <si>
    <t>Fahrzeuge, a.n.g.</t>
  </si>
  <si>
    <t>3109 11 007</t>
  </si>
  <si>
    <t>Möbel und Spezialeinrichtungen für Laboratorien (z.B. Tische, Schränke, Trennwände, Abzugshauben, Spüleinrichtungen)</t>
  </si>
  <si>
    <t>3250 13 709</t>
  </si>
  <si>
    <t>Andere Apparate und Geräte, für medizinische und chirurgische Zwecke, a.n.g.</t>
  </si>
  <si>
    <t>3250 22 390</t>
  </si>
  <si>
    <t>Andere Apparate und Vorrichtungen für orthopädische Zwecke oder zum Behandeln von Knochenbrüchen (auch orthopädische Schuhe)</t>
  </si>
  <si>
    <t>3250 22 530</t>
  </si>
  <si>
    <t>Künstliche Zähne aus Kunststoffen</t>
  </si>
  <si>
    <t>100 St</t>
  </si>
  <si>
    <t>3250 22 550</t>
  </si>
  <si>
    <t>Künstliche Zähne aus anderen Stoffen</t>
  </si>
  <si>
    <t>3250 22 590</t>
  </si>
  <si>
    <t>Andere Waren der Zahnprothetik</t>
  </si>
  <si>
    <t>Sonstige Erzeugnisse, a.n.g.</t>
  </si>
  <si>
    <t>3311 11 000</t>
  </si>
  <si>
    <t>Reparatur und Instandhaltung von Konstruktionen und Konstruktionsteilen, aus Metall</t>
  </si>
  <si>
    <t>3312 11 001</t>
  </si>
  <si>
    <t>Reparatur und Instandhaltung von Verbrennungsmotoren</t>
  </si>
  <si>
    <t>3312 11 002</t>
  </si>
  <si>
    <t>Reparatur und Instandhaltung von Turbinen</t>
  </si>
  <si>
    <t>3312 12 103</t>
  </si>
  <si>
    <t>Reparatur und Instandhaltung von anderen Pumpen</t>
  </si>
  <si>
    <t>3312 15 009</t>
  </si>
  <si>
    <t>Reparatur und Instandhaltung von anderen Hebezeugen und Fördermitteln</t>
  </si>
  <si>
    <t>3312 18 009</t>
  </si>
  <si>
    <t>Reparatur und Instandhaltung von anderen kälte- und lufttechnischen Erzeugnissen für gewerbliche Zwecke</t>
  </si>
  <si>
    <t>3312 29 907</t>
  </si>
  <si>
    <t>Reparatur und Instandhaltung von Maschinen für andere Industrien</t>
  </si>
  <si>
    <t>Reparatur und Instandhaltung von elektronischen und optischen Geräten</t>
  </si>
  <si>
    <t>3313 11 103</t>
  </si>
  <si>
    <t>Reparatur und Instandhaltung von elektrischen Instrumenten und Vorrichtungen</t>
  </si>
  <si>
    <t>3313 12 000</t>
  </si>
  <si>
    <t>Reparatur und Instandhaltung von medizinischen Geräten und orthopädischen Vorrichtungen (einschl. Waren der Zahnprothetik)</t>
  </si>
  <si>
    <t>3313 19 003</t>
  </si>
  <si>
    <t>Reparatur und Instandhaltung von nachrichtentechnischen u. a. elektronischen Geräten und Einrichtungen (z.B. Kommunikationssysteme, Netzwerke, gewerbliche Ausrüstungen für Rundfunk, Fernsehen)</t>
  </si>
  <si>
    <t>3314 11 200</t>
  </si>
  <si>
    <t>Reparatur und Instandhaltung von Elektromotoren, Generatoren und Transformatoren</t>
  </si>
  <si>
    <t>3314 11 500</t>
  </si>
  <si>
    <t>Reparatur und Instandhaltung von Elektrizitätsverteilungs- und -schalteinrichtungen</t>
  </si>
  <si>
    <t>3320 12 001</t>
  </si>
  <si>
    <t>Installation Installation von Metallkonstruktionen</t>
  </si>
  <si>
    <t>3320 29 102</t>
  </si>
  <si>
    <t>Installation von Turbinen und windgetriebenen Stromerzeugungsaggregaten</t>
  </si>
  <si>
    <t>3320 29 502</t>
  </si>
  <si>
    <t>Installation von anderen kälte- und lufttechnischen Erzeugnissen, für gewerbliche Zwecke</t>
  </si>
  <si>
    <t>3320 42 001</t>
  </si>
  <si>
    <t>Installation von nachrichtentechnischen Geräten und Einrichtungen (z.B. Kommunikationssysteme, Netzwerke usw.)</t>
  </si>
  <si>
    <t>3320 42 002</t>
  </si>
  <si>
    <t>Installation von elektronischen Mess-, Kontroll-, Navigations- u.ä. Instrumenten und Vorrichtungen</t>
  </si>
  <si>
    <t>3320 50 500</t>
  </si>
  <si>
    <t>Installation von Elektrizitätsverteilungs- und -schalteinrichtungen</t>
  </si>
  <si>
    <t>3320 50 900</t>
  </si>
  <si>
    <t>Installatation von anderen elektrischen Geräten, a.n.g. (z.B. von elektrischen Löt- und Schweißmaschinen, -apparaten und -geräten)</t>
  </si>
  <si>
    <t>3320 60 000</t>
  </si>
  <si>
    <t>Planung und Installation von industriellen Prozesssteuerungseinrichtungen (Dauerbetrieb-Steuerungseinrichtungen, auch für automatische Fertigungsanlagen, die aus verschiedenen Maschinen, Fördermitteln und zentralen Steuerungsgeräten bestehen)</t>
  </si>
  <si>
    <t>Abkürzungen der Maßeinheiten und Texte</t>
  </si>
  <si>
    <t>BRZ</t>
  </si>
  <si>
    <t>Bruttoraumzahl</t>
  </si>
  <si>
    <t xml:space="preserve">a.n.g.    </t>
  </si>
  <si>
    <t>anderweitig nicht genannt</t>
  </si>
  <si>
    <t>Kt</t>
  </si>
  <si>
    <t>Karat</t>
  </si>
  <si>
    <t>f.</t>
  </si>
  <si>
    <t>für</t>
  </si>
  <si>
    <t>Anz. Zellen</t>
  </si>
  <si>
    <t>Anzahl Zellen</t>
  </si>
  <si>
    <t xml:space="preserve">H.v.       </t>
  </si>
  <si>
    <t>Herstellung von</t>
  </si>
  <si>
    <t>Lade-t</t>
  </si>
  <si>
    <t>Ladetonne</t>
  </si>
  <si>
    <t xml:space="preserve">i.A.E.     </t>
  </si>
  <si>
    <t>in Aufmachungen für den Einzelverkauf</t>
  </si>
  <si>
    <t>g</t>
  </si>
  <si>
    <t>Gramm</t>
  </si>
  <si>
    <t xml:space="preserve">Kfz        </t>
  </si>
  <si>
    <t>Kraftfahrzeuge</t>
  </si>
  <si>
    <t>Kilogramm</t>
  </si>
  <si>
    <t xml:space="preserve">Lkw      </t>
  </si>
  <si>
    <t>Lastkraftwagen</t>
  </si>
  <si>
    <t>Kilogramm Aluminiumoxid</t>
  </si>
  <si>
    <t xml:space="preserve">MOS     </t>
  </si>
  <si>
    <t>Metall Oxid Semiconductor (integrierte Schaltungen)</t>
  </si>
  <si>
    <t>Kilogramm Wirkstoffgewicht</t>
  </si>
  <si>
    <t xml:space="preserve">NE        </t>
  </si>
  <si>
    <t>Nicht-Eisen</t>
  </si>
  <si>
    <t>km</t>
  </si>
  <si>
    <t>Kilometer</t>
  </si>
  <si>
    <t xml:space="preserve">o.a.       </t>
  </si>
  <si>
    <t>oder anderen</t>
  </si>
  <si>
    <t>kW</t>
  </si>
  <si>
    <t>Kilowatt</t>
  </si>
  <si>
    <t xml:space="preserve">od.       </t>
  </si>
  <si>
    <t xml:space="preserve"> oder</t>
  </si>
  <si>
    <t>Liter</t>
  </si>
  <si>
    <t xml:space="preserve">od.dgl.  </t>
  </si>
  <si>
    <t>oder dergleichen</t>
  </si>
  <si>
    <t>Liter reiner (100iger) Alkohol</t>
  </si>
  <si>
    <t>oh.</t>
  </si>
  <si>
    <t>ohne</t>
  </si>
  <si>
    <t>m</t>
  </si>
  <si>
    <t>Meter</t>
  </si>
  <si>
    <t xml:space="preserve">oh.        </t>
  </si>
  <si>
    <t>m²</t>
  </si>
  <si>
    <t>Quadratmeter</t>
  </si>
  <si>
    <t xml:space="preserve">Pkw      </t>
  </si>
  <si>
    <t>Personenkraftwagen</t>
  </si>
  <si>
    <t>m³</t>
  </si>
  <si>
    <t>Kubikmeter</t>
  </si>
  <si>
    <t>u.</t>
  </si>
  <si>
    <t>und</t>
  </si>
  <si>
    <t>Paar</t>
  </si>
  <si>
    <t xml:space="preserve">u.a.       </t>
  </si>
  <si>
    <t>und andere(m,n,r,s)</t>
  </si>
  <si>
    <t>Stück</t>
  </si>
  <si>
    <t xml:space="preserve">u.ä.       </t>
  </si>
  <si>
    <t>und ähnliche(m,n,r,s)</t>
  </si>
  <si>
    <t>Rollen</t>
  </si>
  <si>
    <t>Stück Rollen</t>
  </si>
  <si>
    <t xml:space="preserve">u.dgl.    </t>
  </si>
  <si>
    <t>und dergleichen</t>
  </si>
  <si>
    <t>100 Stück</t>
  </si>
  <si>
    <t xml:space="preserve">usw.      </t>
  </si>
  <si>
    <t>und so weiter</t>
  </si>
  <si>
    <t>1000 Stück</t>
  </si>
  <si>
    <t xml:space="preserve">V           </t>
  </si>
  <si>
    <t>Volt</t>
  </si>
  <si>
    <t>Hektoliter</t>
  </si>
  <si>
    <t>v.</t>
  </si>
  <si>
    <t>von</t>
  </si>
  <si>
    <t>Tonne</t>
  </si>
  <si>
    <t xml:space="preserve">z.B.       </t>
  </si>
  <si>
    <t>zum Beispiel</t>
  </si>
  <si>
    <t>Tonne Aluminiumoxid</t>
  </si>
  <si>
    <t>Tonne Bortrioxid</t>
  </si>
  <si>
    <t>Tonne Bariumcarbonat</t>
  </si>
  <si>
    <t>t-Cl</t>
  </si>
  <si>
    <t>Tonne Chlor</t>
  </si>
  <si>
    <t>t-F</t>
  </si>
  <si>
    <t>Tonne Fluor</t>
  </si>
  <si>
    <t>Tonne Chlorwasserstoff</t>
  </si>
  <si>
    <t>Tonne Wasserstoffperoxid</t>
  </si>
  <si>
    <t>Tonne Schwefelsäure</t>
  </si>
  <si>
    <t>t-KOH</t>
  </si>
  <si>
    <t>Tonne Kaliumhydroxid</t>
  </si>
  <si>
    <t>Tonne Kaliumoxid</t>
  </si>
  <si>
    <t>Tonne Kaliumcarbonat</t>
  </si>
  <si>
    <t>t-N</t>
  </si>
  <si>
    <t>Tonne Stickstoff</t>
  </si>
  <si>
    <t>t-NaOH</t>
  </si>
  <si>
    <t>Tonne Natriumhydroxid</t>
  </si>
  <si>
    <t>Tonne Natriumcarbonat</t>
  </si>
  <si>
    <t>Tonne Natriumdisulfit</t>
  </si>
  <si>
    <t>t-PbO</t>
  </si>
  <si>
    <t>Tonne Bleimonoxid</t>
  </si>
  <si>
    <t>Tonne Phosphorpentoxid</t>
  </si>
  <si>
    <t>t-S</t>
  </si>
  <si>
    <t>Tonne Schwefel</t>
  </si>
  <si>
    <t>Tonne Schwefeldioxid</t>
  </si>
  <si>
    <t>Tonne Siliciumdioxid</t>
  </si>
  <si>
    <t>Tonne Titandioxid</t>
  </si>
  <si>
    <t>t-tr90 %</t>
  </si>
  <si>
    <t>Tonne berechnet auf 90 % trocken</t>
  </si>
  <si>
    <t>t-HF</t>
  </si>
  <si>
    <t>Tonne Fluorwasserstoff</t>
  </si>
  <si>
    <t>t-Trocken</t>
  </si>
  <si>
    <t>Tonne Trockengewicht</t>
  </si>
  <si>
    <t>t-eff.</t>
  </si>
  <si>
    <t>Tonne effektiv</t>
  </si>
  <si>
    <t>MWh</t>
  </si>
  <si>
    <t>Megawattstunde</t>
  </si>
  <si>
    <t>1000 l</t>
  </si>
  <si>
    <t>1000 Liter</t>
  </si>
  <si>
    <t>1000 m³</t>
  </si>
  <si>
    <t>1000 Kubikmeter</t>
  </si>
  <si>
    <t>TJ</t>
  </si>
  <si>
    <t>Terajoule</t>
  </si>
  <si>
    <t>GBq</t>
  </si>
  <si>
    <t>Gigabecquerel</t>
  </si>
  <si>
    <t>Euro</t>
  </si>
  <si>
    <t>Anteil ausgewählter Güterabteilungen am Wert der zum Absatz bestimmten Produktion des Verarbeitenden Gewerbes (sowie Bergbau und Gewinnung von Steinen und Erden) in Berlin 2025</t>
  </si>
  <si>
    <t>3 Zum Absatz bestimmte Produktion des Verarbeitenden Gewerbes (sowie Bergbau und Gewinnung
   von Steinen und Erden) in Berlin 2025 nach Güterklassen</t>
  </si>
  <si>
    <t>4 Zum Absatz bestimmte Produktion des Verarbeitenden Gewerbes (sowie Bergbau und Gewinnung
   von Steinen und Erden) in Berlin 2025 nach Güterarten</t>
  </si>
  <si>
    <r>
      <t xml:space="preserve">Verarbeitendes Gewerbes 
(sowie Bergbau und Gewinnung von Steinen und Erden)
in </t>
    </r>
    <r>
      <rPr>
        <b/>
        <sz val="16"/>
        <color rgb="FF383C48"/>
        <rFont val="Source Sans Pro"/>
        <family val="2"/>
      </rPr>
      <t xml:space="preserve">Berlin 2025
</t>
    </r>
  </si>
  <si>
    <r>
      <t>kg-Al</t>
    </r>
    <r>
      <rPr>
        <vertAlign val="subscript"/>
        <sz val="8"/>
        <rFont val="Source Sans Pro"/>
        <family val="2"/>
        <scheme val="minor"/>
      </rPr>
      <t>2</t>
    </r>
    <r>
      <rPr>
        <sz val="8"/>
        <rFont val="Source Sans Pro"/>
        <family val="2"/>
        <scheme val="minor"/>
      </rPr>
      <t>O</t>
    </r>
    <r>
      <rPr>
        <vertAlign val="subscript"/>
        <sz val="8"/>
        <rFont val="Source Sans Pro"/>
        <family val="2"/>
        <scheme val="minor"/>
      </rPr>
      <t>3</t>
    </r>
  </si>
  <si>
    <r>
      <t>t-Al</t>
    </r>
    <r>
      <rPr>
        <vertAlign val="subscript"/>
        <sz val="8"/>
        <rFont val="Source Sans Pro"/>
        <family val="2"/>
        <scheme val="minor"/>
      </rPr>
      <t>2</t>
    </r>
    <r>
      <rPr>
        <sz val="8"/>
        <rFont val="Source Sans Pro"/>
        <family val="2"/>
        <scheme val="minor"/>
      </rPr>
      <t>O</t>
    </r>
    <r>
      <rPr>
        <vertAlign val="subscript"/>
        <sz val="8"/>
        <rFont val="Source Sans Pro"/>
        <family val="2"/>
        <scheme val="minor"/>
      </rPr>
      <t>3</t>
    </r>
  </si>
  <si>
    <r>
      <t>t-B</t>
    </r>
    <r>
      <rPr>
        <vertAlign val="subscript"/>
        <sz val="8"/>
        <rFont val="Source Sans Pro"/>
        <family val="2"/>
        <scheme val="minor"/>
      </rPr>
      <t>2</t>
    </r>
    <r>
      <rPr>
        <sz val="8"/>
        <rFont val="Source Sans Pro"/>
        <family val="2"/>
        <scheme val="minor"/>
      </rPr>
      <t>O</t>
    </r>
    <r>
      <rPr>
        <vertAlign val="subscript"/>
        <sz val="8"/>
        <rFont val="Source Sans Pro"/>
        <family val="2"/>
        <scheme val="minor"/>
      </rPr>
      <t>3</t>
    </r>
  </si>
  <si>
    <r>
      <t>t-BaCO</t>
    </r>
    <r>
      <rPr>
        <vertAlign val="subscript"/>
        <sz val="8"/>
        <rFont val="Source Sans Pro"/>
        <family val="2"/>
        <scheme val="minor"/>
      </rPr>
      <t>3</t>
    </r>
  </si>
  <si>
    <r>
      <t>t-H</t>
    </r>
    <r>
      <rPr>
        <vertAlign val="subscript"/>
        <sz val="8"/>
        <rFont val="Source Sans Pro"/>
        <family val="2"/>
        <scheme val="minor"/>
      </rPr>
      <t>2</t>
    </r>
    <r>
      <rPr>
        <sz val="8"/>
        <rFont val="Source Sans Pro"/>
        <family val="2"/>
        <scheme val="minor"/>
      </rPr>
      <t>O</t>
    </r>
    <r>
      <rPr>
        <vertAlign val="subscript"/>
        <sz val="8"/>
        <rFont val="Source Sans Pro"/>
        <family val="2"/>
        <scheme val="minor"/>
      </rPr>
      <t>2</t>
    </r>
  </si>
  <si>
    <r>
      <t>t-H</t>
    </r>
    <r>
      <rPr>
        <vertAlign val="subscript"/>
        <sz val="8"/>
        <rFont val="Source Sans Pro"/>
        <family val="2"/>
        <scheme val="minor"/>
      </rPr>
      <t>2</t>
    </r>
    <r>
      <rPr>
        <sz val="8"/>
        <rFont val="Source Sans Pro"/>
        <family val="2"/>
        <scheme val="minor"/>
      </rPr>
      <t>SO</t>
    </r>
    <r>
      <rPr>
        <vertAlign val="subscript"/>
        <sz val="8"/>
        <rFont val="Source Sans Pro"/>
        <family val="2"/>
        <scheme val="minor"/>
      </rPr>
      <t>4</t>
    </r>
  </si>
  <si>
    <r>
      <t>t-K</t>
    </r>
    <r>
      <rPr>
        <vertAlign val="subscript"/>
        <sz val="8"/>
        <rFont val="Source Sans Pro"/>
        <family val="2"/>
        <scheme val="minor"/>
      </rPr>
      <t>2</t>
    </r>
    <r>
      <rPr>
        <sz val="8"/>
        <rFont val="Source Sans Pro"/>
        <family val="2"/>
        <scheme val="minor"/>
      </rPr>
      <t>O</t>
    </r>
  </si>
  <si>
    <r>
      <t>t-K</t>
    </r>
    <r>
      <rPr>
        <vertAlign val="subscript"/>
        <sz val="8"/>
        <rFont val="Source Sans Pro"/>
        <family val="2"/>
        <scheme val="minor"/>
      </rPr>
      <t>2</t>
    </r>
    <r>
      <rPr>
        <sz val="8"/>
        <rFont val="Source Sans Pro"/>
        <family val="2"/>
        <scheme val="minor"/>
      </rPr>
      <t>CO</t>
    </r>
    <r>
      <rPr>
        <vertAlign val="subscript"/>
        <sz val="8"/>
        <rFont val="Source Sans Pro"/>
        <family val="2"/>
        <scheme val="minor"/>
      </rPr>
      <t>3</t>
    </r>
  </si>
  <si>
    <r>
      <t>t-Na</t>
    </r>
    <r>
      <rPr>
        <vertAlign val="subscript"/>
        <sz val="8"/>
        <rFont val="Source Sans Pro"/>
        <family val="2"/>
        <scheme val="minor"/>
      </rPr>
      <t>2</t>
    </r>
    <r>
      <rPr>
        <sz val="8"/>
        <rFont val="Source Sans Pro"/>
        <family val="2"/>
        <scheme val="minor"/>
      </rPr>
      <t>CO</t>
    </r>
    <r>
      <rPr>
        <vertAlign val="subscript"/>
        <sz val="8"/>
        <rFont val="Source Sans Pro"/>
        <family val="2"/>
        <scheme val="minor"/>
      </rPr>
      <t>3</t>
    </r>
  </si>
  <si>
    <r>
      <t>t-Na</t>
    </r>
    <r>
      <rPr>
        <vertAlign val="subscript"/>
        <sz val="8"/>
        <rFont val="Source Sans Pro"/>
        <family val="2"/>
        <scheme val="minor"/>
      </rPr>
      <t>2</t>
    </r>
    <r>
      <rPr>
        <sz val="8"/>
        <rFont val="Source Sans Pro"/>
        <family val="2"/>
        <scheme val="minor"/>
      </rPr>
      <t>S</t>
    </r>
    <r>
      <rPr>
        <vertAlign val="subscript"/>
        <sz val="8"/>
        <rFont val="Source Sans Pro"/>
        <family val="2"/>
        <scheme val="minor"/>
      </rPr>
      <t>2</t>
    </r>
    <r>
      <rPr>
        <sz val="8"/>
        <rFont val="Source Sans Pro"/>
        <family val="2"/>
        <scheme val="minor"/>
      </rPr>
      <t>O</t>
    </r>
    <r>
      <rPr>
        <vertAlign val="subscript"/>
        <sz val="8"/>
        <rFont val="Source Sans Pro"/>
        <family val="2"/>
        <scheme val="minor"/>
      </rPr>
      <t>5</t>
    </r>
  </si>
  <si>
    <r>
      <t>t-P</t>
    </r>
    <r>
      <rPr>
        <vertAlign val="subscript"/>
        <sz val="8"/>
        <rFont val="Source Sans Pro"/>
        <family val="2"/>
        <scheme val="minor"/>
      </rPr>
      <t>2</t>
    </r>
    <r>
      <rPr>
        <sz val="8"/>
        <rFont val="Source Sans Pro"/>
        <family val="2"/>
        <scheme val="minor"/>
      </rPr>
      <t>O</t>
    </r>
    <r>
      <rPr>
        <vertAlign val="subscript"/>
        <sz val="8"/>
        <rFont val="Source Sans Pro"/>
        <family val="2"/>
        <scheme val="minor"/>
      </rPr>
      <t>5</t>
    </r>
  </si>
  <si>
    <r>
      <t>t-SO</t>
    </r>
    <r>
      <rPr>
        <vertAlign val="subscript"/>
        <sz val="8"/>
        <rFont val="Source Sans Pro"/>
        <family val="2"/>
        <scheme val="minor"/>
      </rPr>
      <t>2</t>
    </r>
  </si>
  <si>
    <r>
      <t>t-SiO</t>
    </r>
    <r>
      <rPr>
        <vertAlign val="subscript"/>
        <sz val="8"/>
        <rFont val="Source Sans Pro"/>
        <family val="2"/>
        <scheme val="minor"/>
      </rPr>
      <t>2</t>
    </r>
  </si>
  <si>
    <r>
      <t>t-TiO</t>
    </r>
    <r>
      <rPr>
        <vertAlign val="subscript"/>
        <sz val="8"/>
        <rFont val="Source Sans Pro"/>
        <family val="2"/>
        <scheme val="minor"/>
      </rPr>
      <t>2</t>
    </r>
  </si>
  <si>
    <t>2019 ≙ 100</t>
  </si>
  <si>
    <t>1  Zum Absatz bestimmte Produktion des Verarbeitenden Gewerbes (sowie Bergbau und Gewinnung von Steinen und Erden) in Berlin 2019 bis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</si>
</sst>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@*."/>
    <numFmt numFmtId="165" formatCode="0.0;\–\ 0.0"/>
    <numFmt numFmtId="166" formatCode="@\ *."/>
    <numFmt numFmtId="167" formatCode="0.0;\–\ 0.0;\–"/>
    <numFmt numFmtId="168" formatCode="#\ ###\ ##0;\–#\ ###\ ##0;\–"/>
    <numFmt numFmtId="169" formatCode="#,##0\ [$EUR];[Red]#,##0\ [$EUR]"/>
    <numFmt numFmtId="170" formatCode="0.0%"/>
    <numFmt numFmtId="171" formatCode="#\ ###\ ###\ ##0"/>
    <numFmt numFmtId="172" formatCode="#\ ###\ ##0"/>
    <numFmt numFmtId="173" formatCode="###\ ###\ ###\ ##0"/>
  </numFmts>
  <fonts count="44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b/>
      <sz val="12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383C4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16"/>
      <color rgb="FF383C48"/>
      <name val="Source Sans Pro"/>
      <family val="2"/>
    </font>
    <font>
      <b/>
      <sz val="14"/>
      <name val="Source Sans Pro"/>
      <family val="2"/>
    </font>
    <font>
      <b/>
      <sz val="9"/>
      <color indexed="12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sz val="10"/>
      <color rgb="FF0F348E"/>
      <name val="Source Sans Pro"/>
      <family val="2"/>
    </font>
    <font>
      <b/>
      <sz val="30"/>
      <name val="Source Sans Pro"/>
      <family val="2"/>
    </font>
    <font>
      <b/>
      <i/>
      <sz val="8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sz val="10"/>
      <color indexed="8"/>
      <name val="Arial"/>
      <family val="2"/>
    </font>
    <font>
      <sz val="8"/>
      <name val="Source Sans Pro"/>
      <family val="2"/>
      <scheme val="minor"/>
    </font>
    <font>
      <sz val="8"/>
      <color rgb="FFFF0000"/>
      <name val="Source Sans Pro"/>
      <family val="2"/>
      <scheme val="minor"/>
    </font>
    <font>
      <sz val="8"/>
      <color theme="1"/>
      <name val="Source Sans Pro"/>
      <family val="2"/>
      <scheme val="minor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sz val="9"/>
      <color indexed="12"/>
      <name val="Arial"/>
      <family val="2"/>
    </font>
    <font>
      <b/>
      <sz val="9"/>
      <color rgb="FF0F348E"/>
      <name val="Source Sans Pro"/>
      <family val="2"/>
      <scheme val="minor"/>
    </font>
    <font>
      <sz val="9"/>
      <name val="Source Sans Pro"/>
      <family val="2"/>
      <scheme val="minor"/>
    </font>
    <font>
      <vertAlign val="subscript"/>
      <sz val="8"/>
      <name val="Source Sans Pro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5">
    <xf numFmtId="0" fontId="0" fillId="0" borderId="0"/>
    <xf numFmtId="0" fontId="1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27" fillId="0" borderId="0" applyNumberFormat="0" applyFill="0" applyBorder="0" applyAlignment="0" applyProtection="0"/>
    <xf numFmtId="0" fontId="2" fillId="0" borderId="0"/>
    <xf numFmtId="0" fontId="1" fillId="0" borderId="0"/>
    <xf numFmtId="0" fontId="23" fillId="0" borderId="0" applyAlignment="0">
      <alignment vertical="top" wrapText="1"/>
    </xf>
    <xf numFmtId="0" fontId="22" fillId="0" borderId="0" applyAlignment="0">
      <alignment horizontal="left" vertical="center" wrapText="1"/>
    </xf>
    <xf numFmtId="0" fontId="11" fillId="0" borderId="5" applyBorder="0" applyAlignment="0">
      <alignment horizontal="center" vertical="center" wrapText="1"/>
    </xf>
    <xf numFmtId="0" fontId="1" fillId="0" borderId="0"/>
    <xf numFmtId="0" fontId="3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40" fillId="0" borderId="0" applyNumberFormat="0" applyFill="0" applyBorder="0" applyAlignment="0" applyProtection="0"/>
  </cellStyleXfs>
  <cellXfs count="172">
    <xf numFmtId="0" fontId="0" fillId="0" borderId="0" xfId="0"/>
    <xf numFmtId="0" fontId="3" fillId="0" borderId="0" xfId="11" applyFont="1" applyAlignment="1" applyProtection="1">
      <alignment wrapText="1"/>
    </xf>
    <xf numFmtId="0" fontId="3" fillId="0" borderId="0" xfId="11" applyFont="1" applyProtection="1"/>
    <xf numFmtId="0" fontId="9" fillId="0" borderId="0" xfId="11" applyFont="1" applyAlignment="1" applyProtection="1">
      <alignment wrapText="1"/>
    </xf>
    <xf numFmtId="0" fontId="10" fillId="0" borderId="0" xfId="11" applyFont="1" applyProtection="1"/>
    <xf numFmtId="0" fontId="11" fillId="0" borderId="0" xfId="11" applyFont="1" applyProtection="1">
      <protection locked="0"/>
    </xf>
    <xf numFmtId="0" fontId="11" fillId="0" borderId="0" xfId="11" applyFont="1" applyFill="1" applyProtection="1">
      <protection locked="0"/>
    </xf>
    <xf numFmtId="0" fontId="11" fillId="0" borderId="0" xfId="11" applyFont="1" applyProtection="1"/>
    <xf numFmtId="0" fontId="11" fillId="0" borderId="0" xfId="11" applyFont="1" applyAlignment="1" applyProtection="1">
      <alignment vertical="center"/>
    </xf>
    <xf numFmtId="0" fontId="11" fillId="0" borderId="0" xfId="11" applyFont="1" applyAlignment="1" applyProtection="1">
      <alignment horizontal="left" vertical="center"/>
    </xf>
    <xf numFmtId="0" fontId="12" fillId="0" borderId="0" xfId="11" applyFont="1" applyAlignment="1" applyProtection="1">
      <alignment vertical="center"/>
    </xf>
    <xf numFmtId="0" fontId="3" fillId="0" borderId="0" xfId="11" applyFont="1" applyAlignment="1" applyProtection="1">
      <alignment vertical="center"/>
    </xf>
    <xf numFmtId="0" fontId="13" fillId="0" borderId="0" xfId="11" applyFont="1" applyAlignment="1" applyProtection="1">
      <alignment vertical="center"/>
    </xf>
    <xf numFmtId="0" fontId="11" fillId="0" borderId="0" xfId="11" applyFont="1" applyAlignment="1" applyProtection="1">
      <alignment vertical="center"/>
      <protection locked="0"/>
    </xf>
    <xf numFmtId="0" fontId="16" fillId="0" borderId="0" xfId="11" applyFont="1" applyAlignment="1" applyProtection="1">
      <alignment vertical="center"/>
    </xf>
    <xf numFmtId="0" fontId="16" fillId="0" borderId="0" xfId="11" applyFont="1" applyAlignment="1" applyProtection="1">
      <alignment horizontal="left" vertical="center"/>
    </xf>
    <xf numFmtId="0" fontId="17" fillId="0" borderId="0" xfId="2" applyFont="1" applyProtection="1"/>
    <xf numFmtId="0" fontId="4" fillId="0" borderId="0" xfId="0" applyFont="1" applyAlignment="1"/>
    <xf numFmtId="0" fontId="6" fillId="0" borderId="0" xfId="1" applyFont="1" applyAlignment="1">
      <alignment horizontal="right"/>
    </xf>
    <xf numFmtId="0" fontId="9" fillId="0" borderId="0" xfId="1" applyFont="1"/>
    <xf numFmtId="0" fontId="11" fillId="0" borderId="0" xfId="1" applyFont="1" applyAlignment="1">
      <alignment horizontal="right"/>
    </xf>
    <xf numFmtId="0" fontId="6" fillId="0" borderId="0" xfId="1" applyFont="1"/>
    <xf numFmtId="0" fontId="6" fillId="0" borderId="0" xfId="1" applyNumberFormat="1" applyFont="1" applyAlignment="1" applyProtection="1">
      <alignment horizontal="left"/>
      <protection locked="0"/>
    </xf>
    <xf numFmtId="0" fontId="6" fillId="0" borderId="0" xfId="5" applyFont="1" applyAlignment="1" applyProtection="1">
      <alignment horizontal="right"/>
      <protection locked="0"/>
    </xf>
    <xf numFmtId="0" fontId="6" fillId="0" borderId="0" xfId="1" applyFont="1" applyProtection="1">
      <protection locked="0"/>
    </xf>
    <xf numFmtId="0" fontId="6" fillId="0" borderId="0" xfId="0" applyFont="1"/>
    <xf numFmtId="0" fontId="9" fillId="0" borderId="0" xfId="0" applyFont="1"/>
    <xf numFmtId="0" fontId="3" fillId="0" borderId="0" xfId="0" applyFont="1"/>
    <xf numFmtId="0" fontId="6" fillId="0" borderId="0" xfId="0" applyFont="1" applyAlignment="1">
      <alignment horizontal="right"/>
    </xf>
    <xf numFmtId="0" fontId="21" fillId="0" borderId="0" xfId="2" applyFont="1" applyAlignment="1" applyProtection="1">
      <alignment horizontal="right"/>
      <protection locked="0"/>
    </xf>
    <xf numFmtId="0" fontId="23" fillId="0" borderId="0" xfId="2" quotePrefix="1" applyFont="1" applyAlignment="1">
      <alignment horizontal="left" vertical="top"/>
    </xf>
    <xf numFmtId="0" fontId="22" fillId="0" borderId="0" xfId="0" applyFont="1"/>
    <xf numFmtId="164" fontId="23" fillId="0" borderId="0" xfId="2" applyNumberFormat="1" applyFont="1"/>
    <xf numFmtId="0" fontId="22" fillId="0" borderId="0" xfId="2" applyFont="1"/>
    <xf numFmtId="0" fontId="23" fillId="0" borderId="0" xfId="2" applyFont="1" applyAlignment="1">
      <alignment horizontal="right"/>
    </xf>
    <xf numFmtId="0" fontId="22" fillId="0" borderId="0" xfId="0" applyFont="1" applyAlignment="1">
      <alignment horizontal="right"/>
    </xf>
    <xf numFmtId="0" fontId="23" fillId="0" borderId="0" xfId="0" applyFont="1"/>
    <xf numFmtId="0" fontId="11" fillId="0" borderId="0" xfId="0" applyFont="1"/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" fontId="11" fillId="0" borderId="0" xfId="0" applyNumberFormat="1" applyFont="1" applyBorder="1" applyAlignment="1">
      <alignment horizontal="center"/>
    </xf>
    <xf numFmtId="3" fontId="11" fillId="0" borderId="0" xfId="0" applyNumberFormat="1" applyFont="1"/>
    <xf numFmtId="0" fontId="11" fillId="0" borderId="0" xfId="0" applyFont="1" applyAlignment="1"/>
    <xf numFmtId="0" fontId="12" fillId="0" borderId="0" xfId="0" applyFont="1" applyAlignment="1">
      <alignment horizontal="left" indent="1"/>
    </xf>
    <xf numFmtId="0" fontId="11" fillId="0" borderId="0" xfId="10" applyFont="1" applyBorder="1" applyAlignment="1">
      <alignment horizontal="left" indent="1"/>
    </xf>
    <xf numFmtId="0" fontId="11" fillId="0" borderId="0" xfId="0" applyFont="1" applyAlignment="1">
      <alignment horizontal="left" wrapText="1" indent="1"/>
    </xf>
    <xf numFmtId="0" fontId="11" fillId="0" borderId="0" xfId="10" applyNumberFormat="1" applyFont="1" applyBorder="1" applyAlignment="1">
      <alignment wrapText="1"/>
    </xf>
    <xf numFmtId="0" fontId="11" fillId="0" borderId="0" xfId="0" applyFont="1" applyAlignment="1">
      <alignment horizontal="left" indent="1"/>
    </xf>
    <xf numFmtId="166" fontId="11" fillId="0" borderId="0" xfId="0" applyNumberFormat="1" applyFont="1" applyBorder="1" applyAlignment="1">
      <alignment wrapText="1"/>
    </xf>
    <xf numFmtId="0" fontId="12" fillId="0" borderId="0" xfId="0" applyNumberFormat="1" applyFont="1" applyBorder="1" applyAlignment="1">
      <alignment wrapText="1"/>
    </xf>
    <xf numFmtId="49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65" fontId="13" fillId="0" borderId="0" xfId="0" applyNumberFormat="1" applyFont="1" applyAlignment="1">
      <alignment horizontal="right"/>
    </xf>
    <xf numFmtId="165" fontId="26" fillId="0" borderId="0" xfId="0" applyNumberFormat="1" applyFont="1" applyAlignment="1">
      <alignment horizontal="right"/>
    </xf>
    <xf numFmtId="0" fontId="12" fillId="0" borderId="0" xfId="0" applyFont="1"/>
    <xf numFmtId="168" fontId="11" fillId="0" borderId="0" xfId="0" applyNumberFormat="1" applyFont="1" applyAlignment="1">
      <alignment horizontal="right"/>
    </xf>
    <xf numFmtId="168" fontId="12" fillId="0" borderId="0" xfId="0" applyNumberFormat="1" applyFont="1" applyAlignment="1">
      <alignment horizontal="right"/>
    </xf>
    <xf numFmtId="0" fontId="11" fillId="0" borderId="0" xfId="0" applyNumberFormat="1" applyFont="1"/>
    <xf numFmtId="0" fontId="29" fillId="0" borderId="0" xfId="0" applyFont="1" applyProtection="1">
      <protection locked="0"/>
    </xf>
    <xf numFmtId="0" fontId="30" fillId="0" borderId="0" xfId="11" applyFont="1" applyProtection="1">
      <protection locked="0"/>
    </xf>
    <xf numFmtId="0" fontId="16" fillId="0" borderId="0" xfId="0" applyFont="1" applyProtection="1"/>
    <xf numFmtId="0" fontId="16" fillId="0" borderId="0" xfId="11" applyFont="1" applyProtection="1"/>
    <xf numFmtId="169" fontId="11" fillId="0" borderId="3" xfId="0" applyNumberFormat="1" applyFont="1" applyBorder="1" applyAlignment="1">
      <alignment horizontal="center" vertical="center"/>
    </xf>
    <xf numFmtId="0" fontId="23" fillId="0" borderId="0" xfId="5" applyAlignment="1" applyProtection="1">
      <alignment vertical="top" wrapText="1"/>
    </xf>
    <xf numFmtId="164" fontId="23" fillId="0" borderId="0" xfId="5" applyNumberFormat="1" applyAlignment="1" applyProtection="1"/>
    <xf numFmtId="0" fontId="11" fillId="0" borderId="0" xfId="0" applyFont="1"/>
    <xf numFmtId="0" fontId="3" fillId="0" borderId="0" xfId="11" applyFont="1"/>
    <xf numFmtId="0" fontId="25" fillId="0" borderId="0" xfId="11" applyFont="1"/>
    <xf numFmtId="0" fontId="18" fillId="0" borderId="0" xfId="11" applyFont="1" applyProtection="1">
      <protection locked="0"/>
    </xf>
    <xf numFmtId="0" fontId="11" fillId="0" borderId="0" xfId="11" applyFont="1"/>
    <xf numFmtId="0" fontId="8" fillId="0" borderId="0" xfId="11" applyFont="1"/>
    <xf numFmtId="0" fontId="5" fillId="0" borderId="0" xfId="11" applyFont="1" applyAlignment="1" applyProtection="1">
      <alignment wrapText="1"/>
      <protection locked="0"/>
    </xf>
    <xf numFmtId="0" fontId="6" fillId="0" borderId="0" xfId="11" applyFont="1" applyAlignment="1" applyProtection="1">
      <alignment wrapText="1"/>
      <protection locked="0"/>
    </xf>
    <xf numFmtId="0" fontId="11" fillId="0" borderId="0" xfId="0" applyFont="1" applyBorder="1" applyAlignment="1">
      <alignment horizontal="center" vertical="center" wrapText="1"/>
    </xf>
    <xf numFmtId="169" fontId="11" fillId="0" borderId="0" xfId="0" applyNumberFormat="1" applyFont="1" applyBorder="1" applyAlignment="1">
      <alignment horizontal="center" vertical="center"/>
    </xf>
    <xf numFmtId="0" fontId="22" fillId="0" borderId="0" xfId="5" applyFont="1" applyAlignment="1" applyProtection="1"/>
    <xf numFmtId="0" fontId="18" fillId="0" borderId="0" xfId="11" applyFont="1" applyAlignment="1" applyProtection="1">
      <alignment vertical="top" wrapText="1"/>
      <protection locked="0"/>
    </xf>
    <xf numFmtId="0" fontId="23" fillId="0" borderId="0" xfId="2" applyAlignment="1" applyProtection="1"/>
    <xf numFmtId="0" fontId="23" fillId="0" borderId="0" xfId="2" applyProtection="1">
      <protection locked="0"/>
    </xf>
    <xf numFmtId="0" fontId="11" fillId="0" borderId="0" xfId="0" applyFont="1"/>
    <xf numFmtId="0" fontId="32" fillId="0" borderId="0" xfId="0" applyFont="1"/>
    <xf numFmtId="0" fontId="33" fillId="0" borderId="0" xfId="15" applyFont="1"/>
    <xf numFmtId="0" fontId="32" fillId="0" borderId="0" xfId="15" applyFont="1"/>
    <xf numFmtId="170" fontId="32" fillId="0" borderId="0" xfId="0" applyNumberFormat="1" applyFont="1"/>
    <xf numFmtId="171" fontId="32" fillId="0" borderId="0" xfId="16" applyNumberFormat="1" applyFont="1" applyAlignment="1">
      <alignment horizontal="right"/>
    </xf>
    <xf numFmtId="172" fontId="32" fillId="0" borderId="0" xfId="17" applyNumberFormat="1" applyFont="1" applyAlignment="1">
      <alignment horizontal="right"/>
    </xf>
    <xf numFmtId="0" fontId="32" fillId="0" borderId="11" xfId="0" applyFont="1" applyBorder="1"/>
    <xf numFmtId="170" fontId="32" fillId="0" borderId="11" xfId="0" applyNumberFormat="1" applyFont="1" applyBorder="1"/>
    <xf numFmtId="172" fontId="32" fillId="0" borderId="11" xfId="17" applyNumberFormat="1" applyFont="1" applyBorder="1" applyAlignment="1">
      <alignment horizontal="right"/>
    </xf>
    <xf numFmtId="9" fontId="34" fillId="0" borderId="0" xfId="0" applyNumberFormat="1" applyFont="1" applyAlignment="1">
      <alignment horizontal="center"/>
    </xf>
    <xf numFmtId="0" fontId="11" fillId="0" borderId="0" xfId="0" applyFont="1"/>
    <xf numFmtId="3" fontId="32" fillId="0" borderId="2" xfId="0" applyNumberFormat="1" applyFont="1" applyBorder="1" applyAlignment="1">
      <alignment horizontal="center" vertical="center"/>
    </xf>
    <xf numFmtId="3" fontId="32" fillId="0" borderId="12" xfId="0" applyNumberFormat="1" applyFont="1" applyBorder="1" applyAlignment="1">
      <alignment horizontal="center" vertical="center"/>
    </xf>
    <xf numFmtId="3" fontId="32" fillId="0" borderId="3" xfId="0" applyNumberFormat="1" applyFont="1" applyBorder="1" applyAlignment="1">
      <alignment horizontal="center" vertical="center"/>
    </xf>
    <xf numFmtId="0" fontId="32" fillId="0" borderId="2" xfId="1" applyFont="1" applyBorder="1" applyAlignment="1">
      <alignment horizontal="center" vertical="center"/>
    </xf>
    <xf numFmtId="49" fontId="35" fillId="0" borderId="0" xfId="18" applyNumberFormat="1" applyFont="1" applyAlignment="1">
      <alignment horizontal="left" wrapText="1"/>
    </xf>
    <xf numFmtId="49" fontId="36" fillId="0" borderId="0" xfId="16" applyNumberFormat="1" applyFont="1" applyAlignment="1">
      <alignment wrapText="1"/>
    </xf>
    <xf numFmtId="49" fontId="37" fillId="0" borderId="0" xfId="16" applyNumberFormat="1" applyFont="1" applyAlignment="1">
      <alignment wrapText="1"/>
    </xf>
    <xf numFmtId="0" fontId="12" fillId="0" borderId="0" xfId="0" applyNumberFormat="1" applyFont="1" applyBorder="1" applyAlignment="1"/>
    <xf numFmtId="0" fontId="11" fillId="0" borderId="0" xfId="0" applyNumberFormat="1" applyFont="1" applyBorder="1" applyAlignment="1">
      <alignment wrapText="1"/>
    </xf>
    <xf numFmtId="0" fontId="13" fillId="0" borderId="0" xfId="0" applyFont="1" applyAlignment="1">
      <alignment horizontal="right"/>
    </xf>
    <xf numFmtId="167" fontId="13" fillId="0" borderId="0" xfId="0" applyNumberFormat="1" applyFont="1" applyAlignment="1">
      <alignment horizontal="right"/>
    </xf>
    <xf numFmtId="0" fontId="12" fillId="0" borderId="0" xfId="10" applyNumberFormat="1" applyFont="1" applyBorder="1" applyAlignment="1">
      <alignment wrapText="1"/>
    </xf>
    <xf numFmtId="0" fontId="26" fillId="0" borderId="0" xfId="0" applyFont="1" applyAlignment="1">
      <alignment horizontal="right"/>
    </xf>
    <xf numFmtId="0" fontId="12" fillId="0" borderId="0" xfId="0" applyFont="1" applyAlignment="1">
      <alignment horizontal="left" vertical="top" indent="1"/>
    </xf>
    <xf numFmtId="0" fontId="12" fillId="0" borderId="0" xfId="10" applyFont="1" applyBorder="1" applyAlignment="1">
      <alignment horizontal="left" vertical="top" indent="1"/>
    </xf>
    <xf numFmtId="0" fontId="11" fillId="0" borderId="0" xfId="0" applyFont="1" applyAlignment="1">
      <alignment horizontal="left" vertical="top" wrapText="1" indent="1"/>
    </xf>
    <xf numFmtId="0" fontId="11" fillId="0" borderId="0" xfId="0" applyFont="1" applyAlignment="1">
      <alignment horizontal="left" vertical="top" indent="1"/>
    </xf>
    <xf numFmtId="0" fontId="12" fillId="0" borderId="0" xfId="0" applyFont="1" applyAlignment="1">
      <alignment horizontal="left" vertical="top" wrapText="1" indent="1"/>
    </xf>
    <xf numFmtId="173" fontId="11" fillId="0" borderId="0" xfId="21" applyNumberFormat="1" applyFont="1" applyAlignment="1">
      <alignment horizontal="center"/>
    </xf>
    <xf numFmtId="3" fontId="11" fillId="0" borderId="0" xfId="21" applyNumberFormat="1" applyFont="1" applyAlignment="1">
      <alignment horizontal="right"/>
    </xf>
    <xf numFmtId="49" fontId="12" fillId="0" borderId="0" xfId="21" applyNumberFormat="1" applyFont="1" applyAlignment="1">
      <alignment horizontal="left" vertical="top" wrapText="1"/>
    </xf>
    <xf numFmtId="0" fontId="12" fillId="0" borderId="0" xfId="21" applyFont="1" applyAlignment="1">
      <alignment vertical="top" wrapText="1"/>
    </xf>
    <xf numFmtId="0" fontId="12" fillId="0" borderId="0" xfId="20" applyFont="1" applyAlignment="1">
      <alignment horizontal="center"/>
    </xf>
    <xf numFmtId="171" fontId="12" fillId="0" borderId="0" xfId="16" applyNumberFormat="1" applyFont="1" applyAlignment="1">
      <alignment horizontal="right"/>
    </xf>
    <xf numFmtId="3" fontId="12" fillId="0" borderId="0" xfId="20" applyNumberFormat="1" applyFont="1" applyAlignment="1">
      <alignment horizontal="right"/>
    </xf>
    <xf numFmtId="3" fontId="12" fillId="0" borderId="0" xfId="21" applyNumberFormat="1" applyFont="1" applyAlignment="1">
      <alignment horizontal="right"/>
    </xf>
    <xf numFmtId="49" fontId="11" fillId="0" borderId="0" xfId="21" applyNumberFormat="1" applyFont="1" applyAlignment="1">
      <alignment horizontal="left" vertical="top" wrapText="1"/>
    </xf>
    <xf numFmtId="0" fontId="11" fillId="0" borderId="0" xfId="21" applyFont="1" applyAlignment="1">
      <alignment vertical="top" wrapText="1"/>
    </xf>
    <xf numFmtId="0" fontId="11" fillId="0" borderId="0" xfId="20" applyFont="1" applyAlignment="1">
      <alignment horizontal="center"/>
    </xf>
    <xf numFmtId="171" fontId="11" fillId="0" borderId="0" xfId="16" applyNumberFormat="1" applyFont="1" applyAlignment="1">
      <alignment horizontal="right"/>
    </xf>
    <xf numFmtId="3" fontId="11" fillId="0" borderId="0" xfId="20" applyNumberFormat="1" applyFont="1"/>
    <xf numFmtId="0" fontId="11" fillId="0" borderId="0" xfId="22" applyFont="1" applyAlignment="1">
      <alignment horizontal="left" vertical="top" wrapText="1"/>
    </xf>
    <xf numFmtId="0" fontId="11" fillId="0" borderId="0" xfId="21" applyFont="1" applyAlignment="1">
      <alignment horizontal="left" vertical="top" wrapText="1"/>
    </xf>
    <xf numFmtId="0" fontId="11" fillId="0" borderId="0" xfId="23" applyFont="1" applyAlignment="1">
      <alignment vertical="top" wrapText="1"/>
    </xf>
    <xf numFmtId="0" fontId="12" fillId="0" borderId="0" xfId="23" applyFont="1" applyAlignment="1">
      <alignment vertical="top" wrapText="1"/>
    </xf>
    <xf numFmtId="3" fontId="12" fillId="0" borderId="0" xfId="20" applyNumberFormat="1" applyFont="1"/>
    <xf numFmtId="0" fontId="11" fillId="0" borderId="0" xfId="22" applyFont="1" applyAlignment="1">
      <alignment vertical="top" wrapText="1"/>
    </xf>
    <xf numFmtId="0" fontId="12" fillId="0" borderId="0" xfId="22" applyFont="1" applyAlignment="1">
      <alignment vertical="top" wrapText="1"/>
    </xf>
    <xf numFmtId="0" fontId="12" fillId="0" borderId="0" xfId="21" applyFont="1"/>
    <xf numFmtId="0" fontId="11" fillId="0" borderId="0" xfId="21" applyFont="1"/>
    <xf numFmtId="0" fontId="11" fillId="0" borderId="0" xfId="21" applyFont="1" applyAlignment="1">
      <alignment vertical="top"/>
    </xf>
    <xf numFmtId="0" fontId="12" fillId="0" borderId="0" xfId="21" applyFont="1" applyAlignment="1">
      <alignment vertical="top"/>
    </xf>
    <xf numFmtId="0" fontId="23" fillId="0" borderId="0" xfId="2" applyAlignment="1">
      <alignment horizontal="left"/>
    </xf>
    <xf numFmtId="0" fontId="23" fillId="0" borderId="0" xfId="2" applyAlignment="1" applyProtection="1">
      <alignment wrapText="1"/>
    </xf>
    <xf numFmtId="164" fontId="23" fillId="0" borderId="0" xfId="2" applyNumberFormat="1" applyAlignment="1" applyProtection="1"/>
    <xf numFmtId="0" fontId="23" fillId="0" borderId="0" xfId="2" quotePrefix="1" applyAlignment="1">
      <alignment horizontal="left" vertical="top"/>
    </xf>
    <xf numFmtId="0" fontId="23" fillId="0" borderId="0" xfId="2" applyAlignment="1" applyProtection="1">
      <alignment vertical="top" wrapText="1"/>
    </xf>
    <xf numFmtId="0" fontId="24" fillId="0" borderId="0" xfId="0" applyFont="1" applyAlignment="1">
      <alignment horizontal="left"/>
    </xf>
    <xf numFmtId="0" fontId="42" fillId="0" borderId="0" xfId="0" applyFont="1"/>
    <xf numFmtId="0" fontId="32" fillId="0" borderId="0" xfId="1" applyFont="1" applyAlignment="1">
      <alignment vertical="top"/>
    </xf>
    <xf numFmtId="0" fontId="32" fillId="0" borderId="0" xfId="1" applyFont="1"/>
    <xf numFmtId="0" fontId="32" fillId="0" borderId="0" xfId="1" applyFont="1" applyAlignment="1">
      <alignment wrapText="1"/>
    </xf>
    <xf numFmtId="0" fontId="32" fillId="0" borderId="0" xfId="1" applyFont="1" applyAlignment="1">
      <alignment vertical="top" wrapText="1"/>
    </xf>
    <xf numFmtId="0" fontId="4" fillId="0" borderId="0" xfId="0" applyFont="1"/>
    <xf numFmtId="0" fontId="13" fillId="0" borderId="0" xfId="11" applyFont="1" applyAlignment="1" applyProtection="1">
      <alignment horizontal="left" wrapText="1"/>
    </xf>
    <xf numFmtId="0" fontId="6" fillId="0" borderId="0" xfId="0" applyFont="1" applyAlignment="1">
      <alignment horizontal="left"/>
    </xf>
    <xf numFmtId="0" fontId="20" fillId="0" borderId="0" xfId="0" applyFont="1" applyAlignment="1">
      <alignment horizontal="right" vertical="top" textRotation="180"/>
    </xf>
    <xf numFmtId="0" fontId="7" fillId="0" borderId="0" xfId="0" applyFont="1" applyAlignment="1">
      <alignment horizontal="right" vertical="top" textRotation="180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/>
    </xf>
    <xf numFmtId="0" fontId="22" fillId="0" borderId="0" xfId="2" applyFont="1" applyAlignment="1" applyProtection="1">
      <alignment horizontal="left" vertical="top" wrapText="1"/>
    </xf>
    <xf numFmtId="0" fontId="32" fillId="0" borderId="5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22" fillId="0" borderId="0" xfId="2" applyFont="1" applyAlignment="1" applyProtection="1">
      <alignment horizontal="left" vertical="center" wrapText="1"/>
    </xf>
    <xf numFmtId="0" fontId="22" fillId="0" borderId="0" xfId="2" applyFont="1" applyAlignment="1" applyProtection="1">
      <alignment horizontal="left" vertical="center"/>
    </xf>
    <xf numFmtId="0" fontId="9" fillId="0" borderId="6" xfId="0" applyFont="1" applyBorder="1" applyAlignment="1">
      <alignment horizontal="center"/>
    </xf>
    <xf numFmtId="1" fontId="32" fillId="0" borderId="12" xfId="0" applyNumberFormat="1" applyFont="1" applyBorder="1" applyAlignment="1">
      <alignment horizontal="center" vertical="center" wrapText="1"/>
    </xf>
    <xf numFmtId="1" fontId="32" fillId="0" borderId="4" xfId="0" applyNumberFormat="1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1" fontId="32" fillId="0" borderId="2" xfId="0" applyNumberFormat="1" applyFont="1" applyBorder="1" applyAlignment="1">
      <alignment horizontal="center" vertical="center" wrapText="1"/>
    </xf>
    <xf numFmtId="1" fontId="32" fillId="0" borderId="8" xfId="0" applyNumberFormat="1" applyFont="1" applyBorder="1" applyAlignment="1">
      <alignment horizontal="center" vertical="center" wrapText="1"/>
    </xf>
    <xf numFmtId="0" fontId="41" fillId="0" borderId="0" xfId="2" applyFont="1" applyAlignment="1" applyProtection="1">
      <alignment horizontal="left" vertical="center" wrapText="1"/>
    </xf>
    <xf numFmtId="0" fontId="41" fillId="0" borderId="0" xfId="2" applyFont="1" applyAlignment="1" applyProtection="1">
      <alignment horizontal="left" vertical="center"/>
    </xf>
  </cellXfs>
  <cellStyles count="25">
    <cellStyle name="AfS_Inhaltsverzeichnis" xfId="12" xr:uid="{5B5C2D7F-EF03-4178-AB74-A3D430435DA9}"/>
    <cellStyle name="AfS-Tabelle" xfId="14" xr:uid="{87809141-4C91-487C-9069-8C8D750B1297}"/>
    <cellStyle name="AfS-Tabellenüberschrift" xfId="13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 customBuiltin="1"/>
    <cellStyle name="Link 2" xfId="24" xr:uid="{C327508D-BD73-4617-83E1-ADF203EE37B0}"/>
    <cellStyle name="Standard" xfId="0" builtinId="0"/>
    <cellStyle name="Standard 10 2 2" xfId="11" xr:uid="{1079E14C-6419-434B-8526-96AD3D227550}"/>
    <cellStyle name="Standard 11" xfId="15" xr:uid="{68349115-AF8E-4C2E-BAA4-CA199AE7BA86}"/>
    <cellStyle name="Standard 17" xfId="19" xr:uid="{3E466939-AEEE-4C95-907C-B9E8F9618933}"/>
    <cellStyle name="Standard 2" xfId="1" xr:uid="{00000000-0005-0000-0000-000007000000}"/>
    <cellStyle name="Standard 2 3" xfId="20" xr:uid="{224BD043-5530-439F-A62C-9637425403EC}"/>
    <cellStyle name="Standard 2 3 2 2 3" xfId="23" xr:uid="{9F3F75FD-FCDB-4DED-9BEF-F8A941768D34}"/>
    <cellStyle name="Standard 2 6" xfId="22" xr:uid="{FCD7092F-57A8-47EC-91DE-7BFBADEA8D38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  <cellStyle name="Standard_EI1_m11-07" xfId="17" xr:uid="{C6967511-7B74-4E87-A790-38D8943F4B7E}"/>
    <cellStyle name="Standard_GP 2009_Text" xfId="16" xr:uid="{AB8773E8-9724-48BE-A659-C8F80C3C2C2C}"/>
    <cellStyle name="Standard_Güterabt IV 95 " xfId="10" xr:uid="{19559AB6-7AB5-4F31-9BB2-58A9B573C6D0}"/>
    <cellStyle name="Standard_SB_E01-05-00_2011j01_BB" xfId="21" xr:uid="{26F79C2F-F10A-4F1B-BFDA-F4239731DF7C}"/>
    <cellStyle name="Standard_Tab-Vorl-4st" xfId="18" xr:uid="{2980F753-6D83-48D1-B1B7-F526F52C4486}"/>
  </cellStyles>
  <dxfs count="0"/>
  <tableStyles count="0" defaultTableStyle="TableStyleMedium2" defaultPivotStyle="PivotStyleLight16"/>
  <colors>
    <mruColors>
      <color rgb="FFFFFFFF"/>
      <color rgb="FF000000"/>
      <color rgb="FF383C48"/>
      <color rgb="FF0F348E"/>
      <color rgb="FFF92246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shade val="45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F923-4136-A56F-B8F124F42D09}"/>
              </c:ext>
            </c:extLst>
          </c:dPt>
          <c:dPt>
            <c:idx val="1"/>
            <c:bubble3D val="0"/>
            <c:spPr>
              <a:solidFill>
                <a:schemeClr val="accent1">
                  <a:shade val="61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923-4136-A56F-B8F124F42D09}"/>
              </c:ext>
            </c:extLst>
          </c:dPt>
          <c:dPt>
            <c:idx val="2"/>
            <c:bubble3D val="0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F923-4136-A56F-B8F124F42D09}"/>
              </c:ext>
            </c:extLst>
          </c:dPt>
          <c:dPt>
            <c:idx val="3"/>
            <c:bubble3D val="0"/>
            <c:spPr>
              <a:solidFill>
                <a:schemeClr val="accent1">
                  <a:shade val="92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F923-4136-A56F-B8F124F42D09}"/>
              </c:ext>
            </c:extLst>
          </c:dPt>
          <c:dPt>
            <c:idx val="4"/>
            <c:bubble3D val="0"/>
            <c:spPr>
              <a:solidFill>
                <a:schemeClr val="accent1">
                  <a:tint val="93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F923-4136-A56F-B8F124F42D09}"/>
              </c:ext>
            </c:extLst>
          </c:dPt>
          <c:dPt>
            <c:idx val="5"/>
            <c:bubble3D val="0"/>
            <c:spPr>
              <a:solidFill>
                <a:schemeClr val="accent1">
                  <a:tint val="77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F923-4136-A56F-B8F124F42D09}"/>
              </c:ext>
            </c:extLst>
          </c:dPt>
          <c:dPt>
            <c:idx val="6"/>
            <c:bubble3D val="0"/>
            <c:spPr>
              <a:solidFill>
                <a:schemeClr val="accent1">
                  <a:tint val="62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923-4136-A56F-B8F124F42D09}"/>
              </c:ext>
            </c:extLst>
          </c:dPt>
          <c:dPt>
            <c:idx val="7"/>
            <c:bubble3D val="0"/>
            <c:spPr>
              <a:solidFill>
                <a:schemeClr val="accent1">
                  <a:tint val="46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F923-4136-A56F-B8F124F42D09}"/>
              </c:ext>
            </c:extLst>
          </c:dPt>
          <c:dLbls>
            <c:dLbl>
              <c:idx val="0"/>
              <c:layout>
                <c:manualLayout>
                  <c:x val="7.7882097542727749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spc="0" baseline="0">
                      <a:solidFill>
                        <a:sysClr val="windowText" lastClr="000000"/>
                      </a:solidFill>
                      <a:latin typeface="Source Sans Pro" panose="020B0503030403020204" pitchFamily="34" charset="0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923-4136-A56F-B8F124F42D09}"/>
                </c:ext>
              </c:extLst>
            </c:dLbl>
            <c:dLbl>
              <c:idx val="1"/>
              <c:layout>
                <c:manualLayout>
                  <c:x val="6.6081779733223614E-2"/>
                  <c:y val="2.285572369409683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spc="0" baseline="0">
                      <a:solidFill>
                        <a:sysClr val="windowText" lastClr="000000"/>
                      </a:solidFill>
                      <a:latin typeface="Source Sans Pro" panose="020B0503030403020204" pitchFamily="34" charset="0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923-4136-A56F-B8F124F42D09}"/>
                </c:ext>
              </c:extLst>
            </c:dLbl>
            <c:dLbl>
              <c:idx val="2"/>
              <c:layout>
                <c:manualLayout>
                  <c:x val="9.4402542476033746E-2"/>
                  <c:y val="1.142786184704841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spc="0" baseline="0">
                      <a:solidFill>
                        <a:sysClr val="windowText" lastClr="000000"/>
                      </a:solidFill>
                      <a:latin typeface="Source Sans Pro" panose="020B0503030403020204" pitchFamily="34" charset="0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923-4136-A56F-B8F124F42D09}"/>
                </c:ext>
              </c:extLst>
            </c:dLbl>
            <c:dLbl>
              <c:idx val="3"/>
              <c:layout>
                <c:manualLayout>
                  <c:x val="8.7322351790331126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spc="0" baseline="0">
                      <a:solidFill>
                        <a:sysClr val="windowText" lastClr="000000"/>
                      </a:solidFill>
                      <a:latin typeface="Source Sans Pro" panose="020B0503030403020204" pitchFamily="34" charset="0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923-4136-A56F-B8F124F42D09}"/>
                </c:ext>
              </c:extLst>
            </c:dLbl>
            <c:dLbl>
              <c:idx val="4"/>
              <c:layout>
                <c:manualLayout>
                  <c:x val="-3.7761016990413496E-2"/>
                  <c:y val="-1.3967225351368937E-16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spc="0" baseline="0">
                      <a:solidFill>
                        <a:sysClr val="windowText" lastClr="000000"/>
                      </a:solidFill>
                      <a:latin typeface="Source Sans Pro" panose="020B0503030403020204" pitchFamily="34" charset="0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923-4136-A56F-B8F124F42D09}"/>
                </c:ext>
              </c:extLst>
            </c:dLbl>
            <c:dLbl>
              <c:idx val="5"/>
              <c:layout>
                <c:manualLayout>
                  <c:x val="-6.8441843295124483E-2"/>
                  <c:y val="2.285572369409669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spc="0" baseline="0">
                      <a:solidFill>
                        <a:sysClr val="windowText" lastClr="000000"/>
                      </a:solidFill>
                      <a:latin typeface="Source Sans Pro" panose="020B0503030403020204" pitchFamily="34" charset="0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923-4136-A56F-B8F124F42D09}"/>
                </c:ext>
              </c:extLst>
            </c:dLbl>
            <c:dLbl>
              <c:idx val="6"/>
              <c:layout>
                <c:manualLayout>
                  <c:x val="-5.428146192371941E-2"/>
                  <c:y val="-0.12951576759988206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spc="0" baseline="0">
                      <a:solidFill>
                        <a:sysClr val="windowText" lastClr="000000"/>
                      </a:solidFill>
                      <a:latin typeface="Source Sans Pro" panose="020B0503030403020204" pitchFamily="34" charset="0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923-4136-A56F-B8F124F42D09}"/>
                </c:ext>
              </c:extLst>
            </c:dLbl>
            <c:dLbl>
              <c:idx val="7"/>
              <c:layout>
                <c:manualLayout>
                  <c:x val="0"/>
                  <c:y val="-4.190216010584419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spc="0" baseline="0">
                      <a:solidFill>
                        <a:sysClr val="windowText" lastClr="000000"/>
                      </a:solidFill>
                      <a:latin typeface="Source Sans Pro" panose="020B0503030403020204" pitchFamily="34" charset="0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923-4136-A56F-B8F124F42D0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spc="0" baseline="0">
                    <a:solidFill>
                      <a:sysClr val="windowText" lastClr="000000"/>
                    </a:solidFill>
                    <a:latin typeface="Source Sans Pro" panose="020B0503030403020204" pitchFamily="34" charset="0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'Tab1'!$J$20:$J$27</c:f>
              <c:strCache>
                <c:ptCount val="8"/>
                <c:pt idx="0">
                  <c:v>Pharmazeutische u.ä. Erzeugnisse</c:v>
                </c:pt>
                <c:pt idx="1">
                  <c:v>Nahrungs- und Futtermittel</c:v>
                </c:pt>
                <c:pt idx="2">
                  <c:v>Maschinen</c:v>
                </c:pt>
                <c:pt idx="3">
                  <c:v>Datenverarbeitungsgeräte, elektronische und optische Erzeugnisse</c:v>
                </c:pt>
                <c:pt idx="4">
                  <c:v>Elektrische Ausrüstungen</c:v>
                </c:pt>
                <c:pt idx="5">
                  <c:v>Metallerzeugnisse</c:v>
                </c:pt>
                <c:pt idx="6">
                  <c:v>Reparatur, Instandhaltung und Installation von Maschinen und Ausrüstungen (einschl. Wartung)</c:v>
                </c:pt>
                <c:pt idx="7">
                  <c:v>übrige Erzeugnisse</c:v>
                </c:pt>
              </c:strCache>
            </c:strRef>
          </c:cat>
          <c:val>
            <c:numRef>
              <c:f>'Tab1'!$K$20:$K$27</c:f>
              <c:numCache>
                <c:formatCode>0.0%</c:formatCode>
                <c:ptCount val="8"/>
                <c:pt idx="0">
                  <c:v>0.11534808258719552</c:v>
                </c:pt>
                <c:pt idx="1">
                  <c:v>0.15806302860326837</c:v>
                </c:pt>
                <c:pt idx="2">
                  <c:v>0.13437113694930866</c:v>
                </c:pt>
                <c:pt idx="3">
                  <c:v>9.5717652739274184E-2</c:v>
                </c:pt>
                <c:pt idx="4">
                  <c:v>8.10372024019992E-2</c:v>
                </c:pt>
                <c:pt idx="5">
                  <c:v>4.9161145463861557E-2</c:v>
                </c:pt>
                <c:pt idx="6">
                  <c:v>5.9060637704116931E-2</c:v>
                </c:pt>
                <c:pt idx="7">
                  <c:v>0.30724111355097561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23-4136-A56F-B8F124F42D09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>
                  <a:shade val="45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A-F923-4136-A56F-B8F124F42D09}"/>
              </c:ext>
            </c:extLst>
          </c:dPt>
          <c:dPt>
            <c:idx val="1"/>
            <c:bubble3D val="0"/>
            <c:spPr>
              <a:solidFill>
                <a:schemeClr val="accent1">
                  <a:shade val="61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F923-4136-A56F-B8F124F42D09}"/>
              </c:ext>
            </c:extLst>
          </c:dPt>
          <c:dPt>
            <c:idx val="2"/>
            <c:bubble3D val="0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C-F923-4136-A56F-B8F124F42D09}"/>
              </c:ext>
            </c:extLst>
          </c:dPt>
          <c:dPt>
            <c:idx val="3"/>
            <c:bubble3D val="0"/>
            <c:spPr>
              <a:solidFill>
                <a:schemeClr val="accent1">
                  <a:shade val="92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F923-4136-A56F-B8F124F42D09}"/>
              </c:ext>
            </c:extLst>
          </c:dPt>
          <c:dPt>
            <c:idx val="4"/>
            <c:bubble3D val="0"/>
            <c:spPr>
              <a:solidFill>
                <a:schemeClr val="accent1">
                  <a:tint val="93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E-F923-4136-A56F-B8F124F42D09}"/>
              </c:ext>
            </c:extLst>
          </c:dPt>
          <c:dPt>
            <c:idx val="5"/>
            <c:bubble3D val="0"/>
            <c:spPr>
              <a:solidFill>
                <a:schemeClr val="accent1">
                  <a:tint val="77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F923-4136-A56F-B8F124F42D09}"/>
              </c:ext>
            </c:extLst>
          </c:dPt>
          <c:dPt>
            <c:idx val="6"/>
            <c:bubble3D val="0"/>
            <c:spPr>
              <a:solidFill>
                <a:schemeClr val="accent1">
                  <a:tint val="62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0-F923-4136-A56F-B8F124F42D09}"/>
              </c:ext>
            </c:extLst>
          </c:dPt>
          <c:dPt>
            <c:idx val="7"/>
            <c:bubble3D val="0"/>
            <c:spPr>
              <a:solidFill>
                <a:schemeClr val="accent1">
                  <a:tint val="46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F923-4136-A56F-B8F124F42D09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shade val="4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F923-4136-A56F-B8F124F42D09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shade val="61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F923-4136-A56F-B8F124F42D09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shade val="76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F923-4136-A56F-B8F124F42D09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shade val="92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F923-4136-A56F-B8F124F42D09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tint val="93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F923-4136-A56F-B8F124F42D09}"/>
                </c:ext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tint val="77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F923-4136-A56F-B8F124F42D09}"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tint val="62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F923-4136-A56F-B8F124F42D09}"/>
                </c:ext>
              </c:extLst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tint val="46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F923-4136-A56F-B8F124F42D09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'Tab1'!$J$20:$J$27</c:f>
              <c:strCache>
                <c:ptCount val="8"/>
                <c:pt idx="0">
                  <c:v>Pharmazeutische u.ä. Erzeugnisse</c:v>
                </c:pt>
                <c:pt idx="1">
                  <c:v>Nahrungs- und Futtermittel</c:v>
                </c:pt>
                <c:pt idx="2">
                  <c:v>Maschinen</c:v>
                </c:pt>
                <c:pt idx="3">
                  <c:v>Datenverarbeitungsgeräte, elektronische und optische Erzeugnisse</c:v>
                </c:pt>
                <c:pt idx="4">
                  <c:v>Elektrische Ausrüstungen</c:v>
                </c:pt>
                <c:pt idx="5">
                  <c:v>Metallerzeugnisse</c:v>
                </c:pt>
                <c:pt idx="6">
                  <c:v>Reparatur, Instandhaltung und Installation von Maschinen und Ausrüstungen (einschl. Wartung)</c:v>
                </c:pt>
                <c:pt idx="7">
                  <c:v>übrige Erzeugnisse</c:v>
                </c:pt>
              </c:strCache>
            </c:strRef>
          </c:cat>
          <c:val>
            <c:numRef>
              <c:f>'Tab1'!$L$20:$L$27</c:f>
              <c:numCache>
                <c:formatCode>#\ ###\ ###\ ##0</c:formatCode>
                <c:ptCount val="8"/>
                <c:pt idx="0">
                  <c:v>2471139</c:v>
                </c:pt>
                <c:pt idx="1">
                  <c:v>3386235</c:v>
                </c:pt>
                <c:pt idx="2">
                  <c:v>2878676</c:v>
                </c:pt>
                <c:pt idx="3">
                  <c:v>2050590</c:v>
                </c:pt>
                <c:pt idx="4">
                  <c:v>1736086</c:v>
                </c:pt>
                <c:pt idx="5">
                  <c:v>1053195</c:v>
                </c:pt>
                <c:pt idx="6" formatCode="#\ ###\ ##0">
                  <c:v>1265275</c:v>
                </c:pt>
                <c:pt idx="7" formatCode="#\ ###\ ##0">
                  <c:v>6582125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23-4136-A56F-B8F124F42D0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26</xdr:row>
      <xdr:rowOff>0</xdr:rowOff>
    </xdr:from>
    <xdr:to>
      <xdr:col>4</xdr:col>
      <xdr:colOff>696595</xdr:colOff>
      <xdr:row>29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51</xdr:row>
      <xdr:rowOff>209550</xdr:rowOff>
    </xdr:from>
    <xdr:to>
      <xdr:col>1</xdr:col>
      <xdr:colOff>515330</xdr:colOff>
      <xdr:row>52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4368800</xdr:colOff>
      <xdr:row>0</xdr:row>
      <xdr:rowOff>0</xdr:rowOff>
    </xdr:from>
    <xdr:to>
      <xdr:col>3</xdr:col>
      <xdr:colOff>234950</xdr:colOff>
      <xdr:row>1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52950" y="0"/>
          <a:ext cx="1438275" cy="7620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</a:p>
        <a:p>
          <a:pPr rtl="0"/>
          <a:r>
            <a:rPr lang="de-DE" sz="1200" b="0" i="0" baseline="0"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E I 5  – j / 25</a:t>
          </a:r>
        </a:p>
      </xdr:txBody>
    </xdr:sp>
    <xdr:clientData/>
  </xdr:twoCellAnchor>
  <xdr:twoCellAnchor editAs="oneCell">
    <xdr:from>
      <xdr:col>3</xdr:col>
      <xdr:colOff>403224</xdr:colOff>
      <xdr:row>0</xdr:row>
      <xdr:rowOff>79375</xdr:rowOff>
    </xdr:from>
    <xdr:to>
      <xdr:col>3</xdr:col>
      <xdr:colOff>613505</xdr:colOff>
      <xdr:row>6</xdr:row>
      <xdr:rowOff>28575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50252" y="1058497"/>
          <a:ext cx="216852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89245</xdr:rowOff>
    </xdr:from>
    <xdr:to>
      <xdr:col>6</xdr:col>
      <xdr:colOff>742950</xdr:colOff>
      <xdr:row>42</xdr:row>
      <xdr:rowOff>133350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0</xdr:row>
          <xdr:rowOff>504825</xdr:rowOff>
        </xdr:from>
        <xdr:to>
          <xdr:col>6</xdr:col>
          <xdr:colOff>1981200</xdr:colOff>
          <xdr:row>47</xdr:row>
          <xdr:rowOff>95250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8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statistik-berlin-brandenburg.de/publikationen/metadaten/MD_42121_2025.pdf" TargetMode="External"/><Relationship Id="rId1" Type="http://schemas.openxmlformats.org/officeDocument/2006/relationships/hyperlink" Target="http://www.statistik-berlin-brandenburg.de/publikationen/metadaten/MD_42121_2025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sheetPr codeName="Tabelle1"/>
  <dimension ref="A1:C33"/>
  <sheetViews>
    <sheetView tabSelected="1" zoomScaleNormal="100" zoomScaleSheetLayoutView="85" zoomScalePageLayoutView="70" workbookViewId="0"/>
  </sheetViews>
  <sheetFormatPr baseColWidth="10" defaultColWidth="11.5703125" defaultRowHeight="13.5" x14ac:dyDescent="0.25"/>
  <cols>
    <col min="1" max="1" width="18.140625" style="68" customWidth="1"/>
    <col min="2" max="2" width="0.85546875" style="68" customWidth="1"/>
    <col min="3" max="3" width="78.140625" style="68" customWidth="1"/>
    <col min="4" max="255" width="11.5703125" style="68"/>
    <col min="256" max="256" width="38.85546875" style="68" customWidth="1"/>
    <col min="257" max="257" width="0.7109375" style="68" customWidth="1"/>
    <col min="258" max="258" width="52" style="68" customWidth="1"/>
    <col min="259" max="259" width="5.5703125" style="68" bestFit="1" customWidth="1"/>
    <col min="260" max="511" width="11.5703125" style="68"/>
    <col min="512" max="512" width="38.85546875" style="68" customWidth="1"/>
    <col min="513" max="513" width="0.7109375" style="68" customWidth="1"/>
    <col min="514" max="514" width="52" style="68" customWidth="1"/>
    <col min="515" max="515" width="5.5703125" style="68" bestFit="1" customWidth="1"/>
    <col min="516" max="767" width="11.5703125" style="68"/>
    <col min="768" max="768" width="38.85546875" style="68" customWidth="1"/>
    <col min="769" max="769" width="0.7109375" style="68" customWidth="1"/>
    <col min="770" max="770" width="52" style="68" customWidth="1"/>
    <col min="771" max="771" width="5.5703125" style="68" bestFit="1" customWidth="1"/>
    <col min="772" max="1023" width="11.5703125" style="68"/>
    <col min="1024" max="1024" width="38.85546875" style="68" customWidth="1"/>
    <col min="1025" max="1025" width="0.7109375" style="68" customWidth="1"/>
    <col min="1026" max="1026" width="52" style="68" customWidth="1"/>
    <col min="1027" max="1027" width="5.5703125" style="68" bestFit="1" customWidth="1"/>
    <col min="1028" max="1279" width="11.5703125" style="68"/>
    <col min="1280" max="1280" width="38.85546875" style="68" customWidth="1"/>
    <col min="1281" max="1281" width="0.7109375" style="68" customWidth="1"/>
    <col min="1282" max="1282" width="52" style="68" customWidth="1"/>
    <col min="1283" max="1283" width="5.5703125" style="68" bestFit="1" customWidth="1"/>
    <col min="1284" max="1535" width="11.5703125" style="68"/>
    <col min="1536" max="1536" width="38.85546875" style="68" customWidth="1"/>
    <col min="1537" max="1537" width="0.7109375" style="68" customWidth="1"/>
    <col min="1538" max="1538" width="52" style="68" customWidth="1"/>
    <col min="1539" max="1539" width="5.5703125" style="68" bestFit="1" customWidth="1"/>
    <col min="1540" max="1791" width="11.5703125" style="68"/>
    <col min="1792" max="1792" width="38.85546875" style="68" customWidth="1"/>
    <col min="1793" max="1793" width="0.7109375" style="68" customWidth="1"/>
    <col min="1794" max="1794" width="52" style="68" customWidth="1"/>
    <col min="1795" max="1795" width="5.5703125" style="68" bestFit="1" customWidth="1"/>
    <col min="1796" max="2047" width="11.5703125" style="68"/>
    <col min="2048" max="2048" width="38.85546875" style="68" customWidth="1"/>
    <col min="2049" max="2049" width="0.7109375" style="68" customWidth="1"/>
    <col min="2050" max="2050" width="52" style="68" customWidth="1"/>
    <col min="2051" max="2051" width="5.5703125" style="68" bestFit="1" customWidth="1"/>
    <col min="2052" max="2303" width="11.5703125" style="68"/>
    <col min="2304" max="2304" width="38.85546875" style="68" customWidth="1"/>
    <col min="2305" max="2305" width="0.7109375" style="68" customWidth="1"/>
    <col min="2306" max="2306" width="52" style="68" customWidth="1"/>
    <col min="2307" max="2307" width="5.5703125" style="68" bestFit="1" customWidth="1"/>
    <col min="2308" max="2559" width="11.5703125" style="68"/>
    <col min="2560" max="2560" width="38.85546875" style="68" customWidth="1"/>
    <col min="2561" max="2561" width="0.7109375" style="68" customWidth="1"/>
    <col min="2562" max="2562" width="52" style="68" customWidth="1"/>
    <col min="2563" max="2563" width="5.5703125" style="68" bestFit="1" customWidth="1"/>
    <col min="2564" max="2815" width="11.5703125" style="68"/>
    <col min="2816" max="2816" width="38.85546875" style="68" customWidth="1"/>
    <col min="2817" max="2817" width="0.7109375" style="68" customWidth="1"/>
    <col min="2818" max="2818" width="52" style="68" customWidth="1"/>
    <col min="2819" max="2819" width="5.5703125" style="68" bestFit="1" customWidth="1"/>
    <col min="2820" max="3071" width="11.5703125" style="68"/>
    <col min="3072" max="3072" width="38.85546875" style="68" customWidth="1"/>
    <col min="3073" max="3073" width="0.7109375" style="68" customWidth="1"/>
    <col min="3074" max="3074" width="52" style="68" customWidth="1"/>
    <col min="3075" max="3075" width="5.5703125" style="68" bestFit="1" customWidth="1"/>
    <col min="3076" max="3327" width="11.5703125" style="68"/>
    <col min="3328" max="3328" width="38.85546875" style="68" customWidth="1"/>
    <col min="3329" max="3329" width="0.7109375" style="68" customWidth="1"/>
    <col min="3330" max="3330" width="52" style="68" customWidth="1"/>
    <col min="3331" max="3331" width="5.5703125" style="68" bestFit="1" customWidth="1"/>
    <col min="3332" max="3583" width="11.5703125" style="68"/>
    <col min="3584" max="3584" width="38.85546875" style="68" customWidth="1"/>
    <col min="3585" max="3585" width="0.7109375" style="68" customWidth="1"/>
    <col min="3586" max="3586" width="52" style="68" customWidth="1"/>
    <col min="3587" max="3587" width="5.5703125" style="68" bestFit="1" customWidth="1"/>
    <col min="3588" max="3839" width="11.5703125" style="68"/>
    <col min="3840" max="3840" width="38.85546875" style="68" customWidth="1"/>
    <col min="3841" max="3841" width="0.7109375" style="68" customWidth="1"/>
    <col min="3842" max="3842" width="52" style="68" customWidth="1"/>
    <col min="3843" max="3843" width="5.5703125" style="68" bestFit="1" customWidth="1"/>
    <col min="3844" max="4095" width="11.5703125" style="68"/>
    <col min="4096" max="4096" width="38.85546875" style="68" customWidth="1"/>
    <col min="4097" max="4097" width="0.7109375" style="68" customWidth="1"/>
    <col min="4098" max="4098" width="52" style="68" customWidth="1"/>
    <col min="4099" max="4099" width="5.5703125" style="68" bestFit="1" customWidth="1"/>
    <col min="4100" max="4351" width="11.5703125" style="68"/>
    <col min="4352" max="4352" width="38.85546875" style="68" customWidth="1"/>
    <col min="4353" max="4353" width="0.7109375" style="68" customWidth="1"/>
    <col min="4354" max="4354" width="52" style="68" customWidth="1"/>
    <col min="4355" max="4355" width="5.5703125" style="68" bestFit="1" customWidth="1"/>
    <col min="4356" max="4607" width="11.5703125" style="68"/>
    <col min="4608" max="4608" width="38.85546875" style="68" customWidth="1"/>
    <col min="4609" max="4609" width="0.7109375" style="68" customWidth="1"/>
    <col min="4610" max="4610" width="52" style="68" customWidth="1"/>
    <col min="4611" max="4611" width="5.5703125" style="68" bestFit="1" customWidth="1"/>
    <col min="4612" max="4863" width="11.5703125" style="68"/>
    <col min="4864" max="4864" width="38.85546875" style="68" customWidth="1"/>
    <col min="4865" max="4865" width="0.7109375" style="68" customWidth="1"/>
    <col min="4866" max="4866" width="52" style="68" customWidth="1"/>
    <col min="4867" max="4867" width="5.5703125" style="68" bestFit="1" customWidth="1"/>
    <col min="4868" max="5119" width="11.5703125" style="68"/>
    <col min="5120" max="5120" width="38.85546875" style="68" customWidth="1"/>
    <col min="5121" max="5121" width="0.7109375" style="68" customWidth="1"/>
    <col min="5122" max="5122" width="52" style="68" customWidth="1"/>
    <col min="5123" max="5123" width="5.5703125" style="68" bestFit="1" customWidth="1"/>
    <col min="5124" max="5375" width="11.5703125" style="68"/>
    <col min="5376" max="5376" width="38.85546875" style="68" customWidth="1"/>
    <col min="5377" max="5377" width="0.7109375" style="68" customWidth="1"/>
    <col min="5378" max="5378" width="52" style="68" customWidth="1"/>
    <col min="5379" max="5379" width="5.5703125" style="68" bestFit="1" customWidth="1"/>
    <col min="5380" max="5631" width="11.5703125" style="68"/>
    <col min="5632" max="5632" width="38.85546875" style="68" customWidth="1"/>
    <col min="5633" max="5633" width="0.7109375" style="68" customWidth="1"/>
    <col min="5634" max="5634" width="52" style="68" customWidth="1"/>
    <col min="5635" max="5635" width="5.5703125" style="68" bestFit="1" customWidth="1"/>
    <col min="5636" max="5887" width="11.5703125" style="68"/>
    <col min="5888" max="5888" width="38.85546875" style="68" customWidth="1"/>
    <col min="5889" max="5889" width="0.7109375" style="68" customWidth="1"/>
    <col min="5890" max="5890" width="52" style="68" customWidth="1"/>
    <col min="5891" max="5891" width="5.5703125" style="68" bestFit="1" customWidth="1"/>
    <col min="5892" max="6143" width="11.5703125" style="68"/>
    <col min="6144" max="6144" width="38.85546875" style="68" customWidth="1"/>
    <col min="6145" max="6145" width="0.7109375" style="68" customWidth="1"/>
    <col min="6146" max="6146" width="52" style="68" customWidth="1"/>
    <col min="6147" max="6147" width="5.5703125" style="68" bestFit="1" customWidth="1"/>
    <col min="6148" max="6399" width="11.5703125" style="68"/>
    <col min="6400" max="6400" width="38.85546875" style="68" customWidth="1"/>
    <col min="6401" max="6401" width="0.7109375" style="68" customWidth="1"/>
    <col min="6402" max="6402" width="52" style="68" customWidth="1"/>
    <col min="6403" max="6403" width="5.5703125" style="68" bestFit="1" customWidth="1"/>
    <col min="6404" max="6655" width="11.5703125" style="68"/>
    <col min="6656" max="6656" width="38.85546875" style="68" customWidth="1"/>
    <col min="6657" max="6657" width="0.7109375" style="68" customWidth="1"/>
    <col min="6658" max="6658" width="52" style="68" customWidth="1"/>
    <col min="6659" max="6659" width="5.5703125" style="68" bestFit="1" customWidth="1"/>
    <col min="6660" max="6911" width="11.5703125" style="68"/>
    <col min="6912" max="6912" width="38.85546875" style="68" customWidth="1"/>
    <col min="6913" max="6913" width="0.7109375" style="68" customWidth="1"/>
    <col min="6914" max="6914" width="52" style="68" customWidth="1"/>
    <col min="6915" max="6915" width="5.5703125" style="68" bestFit="1" customWidth="1"/>
    <col min="6916" max="7167" width="11.5703125" style="68"/>
    <col min="7168" max="7168" width="38.85546875" style="68" customWidth="1"/>
    <col min="7169" max="7169" width="0.7109375" style="68" customWidth="1"/>
    <col min="7170" max="7170" width="52" style="68" customWidth="1"/>
    <col min="7171" max="7171" width="5.5703125" style="68" bestFit="1" customWidth="1"/>
    <col min="7172" max="7423" width="11.5703125" style="68"/>
    <col min="7424" max="7424" width="38.85546875" style="68" customWidth="1"/>
    <col min="7425" max="7425" width="0.7109375" style="68" customWidth="1"/>
    <col min="7426" max="7426" width="52" style="68" customWidth="1"/>
    <col min="7427" max="7427" width="5.5703125" style="68" bestFit="1" customWidth="1"/>
    <col min="7428" max="7679" width="11.5703125" style="68"/>
    <col min="7680" max="7680" width="38.85546875" style="68" customWidth="1"/>
    <col min="7681" max="7681" width="0.7109375" style="68" customWidth="1"/>
    <col min="7682" max="7682" width="52" style="68" customWidth="1"/>
    <col min="7683" max="7683" width="5.5703125" style="68" bestFit="1" customWidth="1"/>
    <col min="7684" max="7935" width="11.5703125" style="68"/>
    <col min="7936" max="7936" width="38.85546875" style="68" customWidth="1"/>
    <col min="7937" max="7937" width="0.7109375" style="68" customWidth="1"/>
    <col min="7938" max="7938" width="52" style="68" customWidth="1"/>
    <col min="7939" max="7939" width="5.5703125" style="68" bestFit="1" customWidth="1"/>
    <col min="7940" max="8191" width="11.5703125" style="68"/>
    <col min="8192" max="8192" width="38.85546875" style="68" customWidth="1"/>
    <col min="8193" max="8193" width="0.7109375" style="68" customWidth="1"/>
    <col min="8194" max="8194" width="52" style="68" customWidth="1"/>
    <col min="8195" max="8195" width="5.5703125" style="68" bestFit="1" customWidth="1"/>
    <col min="8196" max="8447" width="11.5703125" style="68"/>
    <col min="8448" max="8448" width="38.85546875" style="68" customWidth="1"/>
    <col min="8449" max="8449" width="0.7109375" style="68" customWidth="1"/>
    <col min="8450" max="8450" width="52" style="68" customWidth="1"/>
    <col min="8451" max="8451" width="5.5703125" style="68" bestFit="1" customWidth="1"/>
    <col min="8452" max="8703" width="11.5703125" style="68"/>
    <col min="8704" max="8704" width="38.85546875" style="68" customWidth="1"/>
    <col min="8705" max="8705" width="0.7109375" style="68" customWidth="1"/>
    <col min="8706" max="8706" width="52" style="68" customWidth="1"/>
    <col min="8707" max="8707" width="5.5703125" style="68" bestFit="1" customWidth="1"/>
    <col min="8708" max="8959" width="11.5703125" style="68"/>
    <col min="8960" max="8960" width="38.85546875" style="68" customWidth="1"/>
    <col min="8961" max="8961" width="0.7109375" style="68" customWidth="1"/>
    <col min="8962" max="8962" width="52" style="68" customWidth="1"/>
    <col min="8963" max="8963" width="5.5703125" style="68" bestFit="1" customWidth="1"/>
    <col min="8964" max="9215" width="11.5703125" style="68"/>
    <col min="9216" max="9216" width="38.85546875" style="68" customWidth="1"/>
    <col min="9217" max="9217" width="0.7109375" style="68" customWidth="1"/>
    <col min="9218" max="9218" width="52" style="68" customWidth="1"/>
    <col min="9219" max="9219" width="5.5703125" style="68" bestFit="1" customWidth="1"/>
    <col min="9220" max="9471" width="11.5703125" style="68"/>
    <col min="9472" max="9472" width="38.85546875" style="68" customWidth="1"/>
    <col min="9473" max="9473" width="0.7109375" style="68" customWidth="1"/>
    <col min="9474" max="9474" width="52" style="68" customWidth="1"/>
    <col min="9475" max="9475" width="5.5703125" style="68" bestFit="1" customWidth="1"/>
    <col min="9476" max="9727" width="11.5703125" style="68"/>
    <col min="9728" max="9728" width="38.85546875" style="68" customWidth="1"/>
    <col min="9729" max="9729" width="0.7109375" style="68" customWidth="1"/>
    <col min="9730" max="9730" width="52" style="68" customWidth="1"/>
    <col min="9731" max="9731" width="5.5703125" style="68" bestFit="1" customWidth="1"/>
    <col min="9732" max="9983" width="11.5703125" style="68"/>
    <col min="9984" max="9984" width="38.85546875" style="68" customWidth="1"/>
    <col min="9985" max="9985" width="0.7109375" style="68" customWidth="1"/>
    <col min="9986" max="9986" width="52" style="68" customWidth="1"/>
    <col min="9987" max="9987" width="5.5703125" style="68" bestFit="1" customWidth="1"/>
    <col min="9988" max="10239" width="11.5703125" style="68"/>
    <col min="10240" max="10240" width="38.85546875" style="68" customWidth="1"/>
    <col min="10241" max="10241" width="0.7109375" style="68" customWidth="1"/>
    <col min="10242" max="10242" width="52" style="68" customWidth="1"/>
    <col min="10243" max="10243" width="5.5703125" style="68" bestFit="1" customWidth="1"/>
    <col min="10244" max="10495" width="11.5703125" style="68"/>
    <col min="10496" max="10496" width="38.85546875" style="68" customWidth="1"/>
    <col min="10497" max="10497" width="0.7109375" style="68" customWidth="1"/>
    <col min="10498" max="10498" width="52" style="68" customWidth="1"/>
    <col min="10499" max="10499" width="5.5703125" style="68" bestFit="1" customWidth="1"/>
    <col min="10500" max="10751" width="11.5703125" style="68"/>
    <col min="10752" max="10752" width="38.85546875" style="68" customWidth="1"/>
    <col min="10753" max="10753" width="0.7109375" style="68" customWidth="1"/>
    <col min="10754" max="10754" width="52" style="68" customWidth="1"/>
    <col min="10755" max="10755" width="5.5703125" style="68" bestFit="1" customWidth="1"/>
    <col min="10756" max="11007" width="11.5703125" style="68"/>
    <col min="11008" max="11008" width="38.85546875" style="68" customWidth="1"/>
    <col min="11009" max="11009" width="0.7109375" style="68" customWidth="1"/>
    <col min="11010" max="11010" width="52" style="68" customWidth="1"/>
    <col min="11011" max="11011" width="5.5703125" style="68" bestFit="1" customWidth="1"/>
    <col min="11012" max="11263" width="11.5703125" style="68"/>
    <col min="11264" max="11264" width="38.85546875" style="68" customWidth="1"/>
    <col min="11265" max="11265" width="0.7109375" style="68" customWidth="1"/>
    <col min="11266" max="11266" width="52" style="68" customWidth="1"/>
    <col min="11267" max="11267" width="5.5703125" style="68" bestFit="1" customWidth="1"/>
    <col min="11268" max="11519" width="11.5703125" style="68"/>
    <col min="11520" max="11520" width="38.85546875" style="68" customWidth="1"/>
    <col min="11521" max="11521" width="0.7109375" style="68" customWidth="1"/>
    <col min="11522" max="11522" width="52" style="68" customWidth="1"/>
    <col min="11523" max="11523" width="5.5703125" style="68" bestFit="1" customWidth="1"/>
    <col min="11524" max="11775" width="11.5703125" style="68"/>
    <col min="11776" max="11776" width="38.85546875" style="68" customWidth="1"/>
    <col min="11777" max="11777" width="0.7109375" style="68" customWidth="1"/>
    <col min="11778" max="11778" width="52" style="68" customWidth="1"/>
    <col min="11779" max="11779" width="5.5703125" style="68" bestFit="1" customWidth="1"/>
    <col min="11780" max="12031" width="11.5703125" style="68"/>
    <col min="12032" max="12032" width="38.85546875" style="68" customWidth="1"/>
    <col min="12033" max="12033" width="0.7109375" style="68" customWidth="1"/>
    <col min="12034" max="12034" width="52" style="68" customWidth="1"/>
    <col min="12035" max="12035" width="5.5703125" style="68" bestFit="1" customWidth="1"/>
    <col min="12036" max="12287" width="11.5703125" style="68"/>
    <col min="12288" max="12288" width="38.85546875" style="68" customWidth="1"/>
    <col min="12289" max="12289" width="0.7109375" style="68" customWidth="1"/>
    <col min="12290" max="12290" width="52" style="68" customWidth="1"/>
    <col min="12291" max="12291" width="5.5703125" style="68" bestFit="1" customWidth="1"/>
    <col min="12292" max="12543" width="11.5703125" style="68"/>
    <col min="12544" max="12544" width="38.85546875" style="68" customWidth="1"/>
    <col min="12545" max="12545" width="0.7109375" style="68" customWidth="1"/>
    <col min="12546" max="12546" width="52" style="68" customWidth="1"/>
    <col min="12547" max="12547" width="5.5703125" style="68" bestFit="1" customWidth="1"/>
    <col min="12548" max="12799" width="11.5703125" style="68"/>
    <col min="12800" max="12800" width="38.85546875" style="68" customWidth="1"/>
    <col min="12801" max="12801" width="0.7109375" style="68" customWidth="1"/>
    <col min="12802" max="12802" width="52" style="68" customWidth="1"/>
    <col min="12803" max="12803" width="5.5703125" style="68" bestFit="1" customWidth="1"/>
    <col min="12804" max="13055" width="11.5703125" style="68"/>
    <col min="13056" max="13056" width="38.85546875" style="68" customWidth="1"/>
    <col min="13057" max="13057" width="0.7109375" style="68" customWidth="1"/>
    <col min="13058" max="13058" width="52" style="68" customWidth="1"/>
    <col min="13059" max="13059" width="5.5703125" style="68" bestFit="1" customWidth="1"/>
    <col min="13060" max="13311" width="11.5703125" style="68"/>
    <col min="13312" max="13312" width="38.85546875" style="68" customWidth="1"/>
    <col min="13313" max="13313" width="0.7109375" style="68" customWidth="1"/>
    <col min="13314" max="13314" width="52" style="68" customWidth="1"/>
    <col min="13315" max="13315" width="5.5703125" style="68" bestFit="1" customWidth="1"/>
    <col min="13316" max="13567" width="11.5703125" style="68"/>
    <col min="13568" max="13568" width="38.85546875" style="68" customWidth="1"/>
    <col min="13569" max="13569" width="0.7109375" style="68" customWidth="1"/>
    <col min="13570" max="13570" width="52" style="68" customWidth="1"/>
    <col min="13571" max="13571" width="5.5703125" style="68" bestFit="1" customWidth="1"/>
    <col min="13572" max="13823" width="11.5703125" style="68"/>
    <col min="13824" max="13824" width="38.85546875" style="68" customWidth="1"/>
    <col min="13825" max="13825" width="0.7109375" style="68" customWidth="1"/>
    <col min="13826" max="13826" width="52" style="68" customWidth="1"/>
    <col min="13827" max="13827" width="5.5703125" style="68" bestFit="1" customWidth="1"/>
    <col min="13828" max="14079" width="11.5703125" style="68"/>
    <col min="14080" max="14080" width="38.85546875" style="68" customWidth="1"/>
    <col min="14081" max="14081" width="0.7109375" style="68" customWidth="1"/>
    <col min="14082" max="14082" width="52" style="68" customWidth="1"/>
    <col min="14083" max="14083" width="5.5703125" style="68" bestFit="1" customWidth="1"/>
    <col min="14084" max="14335" width="11.5703125" style="68"/>
    <col min="14336" max="14336" width="38.85546875" style="68" customWidth="1"/>
    <col min="14337" max="14337" width="0.7109375" style="68" customWidth="1"/>
    <col min="14338" max="14338" width="52" style="68" customWidth="1"/>
    <col min="14339" max="14339" width="5.5703125" style="68" bestFit="1" customWidth="1"/>
    <col min="14340" max="14591" width="11.5703125" style="68"/>
    <col min="14592" max="14592" width="38.85546875" style="68" customWidth="1"/>
    <col min="14593" max="14593" width="0.7109375" style="68" customWidth="1"/>
    <col min="14594" max="14594" width="52" style="68" customWidth="1"/>
    <col min="14595" max="14595" width="5.5703125" style="68" bestFit="1" customWidth="1"/>
    <col min="14596" max="14847" width="11.5703125" style="68"/>
    <col min="14848" max="14848" width="38.85546875" style="68" customWidth="1"/>
    <col min="14849" max="14849" width="0.7109375" style="68" customWidth="1"/>
    <col min="14850" max="14850" width="52" style="68" customWidth="1"/>
    <col min="14851" max="14851" width="5.5703125" style="68" bestFit="1" customWidth="1"/>
    <col min="14852" max="15103" width="11.5703125" style="68"/>
    <col min="15104" max="15104" width="38.85546875" style="68" customWidth="1"/>
    <col min="15105" max="15105" width="0.7109375" style="68" customWidth="1"/>
    <col min="15106" max="15106" width="52" style="68" customWidth="1"/>
    <col min="15107" max="15107" width="5.5703125" style="68" bestFit="1" customWidth="1"/>
    <col min="15108" max="15359" width="11.5703125" style="68"/>
    <col min="15360" max="15360" width="38.85546875" style="68" customWidth="1"/>
    <col min="15361" max="15361" width="0.7109375" style="68" customWidth="1"/>
    <col min="15362" max="15362" width="52" style="68" customWidth="1"/>
    <col min="15363" max="15363" width="5.5703125" style="68" bestFit="1" customWidth="1"/>
    <col min="15364" max="15615" width="11.5703125" style="68"/>
    <col min="15616" max="15616" width="38.85546875" style="68" customWidth="1"/>
    <col min="15617" max="15617" width="0.7109375" style="68" customWidth="1"/>
    <col min="15618" max="15618" width="52" style="68" customWidth="1"/>
    <col min="15619" max="15619" width="5.5703125" style="68" bestFit="1" customWidth="1"/>
    <col min="15620" max="15871" width="11.5703125" style="68"/>
    <col min="15872" max="15872" width="38.85546875" style="68" customWidth="1"/>
    <col min="15873" max="15873" width="0.7109375" style="68" customWidth="1"/>
    <col min="15874" max="15874" width="52" style="68" customWidth="1"/>
    <col min="15875" max="15875" width="5.5703125" style="68" bestFit="1" customWidth="1"/>
    <col min="15876" max="16127" width="11.5703125" style="68"/>
    <col min="16128" max="16128" width="38.85546875" style="68" customWidth="1"/>
    <col min="16129" max="16129" width="0.7109375" style="68" customWidth="1"/>
    <col min="16130" max="16130" width="52" style="68" customWidth="1"/>
    <col min="16131" max="16131" width="5.5703125" style="68" bestFit="1" customWidth="1"/>
    <col min="16132" max="16384" width="11.5703125" style="68"/>
  </cols>
  <sheetData>
    <row r="1" spans="1:3" ht="156.6" customHeight="1" x14ac:dyDescent="0.25"/>
    <row r="2" spans="1:3" ht="40.15" customHeight="1" x14ac:dyDescent="0.6">
      <c r="A2" s="69"/>
      <c r="B2" s="69" t="s">
        <v>65</v>
      </c>
      <c r="C2" s="69"/>
    </row>
    <row r="3" spans="1:3" ht="39" x14ac:dyDescent="0.6">
      <c r="B3" s="69" t="s">
        <v>66</v>
      </c>
      <c r="C3" s="69"/>
    </row>
    <row r="4" spans="1:3" ht="6.6" customHeight="1" x14ac:dyDescent="0.25"/>
    <row r="5" spans="1:3" ht="21" x14ac:dyDescent="0.35">
      <c r="C5" s="70" t="s">
        <v>67</v>
      </c>
    </row>
    <row r="6" spans="1:3" s="71" customFormat="1" ht="34.9" customHeight="1" x14ac:dyDescent="0.2"/>
    <row r="7" spans="1:3" ht="84" customHeight="1" x14ac:dyDescent="0.25">
      <c r="C7" s="78" t="s">
        <v>829</v>
      </c>
    </row>
    <row r="8" spans="1:3" ht="15.75" x14ac:dyDescent="0.25">
      <c r="C8" s="72"/>
    </row>
    <row r="9" spans="1:3" ht="15.75" x14ac:dyDescent="0.25">
      <c r="C9" s="73" t="s">
        <v>68</v>
      </c>
    </row>
    <row r="10" spans="1:3" ht="7.15" customHeight="1" x14ac:dyDescent="0.25"/>
    <row r="11" spans="1:3" ht="15.75" x14ac:dyDescent="0.25">
      <c r="C11" s="73"/>
    </row>
    <row r="12" spans="1:3" ht="29.45" customHeight="1" x14ac:dyDescent="0.25"/>
    <row r="13" spans="1:3" ht="36" customHeight="1" x14ac:dyDescent="0.25">
      <c r="C13" s="74"/>
    </row>
    <row r="32" ht="12" customHeight="1" x14ac:dyDescent="0.25"/>
    <row r="33" ht="12" customHeight="1" x14ac:dyDescent="0.25"/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sheetPr codeName="Tabelle2"/>
  <dimension ref="A3:E56"/>
  <sheetViews>
    <sheetView zoomScaleNormal="100" zoomScaleSheetLayoutView="85" workbookViewId="0"/>
  </sheetViews>
  <sheetFormatPr baseColWidth="10" defaultColWidth="11.42578125" defaultRowHeight="13.5" x14ac:dyDescent="0.25"/>
  <cols>
    <col min="1" max="1" width="1.7109375" style="1" customWidth="1"/>
    <col min="2" max="2" width="25.7109375" style="2" customWidth="1"/>
    <col min="3" max="3" width="15.7109375" style="2" customWidth="1"/>
    <col min="4" max="4" width="1.7109375" style="2" customWidth="1"/>
    <col min="5" max="5" width="25.7109375" style="2" customWidth="1"/>
    <col min="6" max="16384" width="11.42578125" style="2"/>
  </cols>
  <sheetData>
    <row r="3" spans="1:2" x14ac:dyDescent="0.25">
      <c r="B3" s="1"/>
    </row>
    <row r="4" spans="1:2" x14ac:dyDescent="0.25">
      <c r="B4" s="1"/>
    </row>
    <row r="5" spans="1:2" x14ac:dyDescent="0.25">
      <c r="B5" s="1"/>
    </row>
    <row r="6" spans="1:2" x14ac:dyDescent="0.25">
      <c r="B6" s="1"/>
    </row>
    <row r="7" spans="1:2" x14ac:dyDescent="0.25">
      <c r="B7" s="1"/>
    </row>
    <row r="8" spans="1:2" x14ac:dyDescent="0.25">
      <c r="B8" s="1"/>
    </row>
    <row r="9" spans="1:2" x14ac:dyDescent="0.25">
      <c r="B9" s="1"/>
    </row>
    <row r="10" spans="1:2" x14ac:dyDescent="0.25">
      <c r="B10" s="1"/>
    </row>
    <row r="11" spans="1:2" x14ac:dyDescent="0.25">
      <c r="B11" s="1"/>
    </row>
    <row r="12" spans="1:2" x14ac:dyDescent="0.25">
      <c r="B12" s="1"/>
    </row>
    <row r="13" spans="1:2" x14ac:dyDescent="0.25">
      <c r="B13" s="1"/>
    </row>
    <row r="14" spans="1:2" x14ac:dyDescent="0.25">
      <c r="A14" s="2"/>
      <c r="B14" s="1"/>
    </row>
    <row r="15" spans="1:2" x14ac:dyDescent="0.25">
      <c r="A15" s="2"/>
      <c r="B15" s="1"/>
    </row>
    <row r="16" spans="1:2" x14ac:dyDescent="0.25">
      <c r="A16" s="2"/>
      <c r="B16" s="1"/>
    </row>
    <row r="17" spans="1:5" x14ac:dyDescent="0.25">
      <c r="B17" s="3"/>
    </row>
    <row r="18" spans="1:5" x14ac:dyDescent="0.25">
      <c r="B18" s="1"/>
    </row>
    <row r="19" spans="1:5" x14ac:dyDescent="0.25">
      <c r="A19" s="62" t="s">
        <v>1</v>
      </c>
      <c r="B19" s="1"/>
    </row>
    <row r="21" spans="1:5" ht="11.1" customHeight="1" x14ac:dyDescent="0.25">
      <c r="A21" s="2"/>
      <c r="B21" s="63" t="s">
        <v>2</v>
      </c>
    </row>
    <row r="22" spans="1:5" ht="11.1" customHeight="1" x14ac:dyDescent="0.25">
      <c r="A22" s="2"/>
      <c r="B22" s="60" t="s">
        <v>70</v>
      </c>
    </row>
    <row r="23" spans="1:5" ht="11.1" customHeight="1" x14ac:dyDescent="0.25">
      <c r="A23" s="2"/>
    </row>
    <row r="24" spans="1:5" ht="11.1" customHeight="1" x14ac:dyDescent="0.25">
      <c r="A24" s="2"/>
      <c r="B24" s="61" t="s">
        <v>31</v>
      </c>
    </row>
    <row r="25" spans="1:5" ht="11.1" customHeight="1" x14ac:dyDescent="0.25">
      <c r="A25" s="2"/>
      <c r="B25" s="6" t="s">
        <v>71</v>
      </c>
    </row>
    <row r="26" spans="1:5" ht="11.1" customHeight="1" x14ac:dyDescent="0.25">
      <c r="A26" s="2"/>
      <c r="B26" s="7"/>
    </row>
    <row r="27" spans="1:5" ht="11.1" customHeight="1" x14ac:dyDescent="0.25">
      <c r="A27" s="2"/>
      <c r="B27" s="4"/>
    </row>
    <row r="28" spans="1:5" ht="11.1" customHeight="1" x14ac:dyDescent="0.25">
      <c r="A28" s="2"/>
      <c r="B28" s="7"/>
    </row>
    <row r="29" spans="1:5" ht="11.1" customHeight="1" x14ac:dyDescent="0.25">
      <c r="A29" s="2"/>
      <c r="B29" s="7"/>
    </row>
    <row r="30" spans="1:5" ht="11.1" customHeight="1" x14ac:dyDescent="0.25">
      <c r="A30" s="2"/>
      <c r="B30" s="5"/>
    </row>
    <row r="31" spans="1:5" ht="80.45" customHeight="1" x14ac:dyDescent="0.25">
      <c r="A31" s="2"/>
    </row>
    <row r="32" spans="1:5" ht="10.9" customHeight="1" x14ac:dyDescent="0.25">
      <c r="A32" s="14" t="s">
        <v>3</v>
      </c>
      <c r="B32" s="8"/>
      <c r="C32" s="8"/>
      <c r="D32" s="15" t="s">
        <v>4</v>
      </c>
      <c r="E32" s="9"/>
    </row>
    <row r="33" spans="1:5" ht="10.9" customHeight="1" x14ac:dyDescent="0.25">
      <c r="A33" s="8"/>
      <c r="B33" s="8"/>
      <c r="C33" s="8"/>
      <c r="D33" s="9"/>
      <c r="E33" s="9"/>
    </row>
    <row r="34" spans="1:5" ht="10.9" customHeight="1" x14ac:dyDescent="0.25">
      <c r="A34" s="8"/>
      <c r="B34" s="10" t="s">
        <v>59</v>
      </c>
      <c r="C34" s="8"/>
      <c r="D34" s="9">
        <v>0</v>
      </c>
      <c r="E34" s="9" t="s">
        <v>5</v>
      </c>
    </row>
    <row r="35" spans="1:5" ht="10.9" customHeight="1" x14ac:dyDescent="0.25">
      <c r="A35" s="8"/>
      <c r="B35" s="8" t="s">
        <v>63</v>
      </c>
      <c r="C35" s="8"/>
      <c r="D35" s="8"/>
      <c r="E35" s="9" t="s">
        <v>6</v>
      </c>
    </row>
    <row r="36" spans="1:5" ht="10.9" customHeight="1" x14ac:dyDescent="0.25">
      <c r="A36" s="8"/>
      <c r="B36" s="8" t="s">
        <v>37</v>
      </c>
      <c r="C36" s="8"/>
      <c r="D36" s="8"/>
      <c r="E36" s="9" t="s">
        <v>7</v>
      </c>
    </row>
    <row r="37" spans="1:5" ht="10.9" customHeight="1" x14ac:dyDescent="0.25">
      <c r="A37" s="8"/>
      <c r="B37" s="8" t="s">
        <v>8</v>
      </c>
      <c r="C37" s="8"/>
      <c r="D37" s="9" t="s">
        <v>9</v>
      </c>
      <c r="E37" s="9" t="s">
        <v>10</v>
      </c>
    </row>
    <row r="38" spans="1:5" ht="10.9" customHeight="1" x14ac:dyDescent="0.25">
      <c r="A38" s="8"/>
      <c r="B38" s="8" t="s">
        <v>11</v>
      </c>
      <c r="C38" s="8"/>
      <c r="D38" s="9" t="s">
        <v>12</v>
      </c>
      <c r="E38" s="9" t="s">
        <v>13</v>
      </c>
    </row>
    <row r="39" spans="1:5" ht="10.9" customHeight="1" x14ac:dyDescent="0.25">
      <c r="A39" s="8"/>
      <c r="B39" s="10"/>
      <c r="C39" s="11"/>
      <c r="D39" s="9" t="s">
        <v>14</v>
      </c>
      <c r="E39" s="9" t="s">
        <v>15</v>
      </c>
    </row>
    <row r="40" spans="1:5" ht="10.9" customHeight="1" x14ac:dyDescent="0.25">
      <c r="A40" s="8"/>
      <c r="B40" s="8" t="s">
        <v>60</v>
      </c>
      <c r="C40" s="11"/>
      <c r="D40" s="9" t="s">
        <v>16</v>
      </c>
      <c r="E40" s="9" t="s">
        <v>17</v>
      </c>
    </row>
    <row r="41" spans="1:5" ht="10.9" customHeight="1" x14ac:dyDescent="0.25">
      <c r="A41" s="8"/>
      <c r="B41" s="8" t="s">
        <v>61</v>
      </c>
      <c r="C41" s="11"/>
      <c r="D41" s="9" t="s">
        <v>18</v>
      </c>
      <c r="E41" s="9" t="s">
        <v>19</v>
      </c>
    </row>
    <row r="42" spans="1:5" ht="10.9" customHeight="1" x14ac:dyDescent="0.25">
      <c r="A42" s="11"/>
      <c r="B42" s="12"/>
      <c r="C42" s="11"/>
      <c r="D42" s="8"/>
      <c r="E42" s="9" t="s">
        <v>20</v>
      </c>
    </row>
    <row r="43" spans="1:5" ht="10.9" customHeight="1" x14ac:dyDescent="0.25">
      <c r="A43" s="11"/>
      <c r="B43" s="12"/>
      <c r="C43" s="11"/>
      <c r="D43" s="9" t="s">
        <v>21</v>
      </c>
      <c r="E43" s="9" t="s">
        <v>22</v>
      </c>
    </row>
    <row r="44" spans="1:5" ht="10.9" customHeight="1" x14ac:dyDescent="0.25">
      <c r="A44" s="11"/>
      <c r="B44" s="12"/>
      <c r="C44" s="11"/>
      <c r="D44" s="9" t="s">
        <v>23</v>
      </c>
      <c r="E44" s="9" t="s">
        <v>24</v>
      </c>
    </row>
    <row r="45" spans="1:5" ht="10.9" customHeight="1" x14ac:dyDescent="0.25">
      <c r="A45" s="11"/>
      <c r="B45" s="12"/>
      <c r="C45" s="11"/>
      <c r="D45" s="9" t="s">
        <v>25</v>
      </c>
      <c r="E45" s="9" t="s">
        <v>26</v>
      </c>
    </row>
    <row r="46" spans="1:5" ht="10.9" customHeight="1" x14ac:dyDescent="0.25">
      <c r="A46" s="11"/>
      <c r="B46" s="12"/>
      <c r="C46" s="11"/>
      <c r="D46" s="9" t="s">
        <v>27</v>
      </c>
      <c r="E46" s="9" t="s">
        <v>28</v>
      </c>
    </row>
    <row r="47" spans="1:5" ht="10.9" customHeight="1" x14ac:dyDescent="0.25">
      <c r="A47" s="11"/>
      <c r="B47" s="12"/>
      <c r="C47" s="11"/>
      <c r="D47" s="8"/>
      <c r="E47" s="9"/>
    </row>
    <row r="48" spans="1:5" ht="10.9" customHeight="1" x14ac:dyDescent="0.25">
      <c r="A48" s="11"/>
      <c r="B48" s="12"/>
      <c r="C48" s="11"/>
      <c r="D48" s="8"/>
      <c r="E48" s="9"/>
    </row>
    <row r="49" spans="1:4" ht="10.9" customHeight="1" x14ac:dyDescent="0.25">
      <c r="A49" s="8"/>
      <c r="B49" s="10" t="s">
        <v>62</v>
      </c>
      <c r="C49" s="11"/>
    </row>
    <row r="50" spans="1:4" ht="10.9" customHeight="1" x14ac:dyDescent="0.25">
      <c r="A50" s="8"/>
      <c r="B50" s="13" t="s">
        <v>69</v>
      </c>
      <c r="C50" s="11"/>
    </row>
    <row r="51" spans="1:4" ht="10.9" customHeight="1" x14ac:dyDescent="0.25">
      <c r="A51" s="8"/>
      <c r="B51" s="13"/>
      <c r="C51" s="11"/>
    </row>
    <row r="52" spans="1:4" ht="30" customHeight="1" x14ac:dyDescent="0.25">
      <c r="A52" s="8"/>
      <c r="B52" s="13"/>
      <c r="C52" s="11"/>
    </row>
    <row r="53" spans="1:4" ht="18" customHeight="1" x14ac:dyDescent="0.25">
      <c r="A53" s="2"/>
      <c r="B53" s="147" t="s">
        <v>29</v>
      </c>
      <c r="C53" s="147"/>
      <c r="D53" s="147"/>
    </row>
    <row r="54" spans="1:4" ht="18" customHeight="1" x14ac:dyDescent="0.25">
      <c r="A54" s="11"/>
      <c r="B54" s="147"/>
      <c r="C54" s="147"/>
      <c r="D54" s="147"/>
    </row>
    <row r="55" spans="1:4" ht="10.9" customHeight="1" x14ac:dyDescent="0.25">
      <c r="A55" s="11"/>
      <c r="B55" s="16" t="s">
        <v>30</v>
      </c>
      <c r="C55" s="11"/>
    </row>
    <row r="56" spans="1:4" ht="10.9" customHeight="1" x14ac:dyDescent="0.25">
      <c r="A56" s="11"/>
      <c r="C56" s="11"/>
    </row>
  </sheetData>
  <sheetProtection selectLockedCells="1"/>
  <mergeCells count="1">
    <mergeCell ref="B53:D54"/>
  </mergeCells>
  <hyperlinks>
    <hyperlink ref="B55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D27"/>
  <sheetViews>
    <sheetView topLeftCell="A2" zoomScaleNormal="100" zoomScaleSheetLayoutView="100" workbookViewId="0">
      <selection activeCell="A2" sqref="A2:B2"/>
    </sheetView>
  </sheetViews>
  <sheetFormatPr baseColWidth="10" defaultColWidth="11.5703125" defaultRowHeight="12" x14ac:dyDescent="0.2"/>
  <cols>
    <col min="1" max="1" width="2.7109375" style="28" customWidth="1"/>
    <col min="2" max="2" width="80.85546875" style="26" customWidth="1"/>
    <col min="3" max="3" width="2.7109375" style="25" customWidth="1"/>
    <col min="4" max="4" width="9.5703125" style="26" customWidth="1"/>
    <col min="5" max="16384" width="11.5703125" style="26"/>
  </cols>
  <sheetData>
    <row r="1" spans="1:4" ht="100.15" hidden="1" customHeight="1" x14ac:dyDescent="0.35">
      <c r="A1" s="148" t="s">
        <v>32</v>
      </c>
      <c r="B1" s="148"/>
      <c r="C1" s="17"/>
      <c r="D1" s="149"/>
    </row>
    <row r="2" spans="1:4" ht="100.15" customHeight="1" x14ac:dyDescent="0.35">
      <c r="A2" s="148" t="s">
        <v>32</v>
      </c>
      <c r="B2" s="148"/>
      <c r="C2" s="146"/>
      <c r="D2" s="149"/>
    </row>
    <row r="3" spans="1:4" s="19" customFormat="1" ht="20.65" customHeight="1" x14ac:dyDescent="0.2">
      <c r="A3" s="18"/>
      <c r="C3" s="20" t="s">
        <v>33</v>
      </c>
      <c r="D3" s="149"/>
    </row>
    <row r="4" spans="1:4" s="19" customFormat="1" ht="12" customHeight="1" x14ac:dyDescent="0.2">
      <c r="A4" s="18"/>
      <c r="B4" s="79" t="s">
        <v>34</v>
      </c>
      <c r="C4" s="21"/>
      <c r="D4" s="150"/>
    </row>
    <row r="5" spans="1:4" s="19" customFormat="1" ht="12" customHeight="1" x14ac:dyDescent="0.2">
      <c r="A5" s="18"/>
      <c r="B5" s="80" t="s">
        <v>35</v>
      </c>
      <c r="C5" s="29"/>
      <c r="D5" s="150"/>
    </row>
    <row r="6" spans="1:4" s="19" customFormat="1" ht="24" customHeight="1" x14ac:dyDescent="0.2">
      <c r="A6" s="18"/>
      <c r="B6" s="22" t="s">
        <v>58</v>
      </c>
      <c r="C6" s="23"/>
      <c r="D6" s="150"/>
    </row>
    <row r="7" spans="1:4" s="19" customFormat="1" ht="12" customHeight="1" x14ac:dyDescent="0.2">
      <c r="A7" s="18"/>
      <c r="B7" s="24"/>
      <c r="C7" s="23"/>
      <c r="D7" s="150"/>
    </row>
    <row r="8" spans="1:4" x14ac:dyDescent="0.2">
      <c r="A8" s="135"/>
      <c r="B8" s="136" t="s">
        <v>72</v>
      </c>
      <c r="C8" s="33"/>
    </row>
    <row r="9" spans="1:4" x14ac:dyDescent="0.2">
      <c r="A9" s="34"/>
      <c r="B9" s="79" t="s">
        <v>73</v>
      </c>
      <c r="C9" s="33"/>
    </row>
    <row r="10" spans="1:4" x14ac:dyDescent="0.2">
      <c r="A10" s="34"/>
      <c r="B10" s="137" t="s">
        <v>74</v>
      </c>
      <c r="C10" s="79">
        <v>4</v>
      </c>
    </row>
    <row r="11" spans="1:4" x14ac:dyDescent="0.2">
      <c r="A11" s="35"/>
      <c r="B11" s="36"/>
      <c r="C11" s="31"/>
    </row>
    <row r="12" spans="1:4" x14ac:dyDescent="0.2">
      <c r="A12" s="18"/>
      <c r="B12" s="22" t="s">
        <v>36</v>
      </c>
    </row>
    <row r="13" spans="1:4" x14ac:dyDescent="0.2">
      <c r="A13" s="18"/>
      <c r="B13" s="24"/>
    </row>
    <row r="14" spans="1:4" x14ac:dyDescent="0.2">
      <c r="A14" s="138">
        <v>1</v>
      </c>
      <c r="B14" s="139" t="s">
        <v>75</v>
      </c>
      <c r="C14" s="77"/>
    </row>
    <row r="15" spans="1:4" ht="13.5" x14ac:dyDescent="0.25">
      <c r="A15" s="140"/>
      <c r="B15" s="137" t="s">
        <v>76</v>
      </c>
      <c r="C15" s="79">
        <v>4</v>
      </c>
    </row>
    <row r="16" spans="1:4" ht="13.5" x14ac:dyDescent="0.25">
      <c r="A16" s="140"/>
      <c r="B16" s="32"/>
      <c r="C16" s="77"/>
    </row>
    <row r="17" spans="1:3" x14ac:dyDescent="0.2">
      <c r="A17" s="138">
        <v>2</v>
      </c>
      <c r="B17" s="139" t="s">
        <v>75</v>
      </c>
      <c r="C17" s="79"/>
    </row>
    <row r="18" spans="1:3" x14ac:dyDescent="0.2">
      <c r="A18" s="135"/>
      <c r="B18" s="137" t="s">
        <v>77</v>
      </c>
      <c r="C18" s="79">
        <v>5</v>
      </c>
    </row>
    <row r="19" spans="1:3" x14ac:dyDescent="0.2">
      <c r="A19" s="30"/>
      <c r="B19" s="65"/>
      <c r="C19" s="77"/>
    </row>
    <row r="20" spans="1:3" x14ac:dyDescent="0.2">
      <c r="A20" s="135">
        <v>3</v>
      </c>
      <c r="B20" s="139" t="s">
        <v>75</v>
      </c>
      <c r="C20" s="79"/>
    </row>
    <row r="21" spans="1:3" x14ac:dyDescent="0.2">
      <c r="A21" s="138"/>
      <c r="B21" s="137" t="s">
        <v>78</v>
      </c>
      <c r="C21" s="79">
        <v>6</v>
      </c>
    </row>
    <row r="22" spans="1:3" ht="13.5" x14ac:dyDescent="0.25">
      <c r="A22" s="140"/>
      <c r="B22" s="66"/>
      <c r="C22" s="77"/>
    </row>
    <row r="23" spans="1:3" x14ac:dyDescent="0.2">
      <c r="A23" s="138">
        <v>4</v>
      </c>
      <c r="B23" s="139" t="s">
        <v>75</v>
      </c>
      <c r="C23" s="79"/>
    </row>
    <row r="24" spans="1:3" x14ac:dyDescent="0.2">
      <c r="A24" s="135"/>
      <c r="B24" s="137" t="s">
        <v>79</v>
      </c>
      <c r="C24" s="79">
        <v>10</v>
      </c>
    </row>
    <row r="25" spans="1:3" x14ac:dyDescent="0.2">
      <c r="A25" s="30"/>
      <c r="B25" s="65"/>
      <c r="C25" s="77"/>
    </row>
    <row r="26" spans="1:3" x14ac:dyDescent="0.2">
      <c r="A26" s="135"/>
      <c r="B26" s="139" t="s">
        <v>80</v>
      </c>
      <c r="C26" s="79"/>
    </row>
    <row r="27" spans="1:3" x14ac:dyDescent="0.2">
      <c r="A27" s="138"/>
      <c r="B27" s="137" t="s">
        <v>81</v>
      </c>
      <c r="C27" s="79">
        <v>17</v>
      </c>
    </row>
  </sheetData>
  <mergeCells count="3">
    <mergeCell ref="A1:B1"/>
    <mergeCell ref="D1:D7"/>
    <mergeCell ref="A2:B2"/>
  </mergeCells>
  <hyperlinks>
    <hyperlink ref="B4" r:id="rId1" xr:uid="{00000000-0004-0000-0200-000001000000}"/>
    <hyperlink ref="A14" location="'Tab1'!A1" display="'Tab1'!A1" xr:uid="{00000000-0004-0000-0200-000003000000}"/>
    <hyperlink ref="B14:B15" location="'Tab1'!A1" display="Zum Absatz bestimmte Produktion des Verarbeitenden Gewerbes (sowie Bergbau und Gewinnung" xr:uid="{405240A9-A479-4326-9A0A-58A9B69939EA}"/>
    <hyperlink ref="B5" r:id="rId2" xr:uid="{00000000-0004-0000-0200-000000000000}"/>
    <hyperlink ref="B8" location="'Tab1'!A24" display="Anteil ausgewählter Güterabteilungen am Wert der zum Absatz bestimmten Produktion " xr:uid="{98A2D63E-6C01-47BA-91AC-C81154757CC1}"/>
    <hyperlink ref="B9" location="'Tab1'!A24" display="des Verarbeitenden Gewerbes (sowie Bergbau und Gewinnung von Steinen und Erden) " xr:uid="{6ABC4EEA-A02F-4296-9E23-7DBC1809420C}"/>
    <hyperlink ref="B10" location="'Tab1'!A24" display="in Berlin 2025" xr:uid="{C589A329-8B2C-4415-A302-63BBC01AED2C}"/>
    <hyperlink ref="C10" location="'Tab1'!A24" display="'Tab1'!A24" xr:uid="{800269AF-E61E-42F2-9F05-E70BB6111DA5}"/>
    <hyperlink ref="C15" location="'Tab1'!A1" display="'Tab1'!A1" xr:uid="{04C4D798-CBE0-476A-A678-1ABF0FEF3232}"/>
    <hyperlink ref="B8:B10" location="'Tab1'!A24" display="Anteil ausgewählter Güterabteilungen am Wert der zum Absatz bestimmten Produktion " xr:uid="{11677DEE-777B-4AAC-AB77-6311005B84CE}"/>
    <hyperlink ref="A17:C18" location="'Tab2'!A1" display="'Tab2'!A1" xr:uid="{DEE1A37A-24B1-4F78-A9F4-472A76B2985D}"/>
    <hyperlink ref="A20:C21" location="'Tab3'!A1" display="'Tab3'!A1" xr:uid="{DB095E83-5B1A-4415-8187-D625AA9A57A9}"/>
    <hyperlink ref="A23:C24" location="'Tab4'!A1" display="'Tab4'!A1" xr:uid="{CC0BEA3F-FE63-4D55-AD1C-015856E4CECA}"/>
    <hyperlink ref="B26:C27" location="Anhang!A1" display="Anhang" xr:uid="{203C4D22-D0BF-4EB0-8364-5179D3281AB1}"/>
  </hyperlinks>
  <pageMargins left="0.59055118110236227" right="0.19685039370078741" top="0.78740157480314965" bottom="0.59055118110236227" header="0.31496062992125984" footer="0.23622047244094491"/>
  <pageSetup paperSize="9" orientation="portrait" r:id="rId3"/>
  <headerFooter alignWithMargins="0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C72C8-AC24-487C-B962-6C5C26DCF902}">
  <sheetPr codeName="Tabelle4"/>
  <dimension ref="A1:L28"/>
  <sheetViews>
    <sheetView zoomScaleNormal="100" zoomScaleSheetLayoutView="85" workbookViewId="0">
      <selection sqref="A1:G1"/>
    </sheetView>
  </sheetViews>
  <sheetFormatPr baseColWidth="10" defaultColWidth="11.5703125" defaultRowHeight="11.25" x14ac:dyDescent="0.2"/>
  <cols>
    <col min="1" max="1" width="8.85546875" style="37" customWidth="1"/>
    <col min="2" max="3" width="10.85546875" style="37" customWidth="1"/>
    <col min="4" max="4" width="10.7109375" style="37" customWidth="1"/>
    <col min="5" max="16384" width="11.5703125" style="37"/>
  </cols>
  <sheetData>
    <row r="1" spans="1:8" s="26" customFormat="1" ht="26.25" customHeight="1" x14ac:dyDescent="0.2">
      <c r="A1" s="154" t="s">
        <v>845</v>
      </c>
      <c r="B1" s="154"/>
      <c r="C1" s="154"/>
      <c r="D1" s="154"/>
      <c r="E1" s="154"/>
      <c r="F1" s="154"/>
      <c r="G1" s="154"/>
    </row>
    <row r="2" spans="1:8" ht="12" customHeight="1" x14ac:dyDescent="0.2">
      <c r="A2" s="153"/>
      <c r="B2" s="153"/>
      <c r="C2" s="153"/>
      <c r="D2" s="153"/>
    </row>
    <row r="3" spans="1:8" s="41" customFormat="1" ht="36" customHeight="1" x14ac:dyDescent="0.2">
      <c r="A3" s="151" t="s">
        <v>42</v>
      </c>
      <c r="B3" s="38" t="s">
        <v>41</v>
      </c>
      <c r="C3" s="39" t="s">
        <v>40</v>
      </c>
      <c r="D3" s="40" t="s">
        <v>39</v>
      </c>
    </row>
    <row r="4" spans="1:8" ht="12" customHeight="1" x14ac:dyDescent="0.2">
      <c r="A4" s="152"/>
      <c r="B4" s="64" t="s">
        <v>64</v>
      </c>
      <c r="C4" s="39" t="s">
        <v>38</v>
      </c>
      <c r="D4" s="40" t="s">
        <v>844</v>
      </c>
    </row>
    <row r="5" spans="1:8" s="67" customFormat="1" ht="12" customHeight="1" x14ac:dyDescent="0.2">
      <c r="A5" s="75"/>
      <c r="B5" s="76"/>
      <c r="C5" s="75"/>
      <c r="D5" s="75"/>
    </row>
    <row r="6" spans="1:8" ht="12" customHeight="1" x14ac:dyDescent="0.2">
      <c r="A6" s="42">
        <v>2019</v>
      </c>
      <c r="B6" s="57">
        <v>19010937</v>
      </c>
      <c r="C6" s="54" t="s">
        <v>21</v>
      </c>
      <c r="D6" s="54">
        <v>100</v>
      </c>
    </row>
    <row r="7" spans="1:8" ht="12" customHeight="1" x14ac:dyDescent="0.2">
      <c r="A7" s="42">
        <v>2020</v>
      </c>
      <c r="B7" s="57">
        <v>18286755</v>
      </c>
      <c r="C7" s="54">
        <v>-3.8</v>
      </c>
      <c r="D7" s="54">
        <v>96.190708537932665</v>
      </c>
      <c r="H7" s="92"/>
    </row>
    <row r="8" spans="1:8" ht="12" customHeight="1" x14ac:dyDescent="0.2">
      <c r="A8" s="42">
        <v>2021</v>
      </c>
      <c r="B8" s="57">
        <v>18693871</v>
      </c>
      <c r="C8" s="54">
        <v>2.2000000000000002</v>
      </c>
      <c r="D8" s="54">
        <v>98.037195047250961</v>
      </c>
      <c r="H8" s="92"/>
    </row>
    <row r="9" spans="1:8" ht="12" customHeight="1" x14ac:dyDescent="0.2">
      <c r="A9" s="42">
        <v>2022</v>
      </c>
      <c r="B9" s="57">
        <v>20742434</v>
      </c>
      <c r="C9" s="54">
        <v>11</v>
      </c>
      <c r="D9" s="54">
        <v>111.18094939770724</v>
      </c>
      <c r="H9" s="92"/>
    </row>
    <row r="10" spans="1:8" ht="12" customHeight="1" x14ac:dyDescent="0.2">
      <c r="A10" s="42">
        <v>2023</v>
      </c>
      <c r="B10" s="57">
        <v>21399228</v>
      </c>
      <c r="C10" s="54">
        <v>3.2</v>
      </c>
      <c r="D10" s="54">
        <v>127.19587487981261</v>
      </c>
      <c r="H10" s="92"/>
    </row>
    <row r="11" spans="1:8" ht="12" customHeight="1" x14ac:dyDescent="0.2">
      <c r="A11" s="42">
        <v>2024</v>
      </c>
      <c r="B11" s="57">
        <v>21281384</v>
      </c>
      <c r="C11" s="54">
        <v>-0.6</v>
      </c>
      <c r="D11" s="54">
        <v>130.52535887105407</v>
      </c>
      <c r="H11" s="92"/>
    </row>
    <row r="12" spans="1:8" ht="12" customHeight="1" x14ac:dyDescent="0.2">
      <c r="A12" s="42">
        <v>2025</v>
      </c>
      <c r="B12" s="57">
        <v>21423321</v>
      </c>
      <c r="C12" s="54">
        <v>0.7</v>
      </c>
      <c r="D12" s="54">
        <v>130.71976599575288</v>
      </c>
      <c r="H12" s="92"/>
    </row>
    <row r="13" spans="1:8" ht="12" customHeight="1" x14ac:dyDescent="0.2">
      <c r="A13" s="42"/>
      <c r="B13" s="57"/>
      <c r="C13" s="54"/>
      <c r="D13" s="54"/>
    </row>
    <row r="14" spans="1:8" ht="12" customHeight="1" x14ac:dyDescent="0.2">
      <c r="A14" s="42"/>
      <c r="B14" s="57"/>
      <c r="C14" s="54"/>
      <c r="D14" s="54"/>
    </row>
    <row r="15" spans="1:8" ht="12" customHeight="1" x14ac:dyDescent="0.2">
      <c r="A15" s="42"/>
      <c r="B15" s="57"/>
      <c r="C15" s="54"/>
      <c r="D15" s="54"/>
      <c r="F15" s="59"/>
    </row>
    <row r="16" spans="1:8" ht="12" customHeight="1" x14ac:dyDescent="0.2">
      <c r="A16" s="42"/>
      <c r="B16" s="57"/>
      <c r="C16" s="54"/>
      <c r="D16" s="54"/>
    </row>
    <row r="17" spans="1:12" s="81" customFormat="1" ht="12" customHeight="1" x14ac:dyDescent="0.2">
      <c r="A17" s="42"/>
      <c r="B17" s="57"/>
      <c r="C17" s="54"/>
      <c r="D17" s="54"/>
    </row>
    <row r="18" spans="1:12" ht="29.25" customHeight="1" x14ac:dyDescent="0.2">
      <c r="B18" s="43"/>
      <c r="I18" s="82"/>
      <c r="J18" s="82"/>
      <c r="K18" s="84" t="s">
        <v>96</v>
      </c>
      <c r="L18" s="83"/>
    </row>
    <row r="19" spans="1:12" s="26" customFormat="1" ht="33" customHeight="1" x14ac:dyDescent="0.2">
      <c r="A19" s="154" t="s">
        <v>826</v>
      </c>
      <c r="B19" s="154"/>
      <c r="C19" s="154"/>
      <c r="D19" s="154"/>
      <c r="E19" s="154"/>
      <c r="F19" s="154"/>
      <c r="G19" s="154"/>
      <c r="I19" s="82"/>
      <c r="J19" s="82"/>
      <c r="K19" s="84" t="s">
        <v>82</v>
      </c>
      <c r="L19" s="84" t="s">
        <v>41</v>
      </c>
    </row>
    <row r="20" spans="1:12" x14ac:dyDescent="0.2">
      <c r="I20" s="82" t="s">
        <v>83</v>
      </c>
      <c r="J20" s="82" t="s">
        <v>84</v>
      </c>
      <c r="K20" s="85">
        <f t="shared" ref="K20:K27" si="0">(L20/$L$28)</f>
        <v>0.11534808258719552</v>
      </c>
      <c r="L20" s="86">
        <v>2471139</v>
      </c>
    </row>
    <row r="21" spans="1:12" x14ac:dyDescent="0.2">
      <c r="I21" s="82" t="s">
        <v>85</v>
      </c>
      <c r="J21" s="82" t="s">
        <v>86</v>
      </c>
      <c r="K21" s="85">
        <f t="shared" si="0"/>
        <v>0.15806302860326837</v>
      </c>
      <c r="L21" s="86">
        <v>3386235</v>
      </c>
    </row>
    <row r="22" spans="1:12" x14ac:dyDescent="0.2">
      <c r="I22" s="82" t="s">
        <v>87</v>
      </c>
      <c r="J22" s="82" t="s">
        <v>45</v>
      </c>
      <c r="K22" s="85">
        <f t="shared" si="0"/>
        <v>0.13437113694930866</v>
      </c>
      <c r="L22" s="86">
        <v>2878676</v>
      </c>
    </row>
    <row r="23" spans="1:12" x14ac:dyDescent="0.2">
      <c r="I23" s="82" t="s">
        <v>88</v>
      </c>
      <c r="J23" s="82" t="s">
        <v>89</v>
      </c>
      <c r="K23" s="85">
        <f t="shared" si="0"/>
        <v>9.5717652739274184E-2</v>
      </c>
      <c r="L23" s="86">
        <v>2050590</v>
      </c>
    </row>
    <row r="24" spans="1:12" x14ac:dyDescent="0.2">
      <c r="I24" s="82" t="s">
        <v>90</v>
      </c>
      <c r="J24" s="82" t="s">
        <v>91</v>
      </c>
      <c r="K24" s="85">
        <f t="shared" si="0"/>
        <v>8.10372024019992E-2</v>
      </c>
      <c r="L24" s="86">
        <v>1736086</v>
      </c>
    </row>
    <row r="25" spans="1:12" x14ac:dyDescent="0.2">
      <c r="I25" s="82" t="s">
        <v>92</v>
      </c>
      <c r="J25" s="82" t="s">
        <v>46</v>
      </c>
      <c r="K25" s="85">
        <f t="shared" si="0"/>
        <v>4.9161145463861557E-2</v>
      </c>
      <c r="L25" s="86">
        <v>1053195</v>
      </c>
    </row>
    <row r="26" spans="1:12" x14ac:dyDescent="0.2">
      <c r="I26" s="82" t="s">
        <v>93</v>
      </c>
      <c r="J26" s="82" t="s">
        <v>94</v>
      </c>
      <c r="K26" s="85">
        <f t="shared" si="0"/>
        <v>5.9060637704116931E-2</v>
      </c>
      <c r="L26" s="87">
        <v>1265275</v>
      </c>
    </row>
    <row r="27" spans="1:12" ht="12" thickBot="1" x14ac:dyDescent="0.25">
      <c r="I27" s="82"/>
      <c r="J27" s="88" t="s">
        <v>95</v>
      </c>
      <c r="K27" s="89">
        <f t="shared" si="0"/>
        <v>0.30724111355097561</v>
      </c>
      <c r="L27" s="90">
        <f>L28-SUM(L20:L26)</f>
        <v>6582125</v>
      </c>
    </row>
    <row r="28" spans="1:12" x14ac:dyDescent="0.2">
      <c r="I28" s="82"/>
      <c r="J28" s="82"/>
      <c r="K28" s="91">
        <v>1</v>
      </c>
      <c r="L28" s="87">
        <v>21423321</v>
      </c>
    </row>
  </sheetData>
  <mergeCells count="4">
    <mergeCell ref="A3:A4"/>
    <mergeCell ref="A2:D2"/>
    <mergeCell ref="A19:G19"/>
    <mergeCell ref="A1:G1"/>
  </mergeCells>
  <hyperlinks>
    <hyperlink ref="A1:D1" location="Inhaltsverzeichnis1!A14" display="Inhaltsverzeichnis1!A14" xr:uid="{53650405-64DC-4F38-A310-DB69228765AA}"/>
    <hyperlink ref="A19:D19" location="Inhaltsverzeichnis1!A8" display="Anteil ausgewählter Güterabteilungen am Wert der zum Absatz bestimmten Produktion des Verarbeitenden Gewerbes (sowie Bergbau und Gewinnung von Steinen und Erden) in Berlin 2025" xr:uid="{71F81F0A-0C95-4EE2-B391-0C76E78E7F2E}"/>
  </hyperlinks>
  <pageMargins left="0.59055118110236227" right="0.59055118110236227" top="0.78740157480314965" bottom="0.59055118110236227" header="0.31496062992125984" footer="0.23622047244094491"/>
  <pageSetup paperSize="9" firstPageNumber="4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E I 5 – j / 25 –  Berlin  &amp;G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9EC99-C83B-47C2-8A0F-EBCD062FE4D9}">
  <sheetPr codeName="Tabelle5"/>
  <dimension ref="A1:E34"/>
  <sheetViews>
    <sheetView zoomScaleNormal="100" workbookViewId="0">
      <selection sqref="A1:E1"/>
    </sheetView>
  </sheetViews>
  <sheetFormatPr baseColWidth="10" defaultColWidth="11.5703125" defaultRowHeight="13.5" x14ac:dyDescent="0.25"/>
  <cols>
    <col min="1" max="1" width="7.140625" style="37" customWidth="1"/>
    <col min="2" max="2" width="45.7109375" style="37" customWidth="1"/>
    <col min="3" max="3" width="10.28515625" style="37" customWidth="1"/>
    <col min="4" max="4" width="10.28515625" style="27" customWidth="1"/>
    <col min="5" max="5" width="10.28515625" style="37" customWidth="1"/>
    <col min="6" max="16384" width="11.5703125" style="37"/>
  </cols>
  <sheetData>
    <row r="1" spans="1:5" s="26" customFormat="1" ht="24.75" customHeight="1" x14ac:dyDescent="0.2">
      <c r="A1" s="161" t="s">
        <v>129</v>
      </c>
      <c r="B1" s="162"/>
      <c r="C1" s="162"/>
      <c r="D1" s="162"/>
      <c r="E1" s="162"/>
    </row>
    <row r="2" spans="1:5" s="26" customFormat="1" ht="12" customHeight="1" x14ac:dyDescent="0.2">
      <c r="A2" s="163"/>
      <c r="B2" s="163"/>
      <c r="C2" s="163"/>
      <c r="D2" s="163"/>
      <c r="E2" s="163"/>
    </row>
    <row r="3" spans="1:5" s="44" customFormat="1" ht="12" customHeight="1" x14ac:dyDescent="0.2">
      <c r="A3" s="155" t="s">
        <v>97</v>
      </c>
      <c r="B3" s="158" t="s">
        <v>98</v>
      </c>
      <c r="C3" s="164">
        <v>2025</v>
      </c>
      <c r="D3" s="165"/>
      <c r="E3" s="166" t="s">
        <v>99</v>
      </c>
    </row>
    <row r="4" spans="1:5" s="44" customFormat="1" ht="12" customHeight="1" x14ac:dyDescent="0.2">
      <c r="A4" s="156"/>
      <c r="B4" s="159"/>
      <c r="C4" s="93" t="s">
        <v>100</v>
      </c>
      <c r="D4" s="93" t="s">
        <v>41</v>
      </c>
      <c r="E4" s="167"/>
    </row>
    <row r="5" spans="1:5" s="44" customFormat="1" ht="12" customHeight="1" x14ac:dyDescent="0.2">
      <c r="A5" s="157"/>
      <c r="B5" s="160"/>
      <c r="C5" s="94" t="s">
        <v>0</v>
      </c>
      <c r="D5" s="95" t="s">
        <v>101</v>
      </c>
      <c r="E5" s="96" t="s">
        <v>82</v>
      </c>
    </row>
    <row r="6" spans="1:5" s="44" customFormat="1" ht="12" customHeight="1" x14ac:dyDescent="0.2">
      <c r="A6" s="53"/>
      <c r="B6" s="53"/>
      <c r="C6" s="52"/>
      <c r="D6" s="52"/>
      <c r="E6" s="53"/>
    </row>
    <row r="7" spans="1:5" s="56" customFormat="1" ht="12" customHeight="1" x14ac:dyDescent="0.2">
      <c r="A7" s="45" t="s">
        <v>102</v>
      </c>
      <c r="B7" s="100" t="s">
        <v>57</v>
      </c>
      <c r="C7" s="58" t="s">
        <v>21</v>
      </c>
      <c r="D7" s="58">
        <v>21423321</v>
      </c>
      <c r="E7" s="55">
        <v>0.7</v>
      </c>
    </row>
    <row r="8" spans="1:5" ht="12" customHeight="1" x14ac:dyDescent="0.2">
      <c r="A8" s="46" t="s">
        <v>103</v>
      </c>
      <c r="B8" s="48" t="s">
        <v>54</v>
      </c>
      <c r="C8" s="57">
        <v>3</v>
      </c>
      <c r="D8" s="57" t="s">
        <v>18</v>
      </c>
      <c r="E8" s="102" t="s">
        <v>18</v>
      </c>
    </row>
    <row r="9" spans="1:5" ht="12" customHeight="1" x14ac:dyDescent="0.2">
      <c r="A9" s="47" t="s">
        <v>85</v>
      </c>
      <c r="B9" s="48" t="s">
        <v>86</v>
      </c>
      <c r="C9" s="57">
        <v>115</v>
      </c>
      <c r="D9" s="57">
        <v>3386235</v>
      </c>
      <c r="E9" s="102">
        <v>12.7</v>
      </c>
    </row>
    <row r="10" spans="1:5" ht="12" customHeight="1" x14ac:dyDescent="0.2">
      <c r="A10" s="49" t="s">
        <v>104</v>
      </c>
      <c r="B10" s="101" t="s">
        <v>105</v>
      </c>
      <c r="C10" s="57">
        <v>7</v>
      </c>
      <c r="D10" s="57">
        <v>166545</v>
      </c>
      <c r="E10" s="54">
        <v>-6</v>
      </c>
    </row>
    <row r="11" spans="1:5" ht="12" customHeight="1" x14ac:dyDescent="0.2">
      <c r="A11" s="49" t="s">
        <v>106</v>
      </c>
      <c r="B11" s="101" t="s">
        <v>53</v>
      </c>
      <c r="C11" s="57">
        <v>1</v>
      </c>
      <c r="D11" s="57" t="s">
        <v>18</v>
      </c>
      <c r="E11" s="54" t="s">
        <v>18</v>
      </c>
    </row>
    <row r="12" spans="1:5" ht="12" customHeight="1" x14ac:dyDescent="0.2">
      <c r="A12" s="49" t="s">
        <v>107</v>
      </c>
      <c r="B12" s="101" t="s">
        <v>52</v>
      </c>
      <c r="C12" s="57">
        <v>4</v>
      </c>
      <c r="D12" s="57">
        <v>77596</v>
      </c>
      <c r="E12" s="102" t="s">
        <v>18</v>
      </c>
    </row>
    <row r="13" spans="1:5" ht="12" customHeight="1" x14ac:dyDescent="0.2">
      <c r="A13" s="49" t="s">
        <v>108</v>
      </c>
      <c r="B13" s="101" t="s">
        <v>51</v>
      </c>
      <c r="C13" s="57">
        <v>2</v>
      </c>
      <c r="D13" s="57" t="s">
        <v>18</v>
      </c>
      <c r="E13" s="54" t="s">
        <v>18</v>
      </c>
    </row>
    <row r="14" spans="1:5" ht="12" customHeight="1" x14ac:dyDescent="0.2">
      <c r="A14" s="49" t="s">
        <v>109</v>
      </c>
      <c r="B14" s="101" t="s">
        <v>50</v>
      </c>
      <c r="C14" s="57">
        <v>2</v>
      </c>
      <c r="D14" s="57" t="s">
        <v>18</v>
      </c>
      <c r="E14" s="102" t="s">
        <v>18</v>
      </c>
    </row>
    <row r="15" spans="1:5" ht="22.5" x14ac:dyDescent="0.2">
      <c r="A15" s="46" t="s">
        <v>110</v>
      </c>
      <c r="B15" s="48" t="s">
        <v>111</v>
      </c>
      <c r="C15" s="57">
        <v>10</v>
      </c>
      <c r="D15" s="57">
        <v>44780</v>
      </c>
      <c r="E15" s="54">
        <v>-3.3</v>
      </c>
    </row>
    <row r="16" spans="1:5" ht="12" customHeight="1" x14ac:dyDescent="0.2">
      <c r="A16" s="49" t="s">
        <v>112</v>
      </c>
      <c r="B16" s="101" t="s">
        <v>49</v>
      </c>
      <c r="C16" s="57">
        <v>8</v>
      </c>
      <c r="D16" s="57">
        <v>53834</v>
      </c>
      <c r="E16" s="54">
        <v>-3.5</v>
      </c>
    </row>
    <row r="17" spans="1:5" ht="12" customHeight="1" x14ac:dyDescent="0.2">
      <c r="A17" s="49" t="s">
        <v>113</v>
      </c>
      <c r="B17" s="101" t="s">
        <v>114</v>
      </c>
      <c r="C17" s="57">
        <v>39</v>
      </c>
      <c r="D17" s="57">
        <v>866929</v>
      </c>
      <c r="E17" s="54">
        <v>-1.8</v>
      </c>
    </row>
    <row r="18" spans="1:5" ht="12" customHeight="1" x14ac:dyDescent="0.2">
      <c r="A18" s="47" t="s">
        <v>115</v>
      </c>
      <c r="B18" s="48" t="s">
        <v>116</v>
      </c>
      <c r="C18" s="57">
        <v>1</v>
      </c>
      <c r="D18" s="57" t="s">
        <v>18</v>
      </c>
      <c r="E18" s="54" t="s">
        <v>18</v>
      </c>
    </row>
    <row r="19" spans="1:5" ht="12" customHeight="1" x14ac:dyDescent="0.2">
      <c r="A19" s="49" t="s">
        <v>117</v>
      </c>
      <c r="B19" s="101" t="s">
        <v>48</v>
      </c>
      <c r="C19" s="57">
        <v>30</v>
      </c>
      <c r="D19" s="57">
        <v>877040</v>
      </c>
      <c r="E19" s="54">
        <v>-1.5</v>
      </c>
    </row>
    <row r="20" spans="1:5" ht="12" customHeight="1" x14ac:dyDescent="0.2">
      <c r="A20" s="49" t="s">
        <v>83</v>
      </c>
      <c r="B20" s="101" t="s">
        <v>84</v>
      </c>
      <c r="C20" s="57">
        <v>29</v>
      </c>
      <c r="D20" s="57">
        <v>2471139</v>
      </c>
      <c r="E20" s="54">
        <v>-2.7</v>
      </c>
    </row>
    <row r="21" spans="1:5" ht="12" customHeight="1" x14ac:dyDescent="0.2">
      <c r="A21" s="49" t="s">
        <v>118</v>
      </c>
      <c r="B21" s="101" t="s">
        <v>47</v>
      </c>
      <c r="C21" s="57">
        <v>32</v>
      </c>
      <c r="D21" s="57">
        <v>340757</v>
      </c>
      <c r="E21" s="54">
        <v>-8.3000000000000007</v>
      </c>
    </row>
    <row r="22" spans="1:5" ht="12" customHeight="1" x14ac:dyDescent="0.2">
      <c r="A22" s="49" t="s">
        <v>119</v>
      </c>
      <c r="B22" s="101" t="s">
        <v>120</v>
      </c>
      <c r="C22" s="57">
        <v>26</v>
      </c>
      <c r="D22" s="57">
        <v>171181</v>
      </c>
      <c r="E22" s="54">
        <v>1</v>
      </c>
    </row>
    <row r="23" spans="1:5" ht="12" customHeight="1" x14ac:dyDescent="0.2">
      <c r="A23" s="49" t="s">
        <v>121</v>
      </c>
      <c r="B23" s="101" t="s">
        <v>122</v>
      </c>
      <c r="C23" s="57">
        <v>14</v>
      </c>
      <c r="D23" s="57">
        <v>489648</v>
      </c>
      <c r="E23" s="54">
        <v>-6.1</v>
      </c>
    </row>
    <row r="24" spans="1:5" ht="12" customHeight="1" x14ac:dyDescent="0.2">
      <c r="A24" s="49" t="s">
        <v>92</v>
      </c>
      <c r="B24" s="101" t="s">
        <v>46</v>
      </c>
      <c r="C24" s="57">
        <v>82</v>
      </c>
      <c r="D24" s="57">
        <v>1053195</v>
      </c>
      <c r="E24" s="54">
        <v>-0.2</v>
      </c>
    </row>
    <row r="25" spans="1:5" ht="12" customHeight="1" x14ac:dyDescent="0.2">
      <c r="A25" s="49" t="s">
        <v>88</v>
      </c>
      <c r="B25" s="101" t="s">
        <v>89</v>
      </c>
      <c r="C25" s="57">
        <v>100</v>
      </c>
      <c r="D25" s="57">
        <v>2050590</v>
      </c>
      <c r="E25" s="54">
        <v>4.0999999999999996</v>
      </c>
    </row>
    <row r="26" spans="1:5" ht="12" customHeight="1" x14ac:dyDescent="0.2">
      <c r="A26" s="49" t="s">
        <v>90</v>
      </c>
      <c r="B26" s="101" t="s">
        <v>91</v>
      </c>
      <c r="C26" s="57">
        <v>59</v>
      </c>
      <c r="D26" s="57">
        <v>1736086</v>
      </c>
      <c r="E26" s="102">
        <v>3.4</v>
      </c>
    </row>
    <row r="27" spans="1:5" ht="12" customHeight="1" x14ac:dyDescent="0.2">
      <c r="A27" s="49" t="s">
        <v>87</v>
      </c>
      <c r="B27" s="101" t="s">
        <v>45</v>
      </c>
      <c r="C27" s="57">
        <v>70</v>
      </c>
      <c r="D27" s="57">
        <v>2878676</v>
      </c>
      <c r="E27" s="54">
        <v>4.7</v>
      </c>
    </row>
    <row r="28" spans="1:5" ht="12" customHeight="1" x14ac:dyDescent="0.2">
      <c r="A28" s="47" t="s">
        <v>123</v>
      </c>
      <c r="B28" s="48" t="s">
        <v>44</v>
      </c>
      <c r="C28" s="57">
        <v>6</v>
      </c>
      <c r="D28" s="57">
        <v>368532</v>
      </c>
      <c r="E28" s="54">
        <v>24.1</v>
      </c>
    </row>
    <row r="29" spans="1:5" ht="12" customHeight="1" x14ac:dyDescent="0.2">
      <c r="A29" s="47" t="s">
        <v>124</v>
      </c>
      <c r="B29" s="48" t="s">
        <v>43</v>
      </c>
      <c r="C29" s="57">
        <v>7</v>
      </c>
      <c r="D29" s="57" t="s">
        <v>18</v>
      </c>
      <c r="E29" s="103" t="s">
        <v>18</v>
      </c>
    </row>
    <row r="30" spans="1:5" ht="12" customHeight="1" x14ac:dyDescent="0.2">
      <c r="A30" s="49" t="s">
        <v>125</v>
      </c>
      <c r="B30" s="101" t="s">
        <v>126</v>
      </c>
      <c r="C30" s="57">
        <v>13</v>
      </c>
      <c r="D30" s="57">
        <v>24885</v>
      </c>
      <c r="E30" s="54">
        <v>12</v>
      </c>
    </row>
    <row r="31" spans="1:5" ht="12" customHeight="1" x14ac:dyDescent="0.2">
      <c r="A31" s="49" t="s">
        <v>127</v>
      </c>
      <c r="B31" s="101" t="s">
        <v>128</v>
      </c>
      <c r="C31" s="57">
        <v>65</v>
      </c>
      <c r="D31" s="57">
        <v>851300</v>
      </c>
      <c r="E31" s="54">
        <v>-2.9</v>
      </c>
    </row>
    <row r="32" spans="1:5" ht="12" customHeight="1" x14ac:dyDescent="0.2">
      <c r="A32" s="47" t="s">
        <v>93</v>
      </c>
      <c r="B32" s="48" t="s">
        <v>94</v>
      </c>
      <c r="C32" s="57">
        <v>113</v>
      </c>
      <c r="D32" s="57">
        <v>1265275</v>
      </c>
      <c r="E32" s="54">
        <v>-2.2999999999999998</v>
      </c>
    </row>
    <row r="33" spans="1:5" ht="12" customHeight="1" x14ac:dyDescent="0.2">
      <c r="A33" s="49"/>
      <c r="B33" s="50"/>
      <c r="C33" s="57"/>
      <c r="D33" s="57"/>
      <c r="E33" s="54"/>
    </row>
    <row r="34" spans="1:5" ht="11.25" x14ac:dyDescent="0.2">
      <c r="D34" s="37"/>
    </row>
  </sheetData>
  <mergeCells count="6">
    <mergeCell ref="A3:A5"/>
    <mergeCell ref="B3:B5"/>
    <mergeCell ref="A1:E1"/>
    <mergeCell ref="A2:E2"/>
    <mergeCell ref="C3:D3"/>
    <mergeCell ref="E3:E4"/>
  </mergeCells>
  <hyperlinks>
    <hyperlink ref="A1:E1" location="Inhaltsverzeichnis1!A17" display="Inhaltsverzeichnis1!A17" xr:uid="{698A6967-84C9-4523-912B-1F95B73AD4D8}"/>
  </hyperlinks>
  <pageMargins left="0.59055118110236227" right="0.59055118110236227" top="0.78740157480314965" bottom="0.59055118110236227" header="0.31496062992125984" footer="0.23622047244094491"/>
  <pageSetup paperSize="9" firstPageNumber="5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E I 5 – j / 25 –  Berlin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03594-1260-4B55-827D-2BDBD59B37BB}">
  <sheetPr codeName="Tabelle6"/>
  <dimension ref="A1:H201"/>
  <sheetViews>
    <sheetView zoomScaleNormal="100" workbookViewId="0">
      <selection sqref="A1:E1"/>
    </sheetView>
  </sheetViews>
  <sheetFormatPr baseColWidth="10" defaultColWidth="11.5703125" defaultRowHeight="13.5" x14ac:dyDescent="0.25"/>
  <cols>
    <col min="1" max="1" width="7.140625" style="81" customWidth="1"/>
    <col min="2" max="2" width="45.7109375" style="81" customWidth="1"/>
    <col min="3" max="3" width="10.28515625" style="81" customWidth="1"/>
    <col min="4" max="4" width="10.28515625" style="27" customWidth="1"/>
    <col min="5" max="5" width="10.28515625" style="81" customWidth="1"/>
    <col min="6" max="16384" width="11.5703125" style="81"/>
  </cols>
  <sheetData>
    <row r="1" spans="1:8" s="26" customFormat="1" ht="24.75" customHeight="1" x14ac:dyDescent="0.2">
      <c r="A1" s="161" t="s">
        <v>827</v>
      </c>
      <c r="B1" s="162"/>
      <c r="C1" s="162"/>
      <c r="D1" s="162"/>
      <c r="E1" s="162"/>
    </row>
    <row r="2" spans="1:8" s="26" customFormat="1" ht="12" customHeight="1" x14ac:dyDescent="0.2">
      <c r="A2" s="163"/>
      <c r="B2" s="163"/>
      <c r="C2" s="163"/>
      <c r="D2" s="163"/>
      <c r="E2" s="163"/>
    </row>
    <row r="3" spans="1:8" s="44" customFormat="1" ht="12" customHeight="1" x14ac:dyDescent="0.2">
      <c r="A3" s="155" t="s">
        <v>97</v>
      </c>
      <c r="B3" s="158" t="s">
        <v>130</v>
      </c>
      <c r="C3" s="164">
        <v>2025</v>
      </c>
      <c r="D3" s="165"/>
      <c r="E3" s="166" t="s">
        <v>99</v>
      </c>
    </row>
    <row r="4" spans="1:8" s="44" customFormat="1" ht="12" customHeight="1" x14ac:dyDescent="0.2">
      <c r="A4" s="156"/>
      <c r="B4" s="159"/>
      <c r="C4" s="93" t="s">
        <v>100</v>
      </c>
      <c r="D4" s="93" t="s">
        <v>41</v>
      </c>
      <c r="E4" s="167"/>
    </row>
    <row r="5" spans="1:8" s="44" customFormat="1" ht="12" customHeight="1" x14ac:dyDescent="0.2">
      <c r="A5" s="157"/>
      <c r="B5" s="160"/>
      <c r="C5" s="94" t="s">
        <v>0</v>
      </c>
      <c r="D5" s="95" t="s">
        <v>101</v>
      </c>
      <c r="E5" s="96" t="s">
        <v>82</v>
      </c>
    </row>
    <row r="6" spans="1:8" s="44" customFormat="1" ht="12" customHeight="1" x14ac:dyDescent="0.2">
      <c r="A6" s="53"/>
      <c r="B6" s="53"/>
      <c r="C6" s="52"/>
      <c r="D6" s="52"/>
      <c r="E6" s="53"/>
    </row>
    <row r="7" spans="1:8" s="56" customFormat="1" ht="12" customHeight="1" x14ac:dyDescent="0.2">
      <c r="A7" s="106" t="s">
        <v>102</v>
      </c>
      <c r="B7" s="100" t="s">
        <v>57</v>
      </c>
      <c r="C7" s="58" t="s">
        <v>21</v>
      </c>
      <c r="D7" s="58">
        <v>21423321</v>
      </c>
      <c r="E7" s="55">
        <v>0.7</v>
      </c>
      <c r="G7" s="97"/>
    </row>
    <row r="8" spans="1:8" s="56" customFormat="1" ht="12" customHeight="1" x14ac:dyDescent="0.2">
      <c r="A8" s="107" t="s">
        <v>103</v>
      </c>
      <c r="B8" s="104" t="s">
        <v>54</v>
      </c>
      <c r="C8" s="58">
        <v>3</v>
      </c>
      <c r="D8" s="58" t="s">
        <v>18</v>
      </c>
      <c r="E8" s="105" t="s">
        <v>18</v>
      </c>
      <c r="G8" s="98"/>
    </row>
    <row r="9" spans="1:8" ht="12" customHeight="1" x14ac:dyDescent="0.2">
      <c r="A9" s="108" t="s">
        <v>131</v>
      </c>
      <c r="B9" s="48" t="s">
        <v>132</v>
      </c>
      <c r="C9" s="57">
        <v>3</v>
      </c>
      <c r="D9" s="57" t="s">
        <v>18</v>
      </c>
      <c r="E9" s="102" t="s">
        <v>18</v>
      </c>
      <c r="G9" s="99"/>
      <c r="H9" s="56"/>
    </row>
    <row r="10" spans="1:8" s="56" customFormat="1" ht="12" customHeight="1" x14ac:dyDescent="0.2">
      <c r="A10" s="106" t="s">
        <v>85</v>
      </c>
      <c r="B10" s="51" t="s">
        <v>86</v>
      </c>
      <c r="C10" s="58">
        <v>115</v>
      </c>
      <c r="D10" s="58">
        <v>3386235</v>
      </c>
      <c r="E10" s="55">
        <v>12.7</v>
      </c>
      <c r="G10" s="98"/>
    </row>
    <row r="11" spans="1:8" ht="12" customHeight="1" x14ac:dyDescent="0.2">
      <c r="A11" s="109" t="s">
        <v>133</v>
      </c>
      <c r="B11" s="101" t="s">
        <v>134</v>
      </c>
      <c r="C11" s="57">
        <v>3</v>
      </c>
      <c r="D11" s="57">
        <v>5370</v>
      </c>
      <c r="E11" s="54" t="s">
        <v>18</v>
      </c>
      <c r="G11" s="99"/>
      <c r="H11" s="56"/>
    </row>
    <row r="12" spans="1:8" ht="12" customHeight="1" x14ac:dyDescent="0.2">
      <c r="A12" s="109" t="s">
        <v>135</v>
      </c>
      <c r="B12" s="101" t="s">
        <v>136</v>
      </c>
      <c r="C12" s="57">
        <v>2</v>
      </c>
      <c r="D12" s="57" t="s">
        <v>18</v>
      </c>
      <c r="E12" s="102" t="s">
        <v>18</v>
      </c>
      <c r="G12" s="99"/>
      <c r="H12" s="56"/>
    </row>
    <row r="13" spans="1:8" ht="12" customHeight="1" x14ac:dyDescent="0.2">
      <c r="A13" s="109" t="s">
        <v>137</v>
      </c>
      <c r="B13" s="101" t="s">
        <v>138</v>
      </c>
      <c r="C13" s="57">
        <v>16</v>
      </c>
      <c r="D13" s="57">
        <v>191653</v>
      </c>
      <c r="E13" s="54">
        <v>19.399999999999999</v>
      </c>
      <c r="G13" s="99"/>
      <c r="H13" s="56"/>
    </row>
    <row r="14" spans="1:8" ht="12" customHeight="1" x14ac:dyDescent="0.2">
      <c r="A14" s="109" t="s">
        <v>139</v>
      </c>
      <c r="B14" s="101" t="s">
        <v>140</v>
      </c>
      <c r="C14" s="57">
        <v>3</v>
      </c>
      <c r="D14" s="57" t="s">
        <v>18</v>
      </c>
      <c r="E14" s="102" t="s">
        <v>18</v>
      </c>
      <c r="G14" s="99"/>
      <c r="H14" s="56"/>
    </row>
    <row r="15" spans="1:8" ht="11.25" x14ac:dyDescent="0.2">
      <c r="A15" s="109" t="s">
        <v>438</v>
      </c>
      <c r="B15" s="101" t="s">
        <v>445</v>
      </c>
      <c r="C15" s="57">
        <v>1</v>
      </c>
      <c r="D15" s="57" t="s">
        <v>18</v>
      </c>
      <c r="E15" s="54" t="s">
        <v>18</v>
      </c>
      <c r="G15" s="99"/>
      <c r="H15" s="56"/>
    </row>
    <row r="16" spans="1:8" ht="12" customHeight="1" x14ac:dyDescent="0.2">
      <c r="A16" s="109" t="s">
        <v>141</v>
      </c>
      <c r="B16" s="101" t="s">
        <v>142</v>
      </c>
      <c r="C16" s="57">
        <v>3</v>
      </c>
      <c r="D16" s="57" t="s">
        <v>18</v>
      </c>
      <c r="E16" s="54" t="s">
        <v>18</v>
      </c>
      <c r="G16" s="99"/>
      <c r="H16" s="56"/>
    </row>
    <row r="17" spans="1:8" ht="12" customHeight="1" x14ac:dyDescent="0.2">
      <c r="A17" s="108" t="s">
        <v>143</v>
      </c>
      <c r="B17" s="48" t="s">
        <v>144</v>
      </c>
      <c r="C17" s="57">
        <v>3</v>
      </c>
      <c r="D17" s="57" t="s">
        <v>18</v>
      </c>
      <c r="E17" s="54" t="s">
        <v>18</v>
      </c>
      <c r="G17" s="99"/>
      <c r="H17" s="56"/>
    </row>
    <row r="18" spans="1:8" ht="12" customHeight="1" x14ac:dyDescent="0.2">
      <c r="A18" s="109" t="s">
        <v>145</v>
      </c>
      <c r="B18" s="101" t="s">
        <v>146</v>
      </c>
      <c r="C18" s="57">
        <v>3</v>
      </c>
      <c r="D18" s="57" t="s">
        <v>18</v>
      </c>
      <c r="E18" s="54" t="s">
        <v>18</v>
      </c>
      <c r="G18" s="99"/>
      <c r="H18" s="56"/>
    </row>
    <row r="19" spans="1:8" ht="12" customHeight="1" x14ac:dyDescent="0.2">
      <c r="A19" s="109" t="s">
        <v>147</v>
      </c>
      <c r="B19" s="101" t="s">
        <v>148</v>
      </c>
      <c r="C19" s="57">
        <v>1</v>
      </c>
      <c r="D19" s="57" t="s">
        <v>18</v>
      </c>
      <c r="E19" s="102" t="s">
        <v>18</v>
      </c>
      <c r="G19" s="99"/>
      <c r="H19" s="56"/>
    </row>
    <row r="20" spans="1:8" ht="12" customHeight="1" x14ac:dyDescent="0.2">
      <c r="A20" s="109" t="s">
        <v>149</v>
      </c>
      <c r="B20" s="101" t="s">
        <v>150</v>
      </c>
      <c r="C20" s="57">
        <v>62</v>
      </c>
      <c r="D20" s="57">
        <v>440144</v>
      </c>
      <c r="E20" s="54">
        <v>0.9</v>
      </c>
      <c r="G20" s="99"/>
      <c r="H20" s="56"/>
    </row>
    <row r="21" spans="1:8" ht="12" customHeight="1" x14ac:dyDescent="0.2">
      <c r="A21" s="109" t="s">
        <v>151</v>
      </c>
      <c r="B21" s="101" t="s">
        <v>152</v>
      </c>
      <c r="C21" s="57">
        <v>13</v>
      </c>
      <c r="D21" s="57" t="s">
        <v>18</v>
      </c>
      <c r="E21" s="54" t="s">
        <v>18</v>
      </c>
      <c r="G21" s="99"/>
      <c r="H21" s="56"/>
    </row>
    <row r="22" spans="1:8" ht="12" customHeight="1" x14ac:dyDescent="0.2">
      <c r="A22" s="109" t="s">
        <v>153</v>
      </c>
      <c r="B22" s="101" t="s">
        <v>154</v>
      </c>
      <c r="C22" s="57">
        <v>12</v>
      </c>
      <c r="D22" s="57">
        <v>1085647</v>
      </c>
      <c r="E22" s="54">
        <v>13.7</v>
      </c>
      <c r="G22" s="99"/>
      <c r="H22" s="56"/>
    </row>
    <row r="23" spans="1:8" ht="12" customHeight="1" x14ac:dyDescent="0.2">
      <c r="A23" s="109" t="s">
        <v>155</v>
      </c>
      <c r="B23" s="101" t="s">
        <v>156</v>
      </c>
      <c r="C23" s="57">
        <v>8</v>
      </c>
      <c r="D23" s="57">
        <v>688044</v>
      </c>
      <c r="E23" s="54">
        <v>31.9</v>
      </c>
      <c r="G23" s="99"/>
      <c r="H23" s="56"/>
    </row>
    <row r="24" spans="1:8" ht="12" customHeight="1" x14ac:dyDescent="0.2">
      <c r="A24" s="109" t="s">
        <v>157</v>
      </c>
      <c r="B24" s="101" t="s">
        <v>158</v>
      </c>
      <c r="C24" s="57">
        <v>2</v>
      </c>
      <c r="D24" s="57" t="s">
        <v>18</v>
      </c>
      <c r="E24" s="54" t="s">
        <v>18</v>
      </c>
      <c r="G24" s="99"/>
      <c r="H24" s="56"/>
    </row>
    <row r="25" spans="1:8" ht="12" customHeight="1" x14ac:dyDescent="0.2">
      <c r="A25" s="109" t="s">
        <v>159</v>
      </c>
      <c r="B25" s="101" t="s">
        <v>160</v>
      </c>
      <c r="C25" s="57">
        <v>4</v>
      </c>
      <c r="D25" s="57" t="s">
        <v>18</v>
      </c>
      <c r="E25" s="54" t="s">
        <v>18</v>
      </c>
      <c r="G25" s="99"/>
      <c r="H25" s="56"/>
    </row>
    <row r="26" spans="1:8" ht="12" customHeight="1" x14ac:dyDescent="0.2">
      <c r="A26" s="109" t="s">
        <v>161</v>
      </c>
      <c r="B26" s="101" t="s">
        <v>162</v>
      </c>
      <c r="C26" s="57">
        <v>9</v>
      </c>
      <c r="D26" s="57">
        <v>18528</v>
      </c>
      <c r="E26" s="102">
        <v>18.2</v>
      </c>
      <c r="G26" s="99"/>
      <c r="H26" s="56"/>
    </row>
    <row r="27" spans="1:8" ht="12" customHeight="1" x14ac:dyDescent="0.2">
      <c r="A27" s="108" t="s">
        <v>163</v>
      </c>
      <c r="B27" s="48" t="s">
        <v>164</v>
      </c>
      <c r="C27" s="57">
        <v>2</v>
      </c>
      <c r="D27" s="57" t="s">
        <v>18</v>
      </c>
      <c r="E27" s="54" t="s">
        <v>18</v>
      </c>
      <c r="G27" s="99"/>
      <c r="H27" s="56"/>
    </row>
    <row r="28" spans="1:8" s="56" customFormat="1" ht="12" customHeight="1" x14ac:dyDescent="0.2">
      <c r="A28" s="110" t="s">
        <v>104</v>
      </c>
      <c r="B28" s="104" t="s">
        <v>105</v>
      </c>
      <c r="C28" s="58">
        <v>7</v>
      </c>
      <c r="D28" s="58">
        <v>166545</v>
      </c>
      <c r="E28" s="55">
        <v>-6</v>
      </c>
      <c r="G28" s="98"/>
    </row>
    <row r="29" spans="1:8" ht="12" customHeight="1" x14ac:dyDescent="0.2">
      <c r="A29" s="109" t="s">
        <v>165</v>
      </c>
      <c r="B29" s="101" t="s">
        <v>166</v>
      </c>
      <c r="C29" s="57">
        <v>2</v>
      </c>
      <c r="D29" s="57" t="s">
        <v>18</v>
      </c>
      <c r="E29" s="103" t="s">
        <v>18</v>
      </c>
      <c r="G29" s="99"/>
      <c r="H29" s="56"/>
    </row>
    <row r="30" spans="1:8" ht="12" customHeight="1" x14ac:dyDescent="0.2">
      <c r="A30" s="109" t="s">
        <v>167</v>
      </c>
      <c r="B30" s="101" t="s">
        <v>168</v>
      </c>
      <c r="C30" s="57">
        <v>1</v>
      </c>
      <c r="D30" s="57" t="s">
        <v>18</v>
      </c>
      <c r="E30" s="54" t="s">
        <v>18</v>
      </c>
      <c r="G30" s="99"/>
      <c r="H30" s="56"/>
    </row>
    <row r="31" spans="1:8" ht="12" customHeight="1" x14ac:dyDescent="0.2">
      <c r="A31" s="108" t="s">
        <v>169</v>
      </c>
      <c r="B31" s="48" t="s">
        <v>170</v>
      </c>
      <c r="C31" s="57">
        <v>3</v>
      </c>
      <c r="D31" s="57" t="s">
        <v>18</v>
      </c>
      <c r="E31" s="54" t="s">
        <v>18</v>
      </c>
      <c r="G31" s="99"/>
      <c r="H31" s="56"/>
    </row>
    <row r="32" spans="1:8" ht="12" customHeight="1" x14ac:dyDescent="0.2">
      <c r="A32" s="109" t="s">
        <v>171</v>
      </c>
      <c r="B32" s="101" t="s">
        <v>172</v>
      </c>
      <c r="C32" s="57">
        <v>5</v>
      </c>
      <c r="D32" s="57" t="s">
        <v>18</v>
      </c>
      <c r="E32" s="54" t="s">
        <v>18</v>
      </c>
      <c r="G32" s="99"/>
      <c r="H32" s="56"/>
    </row>
    <row r="33" spans="1:8" ht="22.5" x14ac:dyDescent="0.2">
      <c r="A33" s="109" t="s">
        <v>173</v>
      </c>
      <c r="B33" s="101" t="s">
        <v>174</v>
      </c>
      <c r="C33" s="57">
        <v>3</v>
      </c>
      <c r="D33" s="57" t="s">
        <v>18</v>
      </c>
      <c r="E33" s="54" t="s">
        <v>18</v>
      </c>
      <c r="G33" s="99"/>
      <c r="H33" s="56"/>
    </row>
    <row r="34" spans="1:8" s="56" customFormat="1" ht="12" customHeight="1" x14ac:dyDescent="0.2">
      <c r="A34" s="106" t="s">
        <v>106</v>
      </c>
      <c r="B34" s="51" t="s">
        <v>53</v>
      </c>
      <c r="C34" s="58">
        <v>1</v>
      </c>
      <c r="D34" s="58" t="s">
        <v>18</v>
      </c>
      <c r="E34" s="55" t="s">
        <v>18</v>
      </c>
      <c r="G34" s="98"/>
    </row>
    <row r="35" spans="1:8" ht="12" customHeight="1" x14ac:dyDescent="0.2">
      <c r="A35" s="109" t="s">
        <v>175</v>
      </c>
      <c r="B35" s="101" t="s">
        <v>176</v>
      </c>
      <c r="C35" s="57">
        <v>1</v>
      </c>
      <c r="D35" s="57" t="s">
        <v>18</v>
      </c>
      <c r="E35" s="54" t="s">
        <v>18</v>
      </c>
      <c r="G35" s="99"/>
      <c r="H35" s="56"/>
    </row>
    <row r="36" spans="1:8" s="56" customFormat="1" ht="12" customHeight="1" x14ac:dyDescent="0.2">
      <c r="A36" s="106" t="s">
        <v>107</v>
      </c>
      <c r="B36" s="51" t="s">
        <v>52</v>
      </c>
      <c r="C36" s="58">
        <v>4</v>
      </c>
      <c r="D36" s="58">
        <v>77596</v>
      </c>
      <c r="E36" s="55" t="s">
        <v>18</v>
      </c>
      <c r="G36" s="98"/>
    </row>
    <row r="37" spans="1:8" ht="12" customHeight="1" x14ac:dyDescent="0.2">
      <c r="A37" s="109" t="s">
        <v>177</v>
      </c>
      <c r="B37" s="101" t="s">
        <v>178</v>
      </c>
      <c r="C37" s="57">
        <v>2</v>
      </c>
      <c r="D37" s="57" t="s">
        <v>18</v>
      </c>
      <c r="E37" s="54" t="s">
        <v>18</v>
      </c>
      <c r="G37" s="99"/>
      <c r="H37" s="56"/>
    </row>
    <row r="38" spans="1:8" ht="12" customHeight="1" x14ac:dyDescent="0.2">
      <c r="A38" s="109" t="s">
        <v>179</v>
      </c>
      <c r="B38" s="101" t="s">
        <v>180</v>
      </c>
      <c r="C38" s="57">
        <v>1</v>
      </c>
      <c r="D38" s="57" t="s">
        <v>18</v>
      </c>
      <c r="E38" s="54" t="s">
        <v>18</v>
      </c>
      <c r="G38" s="99"/>
      <c r="H38" s="56"/>
    </row>
    <row r="39" spans="1:8" ht="22.5" x14ac:dyDescent="0.2">
      <c r="A39" s="109" t="s">
        <v>181</v>
      </c>
      <c r="B39" s="101" t="s">
        <v>182</v>
      </c>
      <c r="C39" s="57">
        <v>1</v>
      </c>
      <c r="D39" s="57" t="s">
        <v>18</v>
      </c>
      <c r="E39" s="54" t="s">
        <v>18</v>
      </c>
      <c r="G39" s="99"/>
      <c r="H39" s="56"/>
    </row>
    <row r="40" spans="1:8" s="56" customFormat="1" ht="12" customHeight="1" x14ac:dyDescent="0.2">
      <c r="A40" s="106" t="s">
        <v>108</v>
      </c>
      <c r="B40" s="51" t="s">
        <v>51</v>
      </c>
      <c r="C40" s="58">
        <v>2</v>
      </c>
      <c r="D40" s="58" t="s">
        <v>18</v>
      </c>
      <c r="E40" s="55" t="s">
        <v>18</v>
      </c>
      <c r="G40" s="98"/>
    </row>
    <row r="41" spans="1:8" ht="12" customHeight="1" x14ac:dyDescent="0.2">
      <c r="A41" s="109" t="s">
        <v>183</v>
      </c>
      <c r="B41" s="101" t="s">
        <v>184</v>
      </c>
      <c r="C41" s="57">
        <v>2</v>
      </c>
      <c r="D41" s="57" t="s">
        <v>18</v>
      </c>
      <c r="E41" s="54" t="s">
        <v>18</v>
      </c>
      <c r="G41" s="99"/>
      <c r="H41" s="56"/>
    </row>
    <row r="42" spans="1:8" ht="12" customHeight="1" x14ac:dyDescent="0.2">
      <c r="A42" s="109" t="s">
        <v>185</v>
      </c>
      <c r="B42" s="101" t="s">
        <v>186</v>
      </c>
      <c r="C42" s="57">
        <v>2</v>
      </c>
      <c r="D42" s="57" t="s">
        <v>18</v>
      </c>
      <c r="E42" s="54" t="s">
        <v>18</v>
      </c>
      <c r="G42" s="99"/>
      <c r="H42" s="56"/>
    </row>
    <row r="43" spans="1:8" s="56" customFormat="1" ht="12" customHeight="1" x14ac:dyDescent="0.2">
      <c r="A43" s="106" t="s">
        <v>109</v>
      </c>
      <c r="B43" s="51" t="s">
        <v>50</v>
      </c>
      <c r="C43" s="58">
        <v>2</v>
      </c>
      <c r="D43" s="58" t="s">
        <v>18</v>
      </c>
      <c r="E43" s="55" t="s">
        <v>18</v>
      </c>
      <c r="G43" s="98"/>
    </row>
    <row r="44" spans="1:8" ht="12" customHeight="1" x14ac:dyDescent="0.2">
      <c r="A44" s="109" t="s">
        <v>187</v>
      </c>
      <c r="B44" s="101" t="s">
        <v>188</v>
      </c>
      <c r="C44" s="57">
        <v>1</v>
      </c>
      <c r="D44" s="57" t="s">
        <v>18</v>
      </c>
      <c r="E44" s="54" t="s">
        <v>18</v>
      </c>
      <c r="G44" s="99"/>
      <c r="H44" s="56"/>
    </row>
    <row r="45" spans="1:8" ht="12" customHeight="1" x14ac:dyDescent="0.2">
      <c r="A45" s="109" t="s">
        <v>189</v>
      </c>
      <c r="B45" s="101" t="s">
        <v>190</v>
      </c>
      <c r="C45" s="57">
        <v>1</v>
      </c>
      <c r="D45" s="57" t="s">
        <v>18</v>
      </c>
      <c r="E45" s="54" t="s">
        <v>18</v>
      </c>
      <c r="G45" s="99"/>
      <c r="H45" s="56"/>
    </row>
    <row r="46" spans="1:8" s="56" customFormat="1" ht="22.5" x14ac:dyDescent="0.2">
      <c r="A46" s="106" t="s">
        <v>110</v>
      </c>
      <c r="B46" s="51" t="s">
        <v>111</v>
      </c>
      <c r="C46" s="58">
        <v>10</v>
      </c>
      <c r="D46" s="58">
        <v>44780</v>
      </c>
      <c r="E46" s="55">
        <v>-3.3</v>
      </c>
      <c r="G46" s="98"/>
    </row>
    <row r="47" spans="1:8" ht="12" customHeight="1" x14ac:dyDescent="0.2">
      <c r="A47" s="109" t="s">
        <v>439</v>
      </c>
      <c r="B47" s="101" t="s">
        <v>446</v>
      </c>
      <c r="C47" s="57">
        <v>1</v>
      </c>
      <c r="D47" s="57" t="s">
        <v>18</v>
      </c>
      <c r="E47" s="54" t="s">
        <v>18</v>
      </c>
      <c r="G47" s="99"/>
      <c r="H47" s="56"/>
    </row>
    <row r="48" spans="1:8" ht="12" customHeight="1" x14ac:dyDescent="0.2">
      <c r="A48" s="109" t="s">
        <v>440</v>
      </c>
      <c r="B48" s="101" t="s">
        <v>447</v>
      </c>
      <c r="C48" s="57">
        <v>1</v>
      </c>
      <c r="D48" s="57" t="s">
        <v>18</v>
      </c>
      <c r="E48" s="54" t="s">
        <v>18</v>
      </c>
      <c r="G48" s="99"/>
      <c r="H48" s="56"/>
    </row>
    <row r="49" spans="1:8" ht="12" customHeight="1" x14ac:dyDescent="0.2">
      <c r="A49" s="109" t="s">
        <v>191</v>
      </c>
      <c r="B49" s="101" t="s">
        <v>192</v>
      </c>
      <c r="C49" s="57">
        <v>6</v>
      </c>
      <c r="D49" s="57">
        <v>21763</v>
      </c>
      <c r="E49" s="54">
        <v>9.6</v>
      </c>
      <c r="G49" s="99"/>
      <c r="H49" s="56"/>
    </row>
    <row r="50" spans="1:8" ht="12" customHeight="1" x14ac:dyDescent="0.2">
      <c r="A50" s="109" t="s">
        <v>193</v>
      </c>
      <c r="B50" s="101" t="s">
        <v>194</v>
      </c>
      <c r="C50" s="57">
        <v>2</v>
      </c>
      <c r="D50" s="57" t="s">
        <v>18</v>
      </c>
      <c r="E50" s="54" t="s">
        <v>18</v>
      </c>
      <c r="G50" s="99"/>
      <c r="H50" s="56"/>
    </row>
    <row r="51" spans="1:8" ht="12" customHeight="1" x14ac:dyDescent="0.2">
      <c r="A51" s="109" t="s">
        <v>195</v>
      </c>
      <c r="B51" s="101" t="s">
        <v>196</v>
      </c>
      <c r="C51" s="57">
        <v>2</v>
      </c>
      <c r="D51" s="57" t="s">
        <v>18</v>
      </c>
      <c r="E51" s="54" t="s">
        <v>18</v>
      </c>
      <c r="G51" s="99"/>
      <c r="H51" s="56"/>
    </row>
    <row r="52" spans="1:8" s="56" customFormat="1" ht="12" customHeight="1" x14ac:dyDescent="0.2">
      <c r="A52" s="106" t="s">
        <v>112</v>
      </c>
      <c r="B52" s="51" t="s">
        <v>49</v>
      </c>
      <c r="C52" s="58">
        <v>8</v>
      </c>
      <c r="D52" s="58">
        <v>53834</v>
      </c>
      <c r="E52" s="55">
        <v>-3.5</v>
      </c>
      <c r="G52" s="98"/>
    </row>
    <row r="53" spans="1:8" ht="12" customHeight="1" x14ac:dyDescent="0.2">
      <c r="A53" s="109" t="s">
        <v>197</v>
      </c>
      <c r="B53" s="101" t="s">
        <v>198</v>
      </c>
      <c r="C53" s="57">
        <v>3</v>
      </c>
      <c r="D53" s="57" t="s">
        <v>18</v>
      </c>
      <c r="E53" s="54" t="s">
        <v>18</v>
      </c>
      <c r="G53" s="99"/>
      <c r="H53" s="56"/>
    </row>
    <row r="54" spans="1:8" ht="12" customHeight="1" x14ac:dyDescent="0.2">
      <c r="A54" s="109" t="s">
        <v>199</v>
      </c>
      <c r="B54" s="101" t="s">
        <v>200</v>
      </c>
      <c r="C54" s="57">
        <v>1</v>
      </c>
      <c r="D54" s="57" t="s">
        <v>18</v>
      </c>
      <c r="E54" s="54" t="s">
        <v>18</v>
      </c>
      <c r="G54" s="99"/>
      <c r="H54" s="56"/>
    </row>
    <row r="55" spans="1:8" ht="12" customHeight="1" x14ac:dyDescent="0.2">
      <c r="A55" s="109" t="s">
        <v>201</v>
      </c>
      <c r="B55" s="101" t="s">
        <v>202</v>
      </c>
      <c r="C55" s="57">
        <v>2</v>
      </c>
      <c r="D55" s="57" t="s">
        <v>18</v>
      </c>
      <c r="E55" s="54" t="s">
        <v>18</v>
      </c>
      <c r="G55" s="99"/>
      <c r="H55" s="56"/>
    </row>
    <row r="56" spans="1:8" ht="12" customHeight="1" x14ac:dyDescent="0.2">
      <c r="A56" s="109" t="s">
        <v>203</v>
      </c>
      <c r="B56" s="101" t="s">
        <v>204</v>
      </c>
      <c r="C56" s="57">
        <v>1</v>
      </c>
      <c r="D56" s="57" t="s">
        <v>18</v>
      </c>
      <c r="E56" s="54" t="s">
        <v>18</v>
      </c>
      <c r="G56" s="99"/>
      <c r="H56" s="56"/>
    </row>
    <row r="57" spans="1:8" ht="12" customHeight="1" x14ac:dyDescent="0.2">
      <c r="A57" s="109" t="s">
        <v>205</v>
      </c>
      <c r="B57" s="101" t="s">
        <v>206</v>
      </c>
      <c r="C57" s="57">
        <v>1</v>
      </c>
      <c r="D57" s="57" t="s">
        <v>18</v>
      </c>
      <c r="E57" s="54" t="s">
        <v>18</v>
      </c>
      <c r="G57" s="99"/>
      <c r="H57" s="56"/>
    </row>
    <row r="58" spans="1:8" s="56" customFormat="1" ht="12" customHeight="1" x14ac:dyDescent="0.2">
      <c r="A58" s="106" t="s">
        <v>113</v>
      </c>
      <c r="B58" s="51" t="s">
        <v>114</v>
      </c>
      <c r="C58" s="58">
        <v>39</v>
      </c>
      <c r="D58" s="58">
        <v>866929</v>
      </c>
      <c r="E58" s="55">
        <v>-1.8</v>
      </c>
      <c r="G58" s="98"/>
    </row>
    <row r="59" spans="1:8" ht="12" customHeight="1" x14ac:dyDescent="0.2">
      <c r="A59" s="109" t="s">
        <v>207</v>
      </c>
      <c r="B59" s="101" t="s">
        <v>208</v>
      </c>
      <c r="C59" s="57">
        <v>1</v>
      </c>
      <c r="D59" s="57" t="s">
        <v>18</v>
      </c>
      <c r="E59" s="54" t="s">
        <v>18</v>
      </c>
      <c r="G59" s="99"/>
      <c r="H59" s="56"/>
    </row>
    <row r="60" spans="1:8" ht="12" customHeight="1" x14ac:dyDescent="0.2">
      <c r="A60" s="109" t="s">
        <v>209</v>
      </c>
      <c r="B60" s="101" t="s">
        <v>210</v>
      </c>
      <c r="C60" s="57">
        <v>22</v>
      </c>
      <c r="D60" s="57">
        <v>781359</v>
      </c>
      <c r="E60" s="54">
        <v>-1.4</v>
      </c>
      <c r="G60" s="99"/>
      <c r="H60" s="56"/>
    </row>
    <row r="61" spans="1:8" ht="12" customHeight="1" x14ac:dyDescent="0.2">
      <c r="A61" s="109" t="s">
        <v>211</v>
      </c>
      <c r="B61" s="101" t="s">
        <v>212</v>
      </c>
      <c r="C61" s="57">
        <v>14</v>
      </c>
      <c r="D61" s="57">
        <v>55178</v>
      </c>
      <c r="E61" s="54">
        <v>-3.3</v>
      </c>
      <c r="G61" s="99"/>
      <c r="H61" s="56"/>
    </row>
    <row r="62" spans="1:8" ht="12" customHeight="1" x14ac:dyDescent="0.2">
      <c r="A62" s="109" t="s">
        <v>213</v>
      </c>
      <c r="B62" s="101" t="s">
        <v>214</v>
      </c>
      <c r="C62" s="57">
        <v>5</v>
      </c>
      <c r="D62" s="57" t="s">
        <v>18</v>
      </c>
      <c r="E62" s="54" t="s">
        <v>18</v>
      </c>
      <c r="G62" s="99"/>
      <c r="H62" s="56"/>
    </row>
    <row r="63" spans="1:8" ht="12" customHeight="1" x14ac:dyDescent="0.2">
      <c r="A63" s="109" t="s">
        <v>215</v>
      </c>
      <c r="B63" s="101" t="s">
        <v>216</v>
      </c>
      <c r="C63" s="57">
        <v>1</v>
      </c>
      <c r="D63" s="57" t="s">
        <v>18</v>
      </c>
      <c r="E63" s="54" t="s">
        <v>18</v>
      </c>
      <c r="G63" s="99"/>
      <c r="H63" s="56"/>
    </row>
    <row r="64" spans="1:8" s="56" customFormat="1" ht="12" customHeight="1" x14ac:dyDescent="0.2">
      <c r="A64" s="106" t="s">
        <v>115</v>
      </c>
      <c r="B64" s="51" t="s">
        <v>116</v>
      </c>
      <c r="C64" s="58">
        <v>1</v>
      </c>
      <c r="D64" s="58" t="s">
        <v>18</v>
      </c>
      <c r="E64" s="55" t="s">
        <v>18</v>
      </c>
      <c r="G64" s="98"/>
    </row>
    <row r="65" spans="1:8" ht="12" customHeight="1" x14ac:dyDescent="0.2">
      <c r="A65" s="109" t="s">
        <v>217</v>
      </c>
      <c r="B65" s="101" t="s">
        <v>218</v>
      </c>
      <c r="C65" s="57">
        <v>1</v>
      </c>
      <c r="D65" s="57" t="s">
        <v>18</v>
      </c>
      <c r="E65" s="54" t="s">
        <v>18</v>
      </c>
      <c r="G65" s="99"/>
      <c r="H65" s="56"/>
    </row>
    <row r="66" spans="1:8" s="56" customFormat="1" ht="12" customHeight="1" x14ac:dyDescent="0.2">
      <c r="A66" s="106" t="s">
        <v>117</v>
      </c>
      <c r="B66" s="51" t="s">
        <v>48</v>
      </c>
      <c r="C66" s="58">
        <v>30</v>
      </c>
      <c r="D66" s="58">
        <v>877040</v>
      </c>
      <c r="E66" s="55">
        <v>-1.5</v>
      </c>
      <c r="G66" s="98"/>
    </row>
    <row r="67" spans="1:8" ht="12" customHeight="1" x14ac:dyDescent="0.2">
      <c r="A67" s="109" t="s">
        <v>219</v>
      </c>
      <c r="B67" s="101" t="s">
        <v>220</v>
      </c>
      <c r="C67" s="57">
        <v>1</v>
      </c>
      <c r="D67" s="57" t="s">
        <v>18</v>
      </c>
      <c r="E67" s="54" t="s">
        <v>18</v>
      </c>
      <c r="G67" s="99"/>
      <c r="H67" s="56"/>
    </row>
    <row r="68" spans="1:8" ht="22.5" x14ac:dyDescent="0.2">
      <c r="A68" s="109" t="s">
        <v>221</v>
      </c>
      <c r="B68" s="101" t="s">
        <v>222</v>
      </c>
      <c r="C68" s="57">
        <v>3</v>
      </c>
      <c r="D68" s="57" t="s">
        <v>18</v>
      </c>
      <c r="E68" s="54" t="s">
        <v>18</v>
      </c>
      <c r="G68" s="99"/>
      <c r="H68" s="56"/>
    </row>
    <row r="69" spans="1:8" ht="12" customHeight="1" x14ac:dyDescent="0.2">
      <c r="A69" s="109" t="s">
        <v>223</v>
      </c>
      <c r="B69" s="101" t="s">
        <v>224</v>
      </c>
      <c r="C69" s="57">
        <v>5</v>
      </c>
      <c r="D69" s="57">
        <v>3907</v>
      </c>
      <c r="E69" s="54">
        <v>150</v>
      </c>
      <c r="G69" s="99"/>
      <c r="H69" s="56"/>
    </row>
    <row r="70" spans="1:8" ht="12" customHeight="1" x14ac:dyDescent="0.2">
      <c r="A70" s="109" t="s">
        <v>441</v>
      </c>
      <c r="B70" s="101" t="s">
        <v>448</v>
      </c>
      <c r="C70" s="57">
        <v>1</v>
      </c>
      <c r="D70" s="57" t="s">
        <v>18</v>
      </c>
      <c r="E70" s="54" t="s">
        <v>18</v>
      </c>
      <c r="G70" s="99"/>
      <c r="H70" s="56"/>
    </row>
    <row r="71" spans="1:8" ht="12" customHeight="1" x14ac:dyDescent="0.2">
      <c r="A71" s="109" t="s">
        <v>225</v>
      </c>
      <c r="B71" s="101" t="s">
        <v>226</v>
      </c>
      <c r="C71" s="57">
        <v>1</v>
      </c>
      <c r="D71" s="57" t="s">
        <v>18</v>
      </c>
      <c r="E71" s="54" t="s">
        <v>18</v>
      </c>
      <c r="G71" s="99"/>
      <c r="H71" s="56"/>
    </row>
    <row r="72" spans="1:8" ht="12" customHeight="1" x14ac:dyDescent="0.2">
      <c r="A72" s="109" t="s">
        <v>227</v>
      </c>
      <c r="B72" s="101" t="s">
        <v>228</v>
      </c>
      <c r="C72" s="57">
        <v>5</v>
      </c>
      <c r="D72" s="57">
        <v>57592</v>
      </c>
      <c r="E72" s="54">
        <v>-13</v>
      </c>
      <c r="G72" s="99"/>
      <c r="H72" s="56"/>
    </row>
    <row r="73" spans="1:8" ht="12" customHeight="1" x14ac:dyDescent="0.2">
      <c r="A73" s="109" t="s">
        <v>229</v>
      </c>
      <c r="B73" s="101" t="s">
        <v>230</v>
      </c>
      <c r="C73" s="57">
        <v>3</v>
      </c>
      <c r="D73" s="57" t="s">
        <v>18</v>
      </c>
      <c r="E73" s="54" t="s">
        <v>18</v>
      </c>
      <c r="G73" s="99"/>
      <c r="H73" s="56"/>
    </row>
    <row r="74" spans="1:8" ht="12" customHeight="1" x14ac:dyDescent="0.2">
      <c r="A74" s="109" t="s">
        <v>231</v>
      </c>
      <c r="B74" s="101" t="s">
        <v>232</v>
      </c>
      <c r="C74" s="57">
        <v>4</v>
      </c>
      <c r="D74" s="57" t="s">
        <v>18</v>
      </c>
      <c r="E74" s="54" t="s">
        <v>18</v>
      </c>
      <c r="G74" s="99"/>
      <c r="H74" s="56"/>
    </row>
    <row r="75" spans="1:8" ht="12" customHeight="1" x14ac:dyDescent="0.2">
      <c r="A75" s="109" t="s">
        <v>233</v>
      </c>
      <c r="B75" s="101" t="s">
        <v>234</v>
      </c>
      <c r="C75" s="57">
        <v>3</v>
      </c>
      <c r="D75" s="57" t="s">
        <v>18</v>
      </c>
      <c r="E75" s="54" t="s">
        <v>18</v>
      </c>
      <c r="G75" s="99"/>
      <c r="H75" s="56"/>
    </row>
    <row r="76" spans="1:8" ht="12" customHeight="1" x14ac:dyDescent="0.2">
      <c r="A76" s="109" t="s">
        <v>235</v>
      </c>
      <c r="B76" s="101" t="s">
        <v>236</v>
      </c>
      <c r="C76" s="57">
        <v>14</v>
      </c>
      <c r="D76" s="57">
        <v>283646</v>
      </c>
      <c r="E76" s="54">
        <v>-0.1</v>
      </c>
      <c r="G76" s="99"/>
      <c r="H76" s="56"/>
    </row>
    <row r="77" spans="1:8" ht="12" customHeight="1" x14ac:dyDescent="0.2">
      <c r="A77" s="109" t="s">
        <v>237</v>
      </c>
      <c r="B77" s="101" t="s">
        <v>238</v>
      </c>
      <c r="C77" s="57">
        <v>1</v>
      </c>
      <c r="D77" s="57" t="s">
        <v>18</v>
      </c>
      <c r="E77" s="54" t="s">
        <v>18</v>
      </c>
      <c r="G77" s="99"/>
      <c r="H77" s="56"/>
    </row>
    <row r="78" spans="1:8" ht="12" customHeight="1" x14ac:dyDescent="0.2">
      <c r="A78" s="109" t="s">
        <v>239</v>
      </c>
      <c r="B78" s="101" t="s">
        <v>206</v>
      </c>
      <c r="C78" s="57">
        <v>1</v>
      </c>
      <c r="D78" s="57" t="s">
        <v>18</v>
      </c>
      <c r="E78" s="54" t="s">
        <v>18</v>
      </c>
      <c r="G78" s="99"/>
      <c r="H78" s="56"/>
    </row>
    <row r="79" spans="1:8" s="56" customFormat="1" ht="12" customHeight="1" x14ac:dyDescent="0.2">
      <c r="A79" s="106" t="s">
        <v>83</v>
      </c>
      <c r="B79" s="51" t="s">
        <v>84</v>
      </c>
      <c r="C79" s="58">
        <v>29</v>
      </c>
      <c r="D79" s="58">
        <v>2471139</v>
      </c>
      <c r="E79" s="55">
        <v>-2.7</v>
      </c>
      <c r="G79" s="98"/>
    </row>
    <row r="80" spans="1:8" ht="12" customHeight="1" x14ac:dyDescent="0.2">
      <c r="A80" s="109" t="s">
        <v>240</v>
      </c>
      <c r="B80" s="101" t="s">
        <v>241</v>
      </c>
      <c r="C80" s="57">
        <v>12</v>
      </c>
      <c r="D80" s="57" t="s">
        <v>18</v>
      </c>
      <c r="E80" s="54" t="s">
        <v>18</v>
      </c>
      <c r="G80" s="99"/>
      <c r="H80" s="56"/>
    </row>
    <row r="81" spans="1:8" s="92" customFormat="1" ht="12" customHeight="1" x14ac:dyDescent="0.2">
      <c r="A81" s="109" t="s">
        <v>242</v>
      </c>
      <c r="B81" s="101" t="s">
        <v>243</v>
      </c>
      <c r="C81" s="57">
        <v>17</v>
      </c>
      <c r="D81" s="57">
        <v>2299758</v>
      </c>
      <c r="E81" s="54">
        <v>-3.1</v>
      </c>
      <c r="G81" s="99"/>
      <c r="H81" s="56"/>
    </row>
    <row r="82" spans="1:8" ht="12" customHeight="1" x14ac:dyDescent="0.2">
      <c r="A82" s="109" t="s">
        <v>244</v>
      </c>
      <c r="B82" s="101" t="s">
        <v>206</v>
      </c>
      <c r="C82" s="57">
        <v>1</v>
      </c>
      <c r="D82" s="57" t="s">
        <v>18</v>
      </c>
      <c r="E82" s="54" t="s">
        <v>18</v>
      </c>
      <c r="G82" s="99"/>
      <c r="H82" s="56"/>
    </row>
    <row r="83" spans="1:8" s="56" customFormat="1" ht="12" customHeight="1" x14ac:dyDescent="0.2">
      <c r="A83" s="106" t="s">
        <v>118</v>
      </c>
      <c r="B83" s="51" t="s">
        <v>47</v>
      </c>
      <c r="C83" s="58">
        <v>32</v>
      </c>
      <c r="D83" s="58">
        <v>340757</v>
      </c>
      <c r="E83" s="55">
        <v>-8.3000000000000007</v>
      </c>
      <c r="G83" s="98"/>
    </row>
    <row r="84" spans="1:8" ht="12" customHeight="1" x14ac:dyDescent="0.2">
      <c r="A84" s="109" t="s">
        <v>245</v>
      </c>
      <c r="B84" s="101" t="s">
        <v>246</v>
      </c>
      <c r="C84" s="57">
        <v>6</v>
      </c>
      <c r="D84" s="57">
        <v>28108</v>
      </c>
      <c r="E84" s="54">
        <v>-10</v>
      </c>
      <c r="G84" s="99"/>
      <c r="H84" s="56"/>
    </row>
    <row r="85" spans="1:8" ht="12" customHeight="1" x14ac:dyDescent="0.2">
      <c r="A85" s="109" t="s">
        <v>247</v>
      </c>
      <c r="B85" s="101" t="s">
        <v>248</v>
      </c>
      <c r="C85" s="57">
        <v>8</v>
      </c>
      <c r="D85" s="57">
        <v>149497</v>
      </c>
      <c r="E85" s="54">
        <v>-6.8</v>
      </c>
      <c r="G85" s="99"/>
      <c r="H85" s="56"/>
    </row>
    <row r="86" spans="1:8" ht="12" customHeight="1" x14ac:dyDescent="0.2">
      <c r="A86" s="109" t="s">
        <v>249</v>
      </c>
      <c r="B86" s="101" t="s">
        <v>250</v>
      </c>
      <c r="C86" s="57">
        <v>3</v>
      </c>
      <c r="D86" s="57" t="s">
        <v>18</v>
      </c>
      <c r="E86" s="54" t="s">
        <v>18</v>
      </c>
      <c r="G86" s="99"/>
      <c r="H86" s="56"/>
    </row>
    <row r="87" spans="1:8" ht="12" customHeight="1" x14ac:dyDescent="0.2">
      <c r="A87" s="109" t="s">
        <v>251</v>
      </c>
      <c r="B87" s="101" t="s">
        <v>252</v>
      </c>
      <c r="C87" s="57">
        <v>5</v>
      </c>
      <c r="D87" s="57">
        <v>42359</v>
      </c>
      <c r="E87" s="54">
        <v>-0.7</v>
      </c>
      <c r="G87" s="99"/>
      <c r="H87" s="56"/>
    </row>
    <row r="88" spans="1:8" ht="12" customHeight="1" x14ac:dyDescent="0.2">
      <c r="A88" s="109" t="s">
        <v>253</v>
      </c>
      <c r="B88" s="101" t="s">
        <v>254</v>
      </c>
      <c r="C88" s="57">
        <v>14</v>
      </c>
      <c r="D88" s="57">
        <v>84322</v>
      </c>
      <c r="E88" s="54">
        <v>-13.2</v>
      </c>
      <c r="G88" s="99"/>
      <c r="H88" s="56"/>
    </row>
    <row r="89" spans="1:8" ht="12" customHeight="1" x14ac:dyDescent="0.2">
      <c r="A89" s="109" t="s">
        <v>255</v>
      </c>
      <c r="B89" s="101" t="s">
        <v>206</v>
      </c>
      <c r="C89" s="57">
        <v>2</v>
      </c>
      <c r="D89" s="57" t="s">
        <v>18</v>
      </c>
      <c r="E89" s="54" t="s">
        <v>18</v>
      </c>
      <c r="G89" s="99"/>
      <c r="H89" s="56"/>
    </row>
    <row r="90" spans="1:8" s="56" customFormat="1" ht="12" customHeight="1" x14ac:dyDescent="0.2">
      <c r="A90" s="106" t="s">
        <v>119</v>
      </c>
      <c r="B90" s="51" t="s">
        <v>120</v>
      </c>
      <c r="C90" s="58">
        <v>26</v>
      </c>
      <c r="D90" s="58">
        <v>171181</v>
      </c>
      <c r="E90" s="55">
        <v>1</v>
      </c>
      <c r="G90" s="98"/>
    </row>
    <row r="91" spans="1:8" ht="12" customHeight="1" x14ac:dyDescent="0.2">
      <c r="A91" s="109" t="s">
        <v>256</v>
      </c>
      <c r="B91" s="101" t="s">
        <v>257</v>
      </c>
      <c r="C91" s="57">
        <v>1</v>
      </c>
      <c r="D91" s="57" t="s">
        <v>18</v>
      </c>
      <c r="E91" s="54" t="s">
        <v>18</v>
      </c>
      <c r="G91" s="99"/>
      <c r="H91" s="56"/>
    </row>
    <row r="92" spans="1:8" ht="12" customHeight="1" x14ac:dyDescent="0.2">
      <c r="A92" s="109" t="s">
        <v>258</v>
      </c>
      <c r="B92" s="101" t="s">
        <v>259</v>
      </c>
      <c r="C92" s="57">
        <v>2</v>
      </c>
      <c r="D92" s="57" t="s">
        <v>18</v>
      </c>
      <c r="E92" s="54" t="s">
        <v>18</v>
      </c>
      <c r="G92" s="99"/>
      <c r="H92" s="56"/>
    </row>
    <row r="93" spans="1:8" ht="12" customHeight="1" x14ac:dyDescent="0.2">
      <c r="A93" s="109" t="s">
        <v>260</v>
      </c>
      <c r="B93" s="101" t="s">
        <v>261</v>
      </c>
      <c r="C93" s="57">
        <v>2</v>
      </c>
      <c r="D93" s="57" t="s">
        <v>18</v>
      </c>
      <c r="E93" s="54" t="s">
        <v>18</v>
      </c>
      <c r="G93" s="99"/>
      <c r="H93" s="56"/>
    </row>
    <row r="94" spans="1:8" ht="12" customHeight="1" x14ac:dyDescent="0.2">
      <c r="A94" s="109" t="s">
        <v>262</v>
      </c>
      <c r="B94" s="101" t="s">
        <v>263</v>
      </c>
      <c r="C94" s="57">
        <v>1</v>
      </c>
      <c r="D94" s="57" t="s">
        <v>18</v>
      </c>
      <c r="E94" s="54" t="s">
        <v>18</v>
      </c>
      <c r="G94" s="99"/>
      <c r="H94" s="56"/>
    </row>
    <row r="95" spans="1:8" ht="12" customHeight="1" x14ac:dyDescent="0.2">
      <c r="A95" s="109" t="s">
        <v>264</v>
      </c>
      <c r="B95" s="101" t="s">
        <v>265</v>
      </c>
      <c r="C95" s="57">
        <v>1</v>
      </c>
      <c r="D95" s="57" t="s">
        <v>18</v>
      </c>
      <c r="E95" s="54" t="s">
        <v>18</v>
      </c>
      <c r="G95" s="99"/>
      <c r="H95" s="56"/>
    </row>
    <row r="96" spans="1:8" ht="12" customHeight="1" x14ac:dyDescent="0.2">
      <c r="A96" s="109" t="s">
        <v>266</v>
      </c>
      <c r="B96" s="101" t="s">
        <v>267</v>
      </c>
      <c r="C96" s="57">
        <v>18</v>
      </c>
      <c r="D96" s="57">
        <v>89526</v>
      </c>
      <c r="E96" s="54">
        <v>9.4</v>
      </c>
      <c r="G96" s="99"/>
      <c r="H96" s="56"/>
    </row>
    <row r="97" spans="1:8" ht="12" customHeight="1" x14ac:dyDescent="0.2">
      <c r="A97" s="109" t="s">
        <v>268</v>
      </c>
      <c r="B97" s="101" t="s">
        <v>269</v>
      </c>
      <c r="C97" s="57">
        <v>1</v>
      </c>
      <c r="D97" s="57" t="s">
        <v>18</v>
      </c>
      <c r="E97" s="54" t="s">
        <v>18</v>
      </c>
      <c r="G97" s="99"/>
      <c r="H97" s="56"/>
    </row>
    <row r="98" spans="1:8" ht="22.5" x14ac:dyDescent="0.2">
      <c r="A98" s="109" t="s">
        <v>270</v>
      </c>
      <c r="B98" s="101" t="s">
        <v>271</v>
      </c>
      <c r="C98" s="57">
        <v>1</v>
      </c>
      <c r="D98" s="57" t="s">
        <v>18</v>
      </c>
      <c r="E98" s="54" t="s">
        <v>18</v>
      </c>
      <c r="G98" s="99"/>
      <c r="H98" s="56"/>
    </row>
    <row r="99" spans="1:8" ht="22.5" x14ac:dyDescent="0.2">
      <c r="A99" s="109" t="s">
        <v>272</v>
      </c>
      <c r="B99" s="101" t="s">
        <v>273</v>
      </c>
      <c r="C99" s="57">
        <v>3</v>
      </c>
      <c r="D99" s="57">
        <v>22394</v>
      </c>
      <c r="E99" s="54">
        <v>-16.7</v>
      </c>
      <c r="G99" s="99"/>
      <c r="H99" s="56"/>
    </row>
    <row r="100" spans="1:8" s="56" customFormat="1" ht="12" customHeight="1" x14ac:dyDescent="0.2">
      <c r="A100" s="106" t="s">
        <v>121</v>
      </c>
      <c r="B100" s="51" t="s">
        <v>122</v>
      </c>
      <c r="C100" s="58">
        <v>14</v>
      </c>
      <c r="D100" s="58">
        <v>489648</v>
      </c>
      <c r="E100" s="55">
        <v>-6.1</v>
      </c>
      <c r="G100" s="98"/>
    </row>
    <row r="101" spans="1:8" ht="12" customHeight="1" x14ac:dyDescent="0.2">
      <c r="A101" s="109" t="s">
        <v>274</v>
      </c>
      <c r="B101" s="101" t="s">
        <v>275</v>
      </c>
      <c r="C101" s="57">
        <v>1</v>
      </c>
      <c r="D101" s="57" t="s">
        <v>18</v>
      </c>
      <c r="E101" s="54" t="s">
        <v>18</v>
      </c>
      <c r="G101" s="99"/>
      <c r="H101" s="56"/>
    </row>
    <row r="102" spans="1:8" ht="22.5" x14ac:dyDescent="0.2">
      <c r="A102" s="109" t="s">
        <v>276</v>
      </c>
      <c r="B102" s="101" t="s">
        <v>277</v>
      </c>
      <c r="C102" s="57">
        <v>2</v>
      </c>
      <c r="D102" s="57" t="s">
        <v>18</v>
      </c>
      <c r="E102" s="54" t="s">
        <v>18</v>
      </c>
      <c r="G102" s="99"/>
      <c r="H102" s="56"/>
    </row>
    <row r="103" spans="1:8" ht="12" customHeight="1" x14ac:dyDescent="0.2">
      <c r="A103" s="109" t="s">
        <v>278</v>
      </c>
      <c r="B103" s="101" t="s">
        <v>279</v>
      </c>
      <c r="C103" s="57">
        <v>3</v>
      </c>
      <c r="D103" s="57" t="s">
        <v>18</v>
      </c>
      <c r="E103" s="54" t="s">
        <v>18</v>
      </c>
      <c r="G103" s="99"/>
      <c r="H103" s="56"/>
    </row>
    <row r="104" spans="1:8" ht="12" customHeight="1" x14ac:dyDescent="0.2">
      <c r="A104" s="109" t="s">
        <v>280</v>
      </c>
      <c r="B104" s="101" t="s">
        <v>281</v>
      </c>
      <c r="C104" s="57">
        <v>4</v>
      </c>
      <c r="D104" s="57">
        <v>218304</v>
      </c>
      <c r="E104" s="54">
        <v>-1.5</v>
      </c>
      <c r="G104" s="99"/>
      <c r="H104" s="56"/>
    </row>
    <row r="105" spans="1:8" ht="12" customHeight="1" x14ac:dyDescent="0.2">
      <c r="A105" s="109" t="s">
        <v>282</v>
      </c>
      <c r="B105" s="101" t="s">
        <v>283</v>
      </c>
      <c r="C105" s="57">
        <v>1</v>
      </c>
      <c r="D105" s="57" t="s">
        <v>18</v>
      </c>
      <c r="E105" s="54" t="s">
        <v>18</v>
      </c>
      <c r="G105" s="99"/>
      <c r="H105" s="56"/>
    </row>
    <row r="106" spans="1:8" ht="12" customHeight="1" x14ac:dyDescent="0.2">
      <c r="A106" s="109" t="s">
        <v>284</v>
      </c>
      <c r="B106" s="101" t="s">
        <v>285</v>
      </c>
      <c r="C106" s="57">
        <v>1</v>
      </c>
      <c r="D106" s="57" t="s">
        <v>18</v>
      </c>
      <c r="E106" s="54" t="s">
        <v>18</v>
      </c>
      <c r="G106" s="99"/>
      <c r="H106" s="56"/>
    </row>
    <row r="107" spans="1:8" ht="12" customHeight="1" x14ac:dyDescent="0.2">
      <c r="A107" s="109" t="s">
        <v>286</v>
      </c>
      <c r="B107" s="101" t="s">
        <v>287</v>
      </c>
      <c r="C107" s="57">
        <v>4</v>
      </c>
      <c r="D107" s="57">
        <v>27681</v>
      </c>
      <c r="E107" s="54" t="s">
        <v>18</v>
      </c>
      <c r="G107" s="99"/>
      <c r="H107" s="56"/>
    </row>
    <row r="108" spans="1:8" s="56" customFormat="1" ht="12" customHeight="1" x14ac:dyDescent="0.2">
      <c r="A108" s="106" t="s">
        <v>92</v>
      </c>
      <c r="B108" s="51" t="s">
        <v>46</v>
      </c>
      <c r="C108" s="58">
        <v>82</v>
      </c>
      <c r="D108" s="58">
        <v>1053195</v>
      </c>
      <c r="E108" s="55">
        <v>-0.2</v>
      </c>
      <c r="G108" s="98"/>
    </row>
    <row r="109" spans="1:8" ht="12" customHeight="1" x14ac:dyDescent="0.2">
      <c r="A109" s="109" t="s">
        <v>288</v>
      </c>
      <c r="B109" s="101" t="s">
        <v>289</v>
      </c>
      <c r="C109" s="57">
        <v>16</v>
      </c>
      <c r="D109" s="57">
        <v>51193</v>
      </c>
      <c r="E109" s="54">
        <v>6.6</v>
      </c>
      <c r="G109" s="99"/>
      <c r="H109" s="56"/>
    </row>
    <row r="110" spans="1:8" ht="12" customHeight="1" x14ac:dyDescent="0.2">
      <c r="A110" s="109" t="s">
        <v>290</v>
      </c>
      <c r="B110" s="101" t="s">
        <v>291</v>
      </c>
      <c r="C110" s="57">
        <v>5</v>
      </c>
      <c r="D110" s="57" t="s">
        <v>18</v>
      </c>
      <c r="E110" s="54" t="s">
        <v>18</v>
      </c>
      <c r="G110" s="99"/>
      <c r="H110" s="56"/>
    </row>
    <row r="111" spans="1:8" ht="12" customHeight="1" x14ac:dyDescent="0.2">
      <c r="A111" s="109" t="s">
        <v>292</v>
      </c>
      <c r="B111" s="101" t="s">
        <v>293</v>
      </c>
      <c r="C111" s="57">
        <v>1</v>
      </c>
      <c r="D111" s="57" t="s">
        <v>18</v>
      </c>
      <c r="E111" s="54" t="s">
        <v>18</v>
      </c>
      <c r="G111" s="99"/>
      <c r="H111" s="56"/>
    </row>
    <row r="112" spans="1:8" ht="22.5" x14ac:dyDescent="0.2">
      <c r="A112" s="109" t="s">
        <v>294</v>
      </c>
      <c r="B112" s="101" t="s">
        <v>295</v>
      </c>
      <c r="C112" s="57">
        <v>15</v>
      </c>
      <c r="D112" s="57">
        <v>269024</v>
      </c>
      <c r="E112" s="54">
        <v>1.3</v>
      </c>
      <c r="G112" s="99"/>
      <c r="H112" s="56"/>
    </row>
    <row r="113" spans="1:8" ht="12" customHeight="1" x14ac:dyDescent="0.2">
      <c r="A113" s="109" t="s">
        <v>296</v>
      </c>
      <c r="B113" s="101" t="s">
        <v>297</v>
      </c>
      <c r="C113" s="57">
        <v>8</v>
      </c>
      <c r="D113" s="57">
        <v>88249</v>
      </c>
      <c r="E113" s="54">
        <v>-3</v>
      </c>
      <c r="G113" s="99"/>
      <c r="H113" s="56"/>
    </row>
    <row r="114" spans="1:8" ht="12" customHeight="1" x14ac:dyDescent="0.2">
      <c r="A114" s="109" t="s">
        <v>298</v>
      </c>
      <c r="B114" s="101" t="s">
        <v>299</v>
      </c>
      <c r="C114" s="57">
        <v>22</v>
      </c>
      <c r="D114" s="57">
        <v>116872</v>
      </c>
      <c r="E114" s="54">
        <v>-1.4</v>
      </c>
      <c r="G114" s="99"/>
      <c r="H114" s="56"/>
    </row>
    <row r="115" spans="1:8" ht="12" customHeight="1" x14ac:dyDescent="0.2">
      <c r="A115" s="109" t="s">
        <v>300</v>
      </c>
      <c r="B115" s="101" t="s">
        <v>301</v>
      </c>
      <c r="C115" s="57">
        <v>1</v>
      </c>
      <c r="D115" s="57" t="s">
        <v>18</v>
      </c>
      <c r="E115" s="54" t="s">
        <v>18</v>
      </c>
      <c r="G115" s="99"/>
      <c r="H115" s="56"/>
    </row>
    <row r="116" spans="1:8" ht="12" customHeight="1" x14ac:dyDescent="0.2">
      <c r="A116" s="109" t="s">
        <v>302</v>
      </c>
      <c r="B116" s="101" t="s">
        <v>303</v>
      </c>
      <c r="C116" s="57">
        <v>5</v>
      </c>
      <c r="D116" s="57" t="s">
        <v>18</v>
      </c>
      <c r="E116" s="54" t="s">
        <v>18</v>
      </c>
      <c r="G116" s="99"/>
      <c r="H116" s="56"/>
    </row>
    <row r="117" spans="1:8" ht="12" customHeight="1" x14ac:dyDescent="0.2">
      <c r="A117" s="109" t="s">
        <v>304</v>
      </c>
      <c r="B117" s="101" t="s">
        <v>305</v>
      </c>
      <c r="C117" s="57">
        <v>16</v>
      </c>
      <c r="D117" s="57">
        <v>139217</v>
      </c>
      <c r="E117" s="54">
        <v>9.8000000000000007</v>
      </c>
      <c r="G117" s="99"/>
      <c r="H117" s="56"/>
    </row>
    <row r="118" spans="1:8" ht="12" customHeight="1" x14ac:dyDescent="0.2">
      <c r="A118" s="109" t="s">
        <v>306</v>
      </c>
      <c r="B118" s="101" t="s">
        <v>307</v>
      </c>
      <c r="C118" s="57">
        <v>1</v>
      </c>
      <c r="D118" s="57" t="s">
        <v>18</v>
      </c>
      <c r="E118" s="54" t="s">
        <v>18</v>
      </c>
      <c r="G118" s="99"/>
      <c r="H118" s="56"/>
    </row>
    <row r="119" spans="1:8" ht="12" customHeight="1" x14ac:dyDescent="0.2">
      <c r="A119" s="109" t="s">
        <v>308</v>
      </c>
      <c r="B119" s="101" t="s">
        <v>309</v>
      </c>
      <c r="C119" s="57">
        <v>8</v>
      </c>
      <c r="D119" s="57">
        <v>14475</v>
      </c>
      <c r="E119" s="54">
        <v>-8.5</v>
      </c>
      <c r="G119" s="99"/>
      <c r="H119" s="56"/>
    </row>
    <row r="120" spans="1:8" ht="12" customHeight="1" x14ac:dyDescent="0.2">
      <c r="A120" s="109" t="s">
        <v>310</v>
      </c>
      <c r="B120" s="101" t="s">
        <v>311</v>
      </c>
      <c r="C120" s="57">
        <v>2</v>
      </c>
      <c r="D120" s="57" t="s">
        <v>18</v>
      </c>
      <c r="E120" s="54" t="s">
        <v>18</v>
      </c>
      <c r="G120" s="99"/>
      <c r="H120" s="56"/>
    </row>
    <row r="121" spans="1:8" ht="22.5" x14ac:dyDescent="0.2">
      <c r="A121" s="109" t="s">
        <v>312</v>
      </c>
      <c r="B121" s="101" t="s">
        <v>313</v>
      </c>
      <c r="C121" s="57">
        <v>11</v>
      </c>
      <c r="D121" s="57">
        <v>21343</v>
      </c>
      <c r="E121" s="54">
        <v>-10.3</v>
      </c>
      <c r="G121" s="99"/>
      <c r="H121" s="56"/>
    </row>
    <row r="122" spans="1:8" s="56" customFormat="1" ht="12" customHeight="1" x14ac:dyDescent="0.2">
      <c r="A122" s="106" t="s">
        <v>88</v>
      </c>
      <c r="B122" s="51" t="s">
        <v>89</v>
      </c>
      <c r="C122" s="58">
        <v>100</v>
      </c>
      <c r="D122" s="58">
        <v>2050590</v>
      </c>
      <c r="E122" s="55">
        <v>4.0999999999999996</v>
      </c>
      <c r="G122" s="98"/>
    </row>
    <row r="123" spans="1:8" ht="12" customHeight="1" x14ac:dyDescent="0.2">
      <c r="A123" s="109" t="s">
        <v>314</v>
      </c>
      <c r="B123" s="101" t="s">
        <v>315</v>
      </c>
      <c r="C123" s="57">
        <v>21</v>
      </c>
      <c r="D123" s="57">
        <v>268238</v>
      </c>
      <c r="E123" s="54">
        <v>-0.8</v>
      </c>
      <c r="G123" s="99"/>
      <c r="H123" s="56"/>
    </row>
    <row r="124" spans="1:8" ht="12" customHeight="1" x14ac:dyDescent="0.2">
      <c r="A124" s="109" t="s">
        <v>316</v>
      </c>
      <c r="B124" s="101" t="s">
        <v>317</v>
      </c>
      <c r="C124" s="57">
        <v>9</v>
      </c>
      <c r="D124" s="57">
        <v>21810</v>
      </c>
      <c r="E124" s="54">
        <v>-14.9</v>
      </c>
      <c r="G124" s="99"/>
      <c r="H124" s="56"/>
    </row>
    <row r="125" spans="1:8" ht="12" customHeight="1" x14ac:dyDescent="0.2">
      <c r="A125" s="109" t="s">
        <v>318</v>
      </c>
      <c r="B125" s="101" t="s">
        <v>319</v>
      </c>
      <c r="C125" s="57">
        <v>9</v>
      </c>
      <c r="D125" s="57">
        <v>65135</v>
      </c>
      <c r="E125" s="54">
        <v>-3.7</v>
      </c>
      <c r="G125" s="99"/>
      <c r="H125" s="56"/>
    </row>
    <row r="126" spans="1:8" ht="12" customHeight="1" x14ac:dyDescent="0.2">
      <c r="A126" s="109" t="s">
        <v>320</v>
      </c>
      <c r="B126" s="101" t="s">
        <v>321</v>
      </c>
      <c r="C126" s="57">
        <v>14</v>
      </c>
      <c r="D126" s="57">
        <v>95076</v>
      </c>
      <c r="E126" s="54">
        <v>5.8</v>
      </c>
      <c r="G126" s="99"/>
      <c r="H126" s="56"/>
    </row>
    <row r="127" spans="1:8" ht="12" customHeight="1" x14ac:dyDescent="0.2">
      <c r="A127" s="109" t="s">
        <v>322</v>
      </c>
      <c r="B127" s="101" t="s">
        <v>323</v>
      </c>
      <c r="C127" s="57">
        <v>5</v>
      </c>
      <c r="D127" s="57">
        <v>19643</v>
      </c>
      <c r="E127" s="54">
        <v>29.6</v>
      </c>
      <c r="G127" s="99"/>
      <c r="H127" s="56"/>
    </row>
    <row r="128" spans="1:8" ht="12" customHeight="1" x14ac:dyDescent="0.2">
      <c r="A128" s="109" t="s">
        <v>324</v>
      </c>
      <c r="B128" s="101" t="s">
        <v>325</v>
      </c>
      <c r="C128" s="57">
        <v>44</v>
      </c>
      <c r="D128" s="57">
        <v>812501</v>
      </c>
      <c r="E128" s="54">
        <v>6.8</v>
      </c>
      <c r="G128" s="99"/>
      <c r="H128" s="56"/>
    </row>
    <row r="129" spans="1:8" ht="12" customHeight="1" x14ac:dyDescent="0.2">
      <c r="A129" s="109" t="s">
        <v>326</v>
      </c>
      <c r="B129" s="101" t="s">
        <v>327</v>
      </c>
      <c r="C129" s="57">
        <v>1</v>
      </c>
      <c r="D129" s="57" t="s">
        <v>18</v>
      </c>
      <c r="E129" s="54" t="s">
        <v>18</v>
      </c>
      <c r="G129" s="99"/>
      <c r="H129" s="56"/>
    </row>
    <row r="130" spans="1:8" ht="12" customHeight="1" x14ac:dyDescent="0.2">
      <c r="A130" s="109" t="s">
        <v>328</v>
      </c>
      <c r="B130" s="101" t="s">
        <v>329</v>
      </c>
      <c r="C130" s="57">
        <v>4</v>
      </c>
      <c r="D130" s="57" t="s">
        <v>18</v>
      </c>
      <c r="E130" s="54" t="s">
        <v>18</v>
      </c>
      <c r="G130" s="99"/>
      <c r="H130" s="56"/>
    </row>
    <row r="131" spans="1:8" ht="12" customHeight="1" x14ac:dyDescent="0.2">
      <c r="A131" s="109" t="s">
        <v>330</v>
      </c>
      <c r="B131" s="101" t="s">
        <v>331</v>
      </c>
      <c r="C131" s="57">
        <v>25</v>
      </c>
      <c r="D131" s="57">
        <v>142328</v>
      </c>
      <c r="E131" s="54">
        <v>-7.2</v>
      </c>
      <c r="G131" s="99"/>
      <c r="H131" s="56"/>
    </row>
    <row r="132" spans="1:8" ht="22.5" x14ac:dyDescent="0.2">
      <c r="A132" s="109" t="s">
        <v>332</v>
      </c>
      <c r="B132" s="101" t="s">
        <v>333</v>
      </c>
      <c r="C132" s="57">
        <v>1</v>
      </c>
      <c r="D132" s="57" t="s">
        <v>18</v>
      </c>
      <c r="E132" s="54" t="s">
        <v>18</v>
      </c>
      <c r="G132" s="99"/>
      <c r="H132" s="56"/>
    </row>
    <row r="133" spans="1:8" s="56" customFormat="1" ht="12" customHeight="1" x14ac:dyDescent="0.2">
      <c r="A133" s="106" t="s">
        <v>90</v>
      </c>
      <c r="B133" s="51" t="s">
        <v>91</v>
      </c>
      <c r="C133" s="58">
        <v>59</v>
      </c>
      <c r="D133" s="58">
        <v>1736086</v>
      </c>
      <c r="E133" s="55">
        <v>3.4</v>
      </c>
      <c r="G133" s="98"/>
    </row>
    <row r="134" spans="1:8" ht="12" customHeight="1" x14ac:dyDescent="0.2">
      <c r="A134" s="109" t="s">
        <v>334</v>
      </c>
      <c r="B134" s="101" t="s">
        <v>335</v>
      </c>
      <c r="C134" s="57">
        <v>14</v>
      </c>
      <c r="D134" s="57">
        <v>309834</v>
      </c>
      <c r="E134" s="54">
        <v>-12.5</v>
      </c>
      <c r="G134" s="99"/>
      <c r="H134" s="56"/>
    </row>
    <row r="135" spans="1:8" ht="12" customHeight="1" x14ac:dyDescent="0.2">
      <c r="A135" s="109" t="s">
        <v>336</v>
      </c>
      <c r="B135" s="101" t="s">
        <v>337</v>
      </c>
      <c r="C135" s="57">
        <v>15</v>
      </c>
      <c r="D135" s="57">
        <v>820537</v>
      </c>
      <c r="E135" s="54">
        <v>2.9</v>
      </c>
      <c r="G135" s="99"/>
      <c r="H135" s="56"/>
    </row>
    <row r="136" spans="1:8" ht="12" customHeight="1" x14ac:dyDescent="0.2">
      <c r="A136" s="109" t="s">
        <v>338</v>
      </c>
      <c r="B136" s="101" t="s">
        <v>339</v>
      </c>
      <c r="C136" s="57">
        <v>4</v>
      </c>
      <c r="D136" s="57">
        <v>39433</v>
      </c>
      <c r="E136" s="54" t="s">
        <v>18</v>
      </c>
      <c r="G136" s="99"/>
      <c r="H136" s="56"/>
    </row>
    <row r="137" spans="1:8" ht="12" customHeight="1" x14ac:dyDescent="0.2">
      <c r="A137" s="109" t="s">
        <v>340</v>
      </c>
      <c r="B137" s="101" t="s">
        <v>341</v>
      </c>
      <c r="C137" s="57">
        <v>5</v>
      </c>
      <c r="D137" s="57">
        <v>14722</v>
      </c>
      <c r="E137" s="54">
        <v>-5</v>
      </c>
      <c r="G137" s="99"/>
      <c r="H137" s="56"/>
    </row>
    <row r="138" spans="1:8" ht="12" customHeight="1" x14ac:dyDescent="0.2">
      <c r="A138" s="109" t="s">
        <v>342</v>
      </c>
      <c r="B138" s="101" t="s">
        <v>343</v>
      </c>
      <c r="C138" s="57">
        <v>3</v>
      </c>
      <c r="D138" s="57" t="s">
        <v>18</v>
      </c>
      <c r="E138" s="54" t="s">
        <v>18</v>
      </c>
      <c r="G138" s="99"/>
      <c r="H138" s="56"/>
    </row>
    <row r="139" spans="1:8" ht="12" customHeight="1" x14ac:dyDescent="0.2">
      <c r="A139" s="109" t="s">
        <v>344</v>
      </c>
      <c r="B139" s="101" t="s">
        <v>345</v>
      </c>
      <c r="C139" s="57">
        <v>5</v>
      </c>
      <c r="D139" s="57">
        <v>19997</v>
      </c>
      <c r="E139" s="54">
        <v>-17.3</v>
      </c>
      <c r="G139" s="99"/>
      <c r="H139" s="56"/>
    </row>
    <row r="140" spans="1:8" ht="12" customHeight="1" x14ac:dyDescent="0.2">
      <c r="A140" s="109" t="s">
        <v>346</v>
      </c>
      <c r="B140" s="101" t="s">
        <v>347</v>
      </c>
      <c r="C140" s="57">
        <v>6</v>
      </c>
      <c r="D140" s="57" t="s">
        <v>18</v>
      </c>
      <c r="E140" s="54" t="s">
        <v>18</v>
      </c>
      <c r="G140" s="99"/>
      <c r="H140" s="56"/>
    </row>
    <row r="141" spans="1:8" ht="33.75" x14ac:dyDescent="0.2">
      <c r="A141" s="109" t="s">
        <v>348</v>
      </c>
      <c r="B141" s="101" t="s">
        <v>349</v>
      </c>
      <c r="C141" s="57">
        <v>1</v>
      </c>
      <c r="D141" s="57" t="s">
        <v>18</v>
      </c>
      <c r="E141" s="54" t="s">
        <v>18</v>
      </c>
      <c r="G141" s="99"/>
      <c r="H141" s="56"/>
    </row>
    <row r="142" spans="1:8" ht="12" customHeight="1" x14ac:dyDescent="0.2">
      <c r="A142" s="109" t="s">
        <v>350</v>
      </c>
      <c r="B142" s="101" t="s">
        <v>351</v>
      </c>
      <c r="C142" s="57">
        <v>1</v>
      </c>
      <c r="D142" s="57" t="s">
        <v>18</v>
      </c>
      <c r="E142" s="54" t="s">
        <v>18</v>
      </c>
      <c r="G142" s="99"/>
      <c r="H142" s="56"/>
    </row>
    <row r="143" spans="1:8" ht="12" customHeight="1" x14ac:dyDescent="0.2">
      <c r="A143" s="109" t="s">
        <v>352</v>
      </c>
      <c r="B143" s="101" t="s">
        <v>353</v>
      </c>
      <c r="C143" s="57">
        <v>20</v>
      </c>
      <c r="D143" s="57">
        <v>259964</v>
      </c>
      <c r="E143" s="54">
        <v>25.2</v>
      </c>
      <c r="G143" s="99"/>
      <c r="H143" s="56"/>
    </row>
    <row r="144" spans="1:8" s="56" customFormat="1" ht="12" customHeight="1" x14ac:dyDescent="0.2">
      <c r="A144" s="106" t="s">
        <v>87</v>
      </c>
      <c r="B144" s="51" t="s">
        <v>45</v>
      </c>
      <c r="C144" s="58">
        <v>70</v>
      </c>
      <c r="D144" s="58">
        <v>2878676</v>
      </c>
      <c r="E144" s="55">
        <v>4.7</v>
      </c>
      <c r="G144" s="98"/>
    </row>
    <row r="145" spans="1:8" ht="22.5" x14ac:dyDescent="0.2">
      <c r="A145" s="109" t="s">
        <v>354</v>
      </c>
      <c r="B145" s="101" t="s">
        <v>355</v>
      </c>
      <c r="C145" s="57">
        <v>6</v>
      </c>
      <c r="D145" s="57">
        <v>1346600</v>
      </c>
      <c r="E145" s="54">
        <v>3.4</v>
      </c>
      <c r="G145" s="99"/>
      <c r="H145" s="56"/>
    </row>
    <row r="146" spans="1:8" ht="12" customHeight="1" x14ac:dyDescent="0.2">
      <c r="A146" s="109" t="s">
        <v>356</v>
      </c>
      <c r="B146" s="101" t="s">
        <v>357</v>
      </c>
      <c r="C146" s="57">
        <v>2</v>
      </c>
      <c r="D146" s="57" t="s">
        <v>18</v>
      </c>
      <c r="E146" s="54" t="s">
        <v>18</v>
      </c>
      <c r="G146" s="99"/>
      <c r="H146" s="56"/>
    </row>
    <row r="147" spans="1:8" ht="12" customHeight="1" x14ac:dyDescent="0.2">
      <c r="A147" s="109" t="s">
        <v>358</v>
      </c>
      <c r="B147" s="101" t="s">
        <v>359</v>
      </c>
      <c r="C147" s="57">
        <v>4</v>
      </c>
      <c r="D147" s="57">
        <v>63535</v>
      </c>
      <c r="E147" s="54">
        <v>-25.3</v>
      </c>
      <c r="G147" s="99"/>
      <c r="H147" s="56"/>
    </row>
    <row r="148" spans="1:8" ht="12" customHeight="1" x14ac:dyDescent="0.2">
      <c r="A148" s="109" t="s">
        <v>360</v>
      </c>
      <c r="B148" s="101" t="s">
        <v>361</v>
      </c>
      <c r="C148" s="57">
        <v>1</v>
      </c>
      <c r="D148" s="57" t="s">
        <v>18</v>
      </c>
      <c r="E148" s="54" t="s">
        <v>18</v>
      </c>
      <c r="G148" s="99"/>
      <c r="H148" s="56"/>
    </row>
    <row r="149" spans="1:8" ht="12" customHeight="1" x14ac:dyDescent="0.2">
      <c r="A149" s="109" t="s">
        <v>362</v>
      </c>
      <c r="B149" s="101" t="s">
        <v>363</v>
      </c>
      <c r="C149" s="57">
        <v>2</v>
      </c>
      <c r="D149" s="57" t="s">
        <v>18</v>
      </c>
      <c r="E149" s="54" t="s">
        <v>18</v>
      </c>
      <c r="G149" s="99"/>
      <c r="H149" s="56"/>
    </row>
    <row r="150" spans="1:8" ht="12" customHeight="1" x14ac:dyDescent="0.2">
      <c r="A150" s="109" t="s">
        <v>364</v>
      </c>
      <c r="B150" s="101" t="s">
        <v>365</v>
      </c>
      <c r="C150" s="57">
        <v>3</v>
      </c>
      <c r="D150" s="57" t="s">
        <v>18</v>
      </c>
      <c r="E150" s="54" t="s">
        <v>18</v>
      </c>
      <c r="G150" s="99"/>
      <c r="H150" s="56"/>
    </row>
    <row r="151" spans="1:8" ht="12" customHeight="1" x14ac:dyDescent="0.2">
      <c r="A151" s="109" t="s">
        <v>366</v>
      </c>
      <c r="B151" s="101" t="s">
        <v>367</v>
      </c>
      <c r="C151" s="57">
        <v>4</v>
      </c>
      <c r="D151" s="57">
        <v>297802</v>
      </c>
      <c r="E151" s="54">
        <v>-6.7</v>
      </c>
      <c r="G151" s="99"/>
      <c r="H151" s="56"/>
    </row>
    <row r="152" spans="1:8" ht="12" customHeight="1" x14ac:dyDescent="0.2">
      <c r="A152" s="109" t="s">
        <v>368</v>
      </c>
      <c r="B152" s="101" t="s">
        <v>369</v>
      </c>
      <c r="C152" s="57">
        <v>1</v>
      </c>
      <c r="D152" s="57" t="s">
        <v>18</v>
      </c>
      <c r="E152" s="54" t="s">
        <v>18</v>
      </c>
      <c r="G152" s="99"/>
      <c r="H152" s="56"/>
    </row>
    <row r="153" spans="1:8" ht="12" customHeight="1" x14ac:dyDescent="0.2">
      <c r="A153" s="109" t="s">
        <v>370</v>
      </c>
      <c r="B153" s="101" t="s">
        <v>371</v>
      </c>
      <c r="C153" s="57">
        <v>2</v>
      </c>
      <c r="D153" s="57" t="s">
        <v>18</v>
      </c>
      <c r="E153" s="54" t="s">
        <v>18</v>
      </c>
      <c r="G153" s="99"/>
      <c r="H153" s="56"/>
    </row>
    <row r="154" spans="1:8" ht="12" customHeight="1" x14ac:dyDescent="0.2">
      <c r="A154" s="109" t="s">
        <v>372</v>
      </c>
      <c r="B154" s="101" t="s">
        <v>373</v>
      </c>
      <c r="C154" s="57">
        <v>11</v>
      </c>
      <c r="D154" s="57">
        <v>218254</v>
      </c>
      <c r="E154" s="54">
        <v>-7.7</v>
      </c>
      <c r="G154" s="99"/>
      <c r="H154" s="56"/>
    </row>
    <row r="155" spans="1:8" ht="12" customHeight="1" x14ac:dyDescent="0.2">
      <c r="A155" s="109" t="s">
        <v>374</v>
      </c>
      <c r="B155" s="101" t="s">
        <v>375</v>
      </c>
      <c r="C155" s="57">
        <v>13</v>
      </c>
      <c r="D155" s="57">
        <v>193557</v>
      </c>
      <c r="E155" s="54">
        <v>-4.9000000000000004</v>
      </c>
      <c r="G155" s="99"/>
      <c r="H155" s="56"/>
    </row>
    <row r="156" spans="1:8" ht="12" customHeight="1" x14ac:dyDescent="0.2">
      <c r="A156" s="109" t="s">
        <v>376</v>
      </c>
      <c r="B156" s="101" t="s">
        <v>377</v>
      </c>
      <c r="C156" s="57">
        <v>8</v>
      </c>
      <c r="D156" s="57">
        <v>64627</v>
      </c>
      <c r="E156" s="54">
        <v>-24.2</v>
      </c>
      <c r="G156" s="99"/>
      <c r="H156" s="56"/>
    </row>
    <row r="157" spans="1:8" s="92" customFormat="1" ht="12" customHeight="1" x14ac:dyDescent="0.2">
      <c r="A157" s="109" t="s">
        <v>378</v>
      </c>
      <c r="B157" s="101" t="s">
        <v>379</v>
      </c>
      <c r="C157" s="57">
        <v>3</v>
      </c>
      <c r="D157" s="57" t="s">
        <v>18</v>
      </c>
      <c r="E157" s="54" t="s">
        <v>18</v>
      </c>
      <c r="G157" s="99"/>
      <c r="H157" s="56"/>
    </row>
    <row r="158" spans="1:8" ht="22.5" x14ac:dyDescent="0.2">
      <c r="A158" s="109" t="s">
        <v>380</v>
      </c>
      <c r="B158" s="101" t="s">
        <v>381</v>
      </c>
      <c r="C158" s="57">
        <v>1</v>
      </c>
      <c r="D158" s="57" t="s">
        <v>18</v>
      </c>
      <c r="E158" s="54" t="s">
        <v>18</v>
      </c>
      <c r="G158" s="99"/>
      <c r="H158" s="56"/>
    </row>
    <row r="159" spans="1:8" ht="12" customHeight="1" x14ac:dyDescent="0.2">
      <c r="A159" s="109" t="s">
        <v>382</v>
      </c>
      <c r="B159" s="101" t="s">
        <v>383</v>
      </c>
      <c r="C159" s="57">
        <v>2</v>
      </c>
      <c r="D159" s="57" t="s">
        <v>18</v>
      </c>
      <c r="E159" s="54" t="s">
        <v>18</v>
      </c>
      <c r="G159" s="99"/>
      <c r="H159" s="56"/>
    </row>
    <row r="160" spans="1:8" ht="12" customHeight="1" x14ac:dyDescent="0.2">
      <c r="A160" s="109" t="s">
        <v>384</v>
      </c>
      <c r="B160" s="101" t="s">
        <v>385</v>
      </c>
      <c r="C160" s="57">
        <v>1</v>
      </c>
      <c r="D160" s="57" t="s">
        <v>18</v>
      </c>
      <c r="E160" s="54" t="s">
        <v>18</v>
      </c>
      <c r="G160" s="99"/>
      <c r="H160" s="56"/>
    </row>
    <row r="161" spans="1:8" ht="22.5" x14ac:dyDescent="0.2">
      <c r="A161" s="109" t="s">
        <v>386</v>
      </c>
      <c r="B161" s="101" t="s">
        <v>387</v>
      </c>
      <c r="C161" s="57">
        <v>22</v>
      </c>
      <c r="D161" s="57">
        <v>524420</v>
      </c>
      <c r="E161" s="54">
        <v>15.8</v>
      </c>
      <c r="G161" s="99"/>
      <c r="H161" s="56"/>
    </row>
    <row r="162" spans="1:8" s="56" customFormat="1" ht="12" customHeight="1" x14ac:dyDescent="0.2">
      <c r="A162" s="106" t="s">
        <v>123</v>
      </c>
      <c r="B162" s="51" t="s">
        <v>44</v>
      </c>
      <c r="C162" s="58">
        <v>6</v>
      </c>
      <c r="D162" s="58">
        <v>368532</v>
      </c>
      <c r="E162" s="55">
        <v>24.1</v>
      </c>
      <c r="G162" s="98"/>
    </row>
    <row r="163" spans="1:8" ht="12" customHeight="1" x14ac:dyDescent="0.2">
      <c r="A163" s="109" t="s">
        <v>388</v>
      </c>
      <c r="B163" s="101" t="s">
        <v>389</v>
      </c>
      <c r="C163" s="57">
        <v>1</v>
      </c>
      <c r="D163" s="57" t="s">
        <v>18</v>
      </c>
      <c r="E163" s="54" t="s">
        <v>18</v>
      </c>
      <c r="G163" s="99"/>
      <c r="H163" s="56"/>
    </row>
    <row r="164" spans="1:8" ht="12" customHeight="1" x14ac:dyDescent="0.2">
      <c r="A164" s="109" t="s">
        <v>390</v>
      </c>
      <c r="B164" s="101" t="s">
        <v>391</v>
      </c>
      <c r="C164" s="57">
        <v>2</v>
      </c>
      <c r="D164" s="57" t="s">
        <v>18</v>
      </c>
      <c r="E164" s="54" t="s">
        <v>18</v>
      </c>
      <c r="G164" s="99"/>
      <c r="H164" s="56"/>
    </row>
    <row r="165" spans="1:8" ht="12" customHeight="1" x14ac:dyDescent="0.2">
      <c r="A165" s="109" t="s">
        <v>392</v>
      </c>
      <c r="B165" s="101" t="s">
        <v>393</v>
      </c>
      <c r="C165" s="57">
        <v>4</v>
      </c>
      <c r="D165" s="57">
        <v>335711</v>
      </c>
      <c r="E165" s="54">
        <v>30</v>
      </c>
      <c r="G165" s="99"/>
      <c r="H165" s="56"/>
    </row>
    <row r="166" spans="1:8" s="56" customFormat="1" ht="12" customHeight="1" x14ac:dyDescent="0.2">
      <c r="A166" s="106" t="s">
        <v>124</v>
      </c>
      <c r="B166" s="51" t="s">
        <v>43</v>
      </c>
      <c r="C166" s="58">
        <v>7</v>
      </c>
      <c r="D166" s="58" t="s">
        <v>18</v>
      </c>
      <c r="E166" s="55" t="s">
        <v>18</v>
      </c>
      <c r="G166" s="98"/>
    </row>
    <row r="167" spans="1:8" ht="12" customHeight="1" x14ac:dyDescent="0.2">
      <c r="A167" s="109" t="s">
        <v>394</v>
      </c>
      <c r="B167" s="101" t="s">
        <v>395</v>
      </c>
      <c r="C167" s="57">
        <v>2</v>
      </c>
      <c r="D167" s="57" t="s">
        <v>18</v>
      </c>
      <c r="E167" s="54" t="s">
        <v>18</v>
      </c>
      <c r="G167" s="99"/>
      <c r="H167" s="56"/>
    </row>
    <row r="168" spans="1:8" ht="12" customHeight="1" x14ac:dyDescent="0.2">
      <c r="A168" s="109" t="s">
        <v>442</v>
      </c>
      <c r="B168" s="101" t="s">
        <v>449</v>
      </c>
      <c r="C168" s="57">
        <v>1</v>
      </c>
      <c r="D168" s="57" t="s">
        <v>18</v>
      </c>
      <c r="E168" s="54" t="s">
        <v>18</v>
      </c>
      <c r="G168" s="99"/>
      <c r="H168" s="56"/>
    </row>
    <row r="169" spans="1:8" ht="12" customHeight="1" x14ac:dyDescent="0.2">
      <c r="A169" s="109" t="s">
        <v>396</v>
      </c>
      <c r="B169" s="101" t="s">
        <v>397</v>
      </c>
      <c r="C169" s="57">
        <v>2</v>
      </c>
      <c r="D169" s="57" t="s">
        <v>18</v>
      </c>
      <c r="E169" s="54" t="s">
        <v>18</v>
      </c>
      <c r="G169" s="99"/>
      <c r="H169" s="56"/>
    </row>
    <row r="170" spans="1:8" ht="12" customHeight="1" x14ac:dyDescent="0.2">
      <c r="A170" s="109" t="s">
        <v>398</v>
      </c>
      <c r="B170" s="101" t="s">
        <v>399</v>
      </c>
      <c r="C170" s="57">
        <v>1</v>
      </c>
      <c r="D170" s="57" t="s">
        <v>18</v>
      </c>
      <c r="E170" s="54" t="s">
        <v>18</v>
      </c>
      <c r="G170" s="99"/>
      <c r="H170" s="56"/>
    </row>
    <row r="171" spans="1:8" ht="22.5" x14ac:dyDescent="0.2">
      <c r="A171" s="109" t="s">
        <v>443</v>
      </c>
      <c r="B171" s="101" t="s">
        <v>450</v>
      </c>
      <c r="C171" s="57">
        <v>1</v>
      </c>
      <c r="D171" s="57" t="s">
        <v>18</v>
      </c>
      <c r="E171" s="54" t="s">
        <v>18</v>
      </c>
      <c r="G171" s="99"/>
      <c r="H171" s="56"/>
    </row>
    <row r="172" spans="1:8" s="56" customFormat="1" ht="12" customHeight="1" x14ac:dyDescent="0.2">
      <c r="A172" s="106" t="s">
        <v>125</v>
      </c>
      <c r="B172" s="51" t="s">
        <v>126</v>
      </c>
      <c r="C172" s="58">
        <v>13</v>
      </c>
      <c r="D172" s="58">
        <v>24885</v>
      </c>
      <c r="E172" s="55">
        <v>12</v>
      </c>
      <c r="G172" s="98"/>
    </row>
    <row r="173" spans="1:8" ht="12" customHeight="1" x14ac:dyDescent="0.2">
      <c r="A173" s="109" t="s">
        <v>400</v>
      </c>
      <c r="B173" s="101" t="s">
        <v>401</v>
      </c>
      <c r="C173" s="57">
        <v>4</v>
      </c>
      <c r="D173" s="57" t="s">
        <v>18</v>
      </c>
      <c r="E173" s="54" t="s">
        <v>18</v>
      </c>
      <c r="G173" s="99"/>
      <c r="H173" s="56"/>
    </row>
    <row r="174" spans="1:8" ht="12" customHeight="1" x14ac:dyDescent="0.2">
      <c r="A174" s="109" t="s">
        <v>402</v>
      </c>
      <c r="B174" s="101" t="s">
        <v>403</v>
      </c>
      <c r="C174" s="57">
        <v>3</v>
      </c>
      <c r="D174" s="57">
        <v>1722</v>
      </c>
      <c r="E174" s="54" t="s">
        <v>18</v>
      </c>
      <c r="G174" s="99"/>
      <c r="H174" s="56"/>
    </row>
    <row r="175" spans="1:8" ht="12" customHeight="1" x14ac:dyDescent="0.2">
      <c r="A175" s="109" t="s">
        <v>404</v>
      </c>
      <c r="B175" s="101" t="s">
        <v>405</v>
      </c>
      <c r="C175" s="57">
        <v>2</v>
      </c>
      <c r="D175" s="57" t="s">
        <v>18</v>
      </c>
      <c r="E175" s="54" t="s">
        <v>18</v>
      </c>
      <c r="G175" s="99"/>
      <c r="H175" s="56"/>
    </row>
    <row r="176" spans="1:8" ht="12" customHeight="1" x14ac:dyDescent="0.2">
      <c r="A176" s="109" t="s">
        <v>406</v>
      </c>
      <c r="B176" s="101" t="s">
        <v>407</v>
      </c>
      <c r="C176" s="57">
        <v>9</v>
      </c>
      <c r="D176" s="57">
        <v>19231</v>
      </c>
      <c r="E176" s="54">
        <v>21</v>
      </c>
      <c r="G176" s="99"/>
      <c r="H176" s="56"/>
    </row>
    <row r="177" spans="1:8" ht="12" customHeight="1" x14ac:dyDescent="0.2">
      <c r="A177" s="109" t="s">
        <v>408</v>
      </c>
      <c r="B177" s="101" t="s">
        <v>409</v>
      </c>
      <c r="C177" s="57">
        <v>1</v>
      </c>
      <c r="D177" s="57" t="s">
        <v>18</v>
      </c>
      <c r="E177" s="54" t="s">
        <v>18</v>
      </c>
      <c r="G177" s="99"/>
      <c r="H177" s="56"/>
    </row>
    <row r="178" spans="1:8" s="56" customFormat="1" ht="12" customHeight="1" x14ac:dyDescent="0.2">
      <c r="A178" s="106" t="s">
        <v>127</v>
      </c>
      <c r="B178" s="51" t="s">
        <v>128</v>
      </c>
      <c r="C178" s="58">
        <v>65</v>
      </c>
      <c r="D178" s="58">
        <v>851300</v>
      </c>
      <c r="E178" s="55">
        <v>-2.9</v>
      </c>
      <c r="G178" s="98"/>
    </row>
    <row r="179" spans="1:8" ht="12" customHeight="1" x14ac:dyDescent="0.2">
      <c r="A179" s="109" t="s">
        <v>410</v>
      </c>
      <c r="B179" s="101" t="s">
        <v>411</v>
      </c>
      <c r="C179" s="57">
        <v>1</v>
      </c>
      <c r="D179" s="57" t="s">
        <v>18</v>
      </c>
      <c r="E179" s="54" t="s">
        <v>18</v>
      </c>
      <c r="G179" s="99"/>
      <c r="H179" s="56"/>
    </row>
    <row r="180" spans="1:8" ht="12" customHeight="1" x14ac:dyDescent="0.2">
      <c r="A180" s="109" t="s">
        <v>412</v>
      </c>
      <c r="B180" s="101" t="s">
        <v>413</v>
      </c>
      <c r="C180" s="57">
        <v>1</v>
      </c>
      <c r="D180" s="57" t="s">
        <v>18</v>
      </c>
      <c r="E180" s="54" t="s">
        <v>18</v>
      </c>
      <c r="G180" s="99"/>
      <c r="H180" s="56"/>
    </row>
    <row r="181" spans="1:8" ht="12" customHeight="1" x14ac:dyDescent="0.2">
      <c r="A181" s="109" t="s">
        <v>414</v>
      </c>
      <c r="B181" s="101" t="s">
        <v>415</v>
      </c>
      <c r="C181" s="57">
        <v>1</v>
      </c>
      <c r="D181" s="57" t="s">
        <v>18</v>
      </c>
      <c r="E181" s="54" t="s">
        <v>18</v>
      </c>
      <c r="G181" s="99"/>
      <c r="H181" s="56"/>
    </row>
    <row r="182" spans="1:8" ht="12" customHeight="1" x14ac:dyDescent="0.2">
      <c r="A182" s="109" t="s">
        <v>416</v>
      </c>
      <c r="B182" s="101" t="s">
        <v>417</v>
      </c>
      <c r="C182" s="57">
        <v>1</v>
      </c>
      <c r="D182" s="57" t="s">
        <v>18</v>
      </c>
      <c r="E182" s="54" t="s">
        <v>18</v>
      </c>
      <c r="G182" s="99"/>
      <c r="H182" s="56"/>
    </row>
    <row r="183" spans="1:8" ht="12" customHeight="1" x14ac:dyDescent="0.2">
      <c r="A183" s="109" t="s">
        <v>418</v>
      </c>
      <c r="B183" s="101" t="s">
        <v>419</v>
      </c>
      <c r="C183" s="57">
        <v>1</v>
      </c>
      <c r="D183" s="57" t="s">
        <v>18</v>
      </c>
      <c r="E183" s="54" t="s">
        <v>18</v>
      </c>
      <c r="G183" s="99"/>
      <c r="H183" s="56"/>
    </row>
    <row r="184" spans="1:8" ht="12" customHeight="1" x14ac:dyDescent="0.2">
      <c r="A184" s="109" t="s">
        <v>420</v>
      </c>
      <c r="B184" s="101" t="s">
        <v>421</v>
      </c>
      <c r="C184" s="57">
        <v>57</v>
      </c>
      <c r="D184" s="57">
        <v>764590</v>
      </c>
      <c r="E184" s="54">
        <v>-1.9</v>
      </c>
      <c r="G184" s="99"/>
      <c r="H184" s="56"/>
    </row>
    <row r="185" spans="1:8" ht="22.5" x14ac:dyDescent="0.2">
      <c r="A185" s="109" t="s">
        <v>422</v>
      </c>
      <c r="B185" s="101" t="s">
        <v>423</v>
      </c>
      <c r="C185" s="57">
        <v>7</v>
      </c>
      <c r="D185" s="57">
        <v>37283</v>
      </c>
      <c r="E185" s="54">
        <v>5.2</v>
      </c>
      <c r="G185" s="99"/>
      <c r="H185" s="56"/>
    </row>
    <row r="186" spans="1:8" s="56" customFormat="1" ht="22.5" x14ac:dyDescent="0.2">
      <c r="A186" s="106" t="s">
        <v>93</v>
      </c>
      <c r="B186" s="51" t="s">
        <v>94</v>
      </c>
      <c r="C186" s="58">
        <v>113</v>
      </c>
      <c r="D186" s="58">
        <v>1265275</v>
      </c>
      <c r="E186" s="55">
        <v>-2.2999999999999998</v>
      </c>
      <c r="G186" s="98"/>
    </row>
    <row r="187" spans="1:8" ht="12" customHeight="1" x14ac:dyDescent="0.2">
      <c r="A187" s="109" t="s">
        <v>424</v>
      </c>
      <c r="B187" s="101" t="s">
        <v>425</v>
      </c>
      <c r="C187" s="57">
        <v>9</v>
      </c>
      <c r="D187" s="57">
        <v>86710</v>
      </c>
      <c r="E187" s="54">
        <v>-32.200000000000003</v>
      </c>
      <c r="G187" s="99"/>
      <c r="H187" s="56"/>
    </row>
    <row r="188" spans="1:8" ht="12" customHeight="1" x14ac:dyDescent="0.2">
      <c r="A188" s="109" t="s">
        <v>426</v>
      </c>
      <c r="B188" s="101" t="s">
        <v>427</v>
      </c>
      <c r="C188" s="57">
        <v>36</v>
      </c>
      <c r="D188" s="57">
        <v>265711</v>
      </c>
      <c r="E188" s="54">
        <v>5.7</v>
      </c>
      <c r="G188" s="99"/>
      <c r="H188" s="56"/>
    </row>
    <row r="189" spans="1:8" ht="12" customHeight="1" x14ac:dyDescent="0.2">
      <c r="A189" s="109" t="s">
        <v>428</v>
      </c>
      <c r="B189" s="101" t="s">
        <v>429</v>
      </c>
      <c r="C189" s="57">
        <v>21</v>
      </c>
      <c r="D189" s="57">
        <v>79361</v>
      </c>
      <c r="E189" s="54">
        <v>8.6999999999999993</v>
      </c>
      <c r="G189" s="99"/>
      <c r="H189" s="56"/>
    </row>
    <row r="190" spans="1:8" ht="12" customHeight="1" x14ac:dyDescent="0.2">
      <c r="A190" s="109" t="s">
        <v>430</v>
      </c>
      <c r="B190" s="101" t="s">
        <v>431</v>
      </c>
      <c r="C190" s="57">
        <v>12</v>
      </c>
      <c r="D190" s="57">
        <v>151286</v>
      </c>
      <c r="E190" s="54">
        <v>-11.5</v>
      </c>
      <c r="G190" s="99"/>
      <c r="H190" s="56"/>
    </row>
    <row r="191" spans="1:8" ht="22.5" x14ac:dyDescent="0.2">
      <c r="A191" s="109" t="s">
        <v>432</v>
      </c>
      <c r="B191" s="101" t="s">
        <v>433</v>
      </c>
      <c r="C191" s="57">
        <v>1</v>
      </c>
      <c r="D191" s="57" t="s">
        <v>18</v>
      </c>
      <c r="E191" s="54" t="s">
        <v>18</v>
      </c>
      <c r="G191" s="99"/>
      <c r="H191" s="56"/>
    </row>
    <row r="192" spans="1:8" ht="12" customHeight="1" x14ac:dyDescent="0.2">
      <c r="A192" s="109" t="s">
        <v>434</v>
      </c>
      <c r="B192" s="101" t="s">
        <v>435</v>
      </c>
      <c r="C192" s="57">
        <v>6</v>
      </c>
      <c r="D192" s="57" t="s">
        <v>18</v>
      </c>
      <c r="E192" s="54" t="s">
        <v>18</v>
      </c>
      <c r="G192" s="99"/>
      <c r="H192" s="56"/>
    </row>
    <row r="193" spans="1:8" ht="12" customHeight="1" x14ac:dyDescent="0.2">
      <c r="A193" s="109" t="s">
        <v>444</v>
      </c>
      <c r="B193" s="101" t="s">
        <v>451</v>
      </c>
      <c r="C193" s="57">
        <v>1</v>
      </c>
      <c r="D193" s="57" t="s">
        <v>18</v>
      </c>
      <c r="E193" s="54" t="s">
        <v>18</v>
      </c>
      <c r="G193" s="99"/>
      <c r="H193" s="56"/>
    </row>
    <row r="194" spans="1:8" ht="12" customHeight="1" x14ac:dyDescent="0.2">
      <c r="A194" s="109" t="s">
        <v>436</v>
      </c>
      <c r="B194" s="101" t="s">
        <v>437</v>
      </c>
      <c r="C194" s="57">
        <v>47</v>
      </c>
      <c r="D194" s="57">
        <v>550066</v>
      </c>
      <c r="E194" s="54">
        <v>-3.2</v>
      </c>
      <c r="G194" s="99"/>
      <c r="H194" s="56"/>
    </row>
    <row r="195" spans="1:8" ht="12" customHeight="1" x14ac:dyDescent="0.2">
      <c r="C195" s="57"/>
      <c r="D195" s="57"/>
      <c r="E195" s="54"/>
      <c r="H195" s="56"/>
    </row>
    <row r="196" spans="1:8" ht="12" customHeight="1" x14ac:dyDescent="0.2">
      <c r="C196" s="57"/>
      <c r="D196" s="57"/>
      <c r="E196" s="54"/>
    </row>
    <row r="197" spans="1:8" ht="12" customHeight="1" x14ac:dyDescent="0.2">
      <c r="C197" s="57"/>
      <c r="D197" s="57"/>
      <c r="E197" s="54"/>
    </row>
    <row r="198" spans="1:8" ht="12" customHeight="1" x14ac:dyDescent="0.2">
      <c r="C198" s="57"/>
      <c r="D198" s="57"/>
      <c r="E198" s="54"/>
    </row>
    <row r="199" spans="1:8" ht="12" customHeight="1" x14ac:dyDescent="0.2">
      <c r="C199" s="57"/>
      <c r="D199" s="57"/>
      <c r="E199" s="54"/>
    </row>
    <row r="200" spans="1:8" ht="12" customHeight="1" x14ac:dyDescent="0.25"/>
    <row r="201" spans="1:8" ht="12" customHeight="1" x14ac:dyDescent="0.25"/>
  </sheetData>
  <mergeCells count="6">
    <mergeCell ref="A1:E1"/>
    <mergeCell ref="A2:E2"/>
    <mergeCell ref="A3:A5"/>
    <mergeCell ref="B3:B5"/>
    <mergeCell ref="C3:D3"/>
    <mergeCell ref="E3:E4"/>
  </mergeCells>
  <hyperlinks>
    <hyperlink ref="A1:E1" location="Inhaltsverzeichnis1!A20" display="Inhaltsverzeichnis1!A20" xr:uid="{A296A96A-0BD8-4BC1-BE9B-6DADCFD49CD8}"/>
  </hyperlinks>
  <pageMargins left="0.59055118110236227" right="0.59055118110236227" top="0.78740157480314965" bottom="0.59055118110236227" header="0.31496062992125984" footer="0.23622047244094491"/>
  <pageSetup paperSize="9" firstPageNumber="6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E I 5 – j / 25 –  Berlin  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CE564-A3C3-4444-90A9-D57C40E39298}">
  <sheetPr codeName="Tabelle7"/>
  <dimension ref="A1:I375"/>
  <sheetViews>
    <sheetView zoomScaleNormal="100" workbookViewId="0">
      <pane ySplit="5" topLeftCell="A6" activePane="bottomLeft" state="frozen"/>
      <selection pane="bottomLeft" sqref="A1:F1"/>
    </sheetView>
  </sheetViews>
  <sheetFormatPr baseColWidth="10" defaultColWidth="11.5703125" defaultRowHeight="10.15" customHeight="1" x14ac:dyDescent="0.25"/>
  <cols>
    <col min="1" max="1" width="8.42578125" style="92" customWidth="1"/>
    <col min="2" max="2" width="45.7109375" style="92" customWidth="1"/>
    <col min="3" max="4" width="8.85546875" style="92" customWidth="1"/>
    <col min="5" max="5" width="8.85546875" style="27" customWidth="1"/>
    <col min="6" max="6" width="8.85546875" style="92" customWidth="1"/>
    <col min="7" max="16384" width="11.5703125" style="92"/>
  </cols>
  <sheetData>
    <row r="1" spans="1:6" s="26" customFormat="1" ht="24.75" customHeight="1" x14ac:dyDescent="0.2">
      <c r="A1" s="161" t="s">
        <v>828</v>
      </c>
      <c r="B1" s="162"/>
      <c r="C1" s="162"/>
      <c r="D1" s="162"/>
      <c r="E1" s="162"/>
      <c r="F1" s="162"/>
    </row>
    <row r="2" spans="1:6" s="26" customFormat="1" ht="12" customHeight="1" x14ac:dyDescent="0.2">
      <c r="A2" s="163"/>
      <c r="B2" s="163"/>
      <c r="C2" s="163"/>
      <c r="D2" s="163"/>
      <c r="E2" s="163"/>
      <c r="F2" s="163"/>
    </row>
    <row r="3" spans="1:6" s="44" customFormat="1" ht="12" customHeight="1" x14ac:dyDescent="0.2">
      <c r="A3" s="155" t="s">
        <v>97</v>
      </c>
      <c r="B3" s="158" t="s">
        <v>453</v>
      </c>
      <c r="C3" s="158" t="s">
        <v>452</v>
      </c>
      <c r="D3" s="168">
        <v>2025</v>
      </c>
      <c r="E3" s="169"/>
      <c r="F3" s="169"/>
    </row>
    <row r="4" spans="1:6" s="44" customFormat="1" ht="12" customHeight="1" x14ac:dyDescent="0.2">
      <c r="A4" s="156"/>
      <c r="B4" s="159"/>
      <c r="C4" s="159"/>
      <c r="D4" s="93" t="s">
        <v>55</v>
      </c>
      <c r="E4" s="93" t="s">
        <v>41</v>
      </c>
      <c r="F4" s="93" t="s">
        <v>100</v>
      </c>
    </row>
    <row r="5" spans="1:6" s="44" customFormat="1" ht="12" customHeight="1" x14ac:dyDescent="0.2">
      <c r="A5" s="157"/>
      <c r="B5" s="160"/>
      <c r="C5" s="160"/>
      <c r="D5" s="94" t="s">
        <v>454</v>
      </c>
      <c r="E5" s="95" t="s">
        <v>101</v>
      </c>
      <c r="F5" s="96" t="s">
        <v>0</v>
      </c>
    </row>
    <row r="6" spans="1:6" s="44" customFormat="1" ht="12" customHeight="1" x14ac:dyDescent="0.2">
      <c r="A6" s="53"/>
      <c r="B6" s="53"/>
      <c r="C6" s="53"/>
      <c r="D6" s="52"/>
      <c r="E6" s="52"/>
      <c r="F6" s="53"/>
    </row>
    <row r="7" spans="1:6" s="131" customFormat="1" ht="11.25" x14ac:dyDescent="0.2">
      <c r="A7" s="113" t="s">
        <v>102</v>
      </c>
      <c r="B7" s="114" t="s">
        <v>57</v>
      </c>
      <c r="C7" s="115" t="s">
        <v>455</v>
      </c>
      <c r="D7" s="116" t="s">
        <v>21</v>
      </c>
      <c r="E7" s="116">
        <v>21423321</v>
      </c>
      <c r="F7" s="117" t="s">
        <v>21</v>
      </c>
    </row>
    <row r="8" spans="1:6" s="131" customFormat="1" ht="11.25" x14ac:dyDescent="0.2">
      <c r="A8" s="113" t="s">
        <v>103</v>
      </c>
      <c r="B8" s="114" t="s">
        <v>54</v>
      </c>
      <c r="C8" s="115" t="s">
        <v>455</v>
      </c>
      <c r="D8" s="116" t="s">
        <v>21</v>
      </c>
      <c r="E8" s="116" t="s">
        <v>18</v>
      </c>
      <c r="F8" s="118">
        <v>3</v>
      </c>
    </row>
    <row r="9" spans="1:6" s="132" customFormat="1" ht="11.25" x14ac:dyDescent="0.2">
      <c r="A9" s="119" t="s">
        <v>131</v>
      </c>
      <c r="B9" s="120" t="s">
        <v>132</v>
      </c>
      <c r="C9" s="121" t="s">
        <v>56</v>
      </c>
      <c r="D9" s="122" t="s">
        <v>18</v>
      </c>
      <c r="E9" s="122" t="s">
        <v>18</v>
      </c>
      <c r="F9" s="112">
        <v>3</v>
      </c>
    </row>
    <row r="10" spans="1:6" s="131" customFormat="1" ht="11.25" x14ac:dyDescent="0.2">
      <c r="A10" s="113" t="s">
        <v>85</v>
      </c>
      <c r="B10" s="114" t="s">
        <v>86</v>
      </c>
      <c r="C10" s="115" t="s">
        <v>455</v>
      </c>
      <c r="D10" s="116" t="s">
        <v>21</v>
      </c>
      <c r="E10" s="116">
        <v>3386235</v>
      </c>
      <c r="F10" s="117">
        <v>115</v>
      </c>
    </row>
    <row r="11" spans="1:6" s="132" customFormat="1" ht="11.25" x14ac:dyDescent="0.2">
      <c r="A11" s="119" t="s">
        <v>133</v>
      </c>
      <c r="B11" s="120" t="s">
        <v>134</v>
      </c>
      <c r="C11" s="121" t="s">
        <v>455</v>
      </c>
      <c r="D11" s="122" t="s">
        <v>21</v>
      </c>
      <c r="E11" s="122">
        <v>5370</v>
      </c>
      <c r="F11" s="123">
        <v>3</v>
      </c>
    </row>
    <row r="12" spans="1:6" s="132" customFormat="1" ht="11.25" x14ac:dyDescent="0.2">
      <c r="A12" s="124" t="s">
        <v>456</v>
      </c>
      <c r="B12" s="120" t="s">
        <v>457</v>
      </c>
      <c r="C12" s="121" t="s">
        <v>458</v>
      </c>
      <c r="D12" s="122">
        <v>765709</v>
      </c>
      <c r="E12" s="122">
        <v>4125</v>
      </c>
      <c r="F12" s="123">
        <v>3</v>
      </c>
    </row>
    <row r="13" spans="1:6" s="132" customFormat="1" ht="11.25" x14ac:dyDescent="0.2">
      <c r="A13" s="124" t="s">
        <v>135</v>
      </c>
      <c r="B13" s="120" t="s">
        <v>136</v>
      </c>
      <c r="C13" s="121" t="s">
        <v>455</v>
      </c>
      <c r="D13" s="122" t="s">
        <v>21</v>
      </c>
      <c r="E13" s="122" t="s">
        <v>18</v>
      </c>
      <c r="F13" s="123">
        <v>2</v>
      </c>
    </row>
    <row r="14" spans="1:6" s="132" customFormat="1" ht="11.25" x14ac:dyDescent="0.2">
      <c r="A14" s="119" t="s">
        <v>137</v>
      </c>
      <c r="B14" s="120" t="s">
        <v>138</v>
      </c>
      <c r="C14" s="121" t="s">
        <v>455</v>
      </c>
      <c r="D14" s="122" t="s">
        <v>21</v>
      </c>
      <c r="E14" s="122">
        <v>191653</v>
      </c>
      <c r="F14" s="123">
        <v>16</v>
      </c>
    </row>
    <row r="15" spans="1:6" s="132" customFormat="1" ht="11.25" x14ac:dyDescent="0.2">
      <c r="A15" s="119" t="s">
        <v>459</v>
      </c>
      <c r="B15" s="120" t="s">
        <v>460</v>
      </c>
      <c r="C15" s="121" t="s">
        <v>56</v>
      </c>
      <c r="D15" s="122">
        <v>275.00400000000002</v>
      </c>
      <c r="E15" s="122">
        <v>1954</v>
      </c>
      <c r="F15" s="123">
        <v>4</v>
      </c>
    </row>
    <row r="16" spans="1:6" s="132" customFormat="1" ht="22.5" x14ac:dyDescent="0.2">
      <c r="A16" s="119" t="s">
        <v>461</v>
      </c>
      <c r="B16" s="120" t="s">
        <v>462</v>
      </c>
      <c r="C16" s="121" t="s">
        <v>458</v>
      </c>
      <c r="D16" s="122">
        <v>492.11799999999999</v>
      </c>
      <c r="E16" s="122">
        <v>2992</v>
      </c>
      <c r="F16" s="123">
        <v>4</v>
      </c>
    </row>
    <row r="17" spans="1:9" s="133" customFormat="1" ht="33.75" customHeight="1" x14ac:dyDescent="0.2">
      <c r="A17" s="119" t="s">
        <v>463</v>
      </c>
      <c r="B17" s="120" t="s">
        <v>464</v>
      </c>
      <c r="C17" s="121" t="s">
        <v>56</v>
      </c>
      <c r="D17" s="122">
        <v>3955.886</v>
      </c>
      <c r="E17" s="122">
        <v>22556</v>
      </c>
      <c r="F17" s="123">
        <v>6</v>
      </c>
      <c r="I17" s="132"/>
    </row>
    <row r="18" spans="1:9" s="133" customFormat="1" ht="33.75" customHeight="1" x14ac:dyDescent="0.2">
      <c r="A18" s="119" t="s">
        <v>465</v>
      </c>
      <c r="B18" s="120" t="s">
        <v>466</v>
      </c>
      <c r="C18" s="121" t="s">
        <v>56</v>
      </c>
      <c r="D18" s="122">
        <v>884.33399999999995</v>
      </c>
      <c r="E18" s="122">
        <v>5058</v>
      </c>
      <c r="F18" s="123">
        <v>6</v>
      </c>
      <c r="I18" s="132"/>
    </row>
    <row r="19" spans="1:9" s="133" customFormat="1" ht="33.75" customHeight="1" x14ac:dyDescent="0.2">
      <c r="A19" s="119" t="s">
        <v>467</v>
      </c>
      <c r="B19" s="120" t="s">
        <v>468</v>
      </c>
      <c r="C19" s="121" t="s">
        <v>56</v>
      </c>
      <c r="D19" s="122">
        <v>3243.7429999999999</v>
      </c>
      <c r="E19" s="122">
        <v>20948</v>
      </c>
      <c r="F19" s="123">
        <v>6</v>
      </c>
      <c r="I19" s="132"/>
    </row>
    <row r="20" spans="1:9" s="132" customFormat="1" ht="12" customHeight="1" x14ac:dyDescent="0.2">
      <c r="A20" s="119" t="s">
        <v>469</v>
      </c>
      <c r="B20" s="125" t="s">
        <v>470</v>
      </c>
      <c r="C20" s="121" t="s">
        <v>56</v>
      </c>
      <c r="D20" s="122">
        <v>4951.625</v>
      </c>
      <c r="E20" s="122">
        <v>21758</v>
      </c>
      <c r="F20" s="123">
        <v>8</v>
      </c>
    </row>
    <row r="21" spans="1:9" s="132" customFormat="1" ht="11.25" x14ac:dyDescent="0.2">
      <c r="A21" s="119" t="s">
        <v>471</v>
      </c>
      <c r="B21" s="125" t="s">
        <v>472</v>
      </c>
      <c r="C21" s="121" t="s">
        <v>458</v>
      </c>
      <c r="D21" s="122" t="s">
        <v>18</v>
      </c>
      <c r="E21" s="122">
        <v>12953</v>
      </c>
      <c r="F21" s="123">
        <v>5</v>
      </c>
    </row>
    <row r="22" spans="1:9" s="132" customFormat="1" ht="22.5" x14ac:dyDescent="0.2">
      <c r="A22" s="119" t="s">
        <v>473</v>
      </c>
      <c r="B22" s="125" t="s">
        <v>474</v>
      </c>
      <c r="C22" s="121" t="s">
        <v>56</v>
      </c>
      <c r="D22" s="122">
        <v>14779.002</v>
      </c>
      <c r="E22" s="122">
        <v>100007</v>
      </c>
      <c r="F22" s="123">
        <v>10</v>
      </c>
    </row>
    <row r="23" spans="1:9" s="132" customFormat="1" ht="11.25" x14ac:dyDescent="0.2">
      <c r="A23" s="119" t="s">
        <v>139</v>
      </c>
      <c r="B23" s="120" t="s">
        <v>140</v>
      </c>
      <c r="C23" s="121" t="s">
        <v>455</v>
      </c>
      <c r="D23" s="122" t="s">
        <v>21</v>
      </c>
      <c r="E23" s="122" t="s">
        <v>18</v>
      </c>
      <c r="F23" s="123">
        <v>3</v>
      </c>
    </row>
    <row r="24" spans="1:9" s="132" customFormat="1" ht="11.25" x14ac:dyDescent="0.2">
      <c r="A24" s="119" t="s">
        <v>438</v>
      </c>
      <c r="B24" s="120" t="s">
        <v>445</v>
      </c>
      <c r="C24" s="121" t="s">
        <v>56</v>
      </c>
      <c r="D24" s="122" t="s">
        <v>18</v>
      </c>
      <c r="E24" s="122" t="s">
        <v>18</v>
      </c>
      <c r="F24" s="123">
        <v>1</v>
      </c>
    </row>
    <row r="25" spans="1:9" s="132" customFormat="1" ht="11.25" x14ac:dyDescent="0.2">
      <c r="A25" s="119" t="s">
        <v>141</v>
      </c>
      <c r="B25" s="120" t="s">
        <v>142</v>
      </c>
      <c r="C25" s="121" t="s">
        <v>455</v>
      </c>
      <c r="D25" s="122" t="s">
        <v>21</v>
      </c>
      <c r="E25" s="122" t="s">
        <v>18</v>
      </c>
      <c r="F25" s="123">
        <v>3</v>
      </c>
    </row>
    <row r="26" spans="1:9" s="132" customFormat="1" ht="22.5" x14ac:dyDescent="0.2">
      <c r="A26" s="119" t="s">
        <v>143</v>
      </c>
      <c r="B26" s="120" t="s">
        <v>475</v>
      </c>
      <c r="C26" s="121" t="s">
        <v>476</v>
      </c>
      <c r="D26" s="122" t="s">
        <v>18</v>
      </c>
      <c r="E26" s="122" t="s">
        <v>18</v>
      </c>
      <c r="F26" s="123">
        <v>3</v>
      </c>
    </row>
    <row r="27" spans="1:9" s="133" customFormat="1" ht="11.25" x14ac:dyDescent="0.2">
      <c r="A27" s="119" t="s">
        <v>145</v>
      </c>
      <c r="B27" s="120" t="s">
        <v>146</v>
      </c>
      <c r="C27" s="121" t="s">
        <v>455</v>
      </c>
      <c r="D27" s="122" t="s">
        <v>21</v>
      </c>
      <c r="E27" s="122" t="s">
        <v>18</v>
      </c>
      <c r="F27" s="123">
        <v>3</v>
      </c>
      <c r="I27" s="132"/>
    </row>
    <row r="28" spans="1:9" s="133" customFormat="1" ht="11.25" x14ac:dyDescent="0.2">
      <c r="A28" s="119" t="s">
        <v>147</v>
      </c>
      <c r="B28" s="120" t="s">
        <v>148</v>
      </c>
      <c r="C28" s="121" t="s">
        <v>455</v>
      </c>
      <c r="D28" s="122" t="s">
        <v>21</v>
      </c>
      <c r="E28" s="122" t="s">
        <v>18</v>
      </c>
      <c r="F28" s="123">
        <v>1</v>
      </c>
      <c r="I28" s="132"/>
    </row>
    <row r="29" spans="1:9" s="133" customFormat="1" ht="11.25" x14ac:dyDescent="0.2">
      <c r="A29" s="119" t="s">
        <v>149</v>
      </c>
      <c r="B29" s="120" t="s">
        <v>150</v>
      </c>
      <c r="C29" s="121" t="s">
        <v>455</v>
      </c>
      <c r="D29" s="122" t="s">
        <v>21</v>
      </c>
      <c r="E29" s="122">
        <v>440144</v>
      </c>
      <c r="F29" s="123">
        <v>62</v>
      </c>
      <c r="I29" s="132"/>
    </row>
    <row r="30" spans="1:9" s="133" customFormat="1" ht="22.5" x14ac:dyDescent="0.2">
      <c r="A30" s="119" t="s">
        <v>477</v>
      </c>
      <c r="B30" s="120" t="s">
        <v>478</v>
      </c>
      <c r="C30" s="121" t="s">
        <v>56</v>
      </c>
      <c r="D30" s="122">
        <v>123798</v>
      </c>
      <c r="E30" s="122">
        <v>260054</v>
      </c>
      <c r="F30" s="123">
        <v>54</v>
      </c>
      <c r="I30" s="132"/>
    </row>
    <row r="31" spans="1:9" s="133" customFormat="1" ht="11.25" x14ac:dyDescent="0.2">
      <c r="A31" s="119" t="s">
        <v>479</v>
      </c>
      <c r="B31" s="120" t="s">
        <v>480</v>
      </c>
      <c r="C31" s="121" t="s">
        <v>455</v>
      </c>
      <c r="D31" s="122" t="s">
        <v>21</v>
      </c>
      <c r="E31" s="122">
        <v>180090</v>
      </c>
      <c r="F31" s="123">
        <v>52</v>
      </c>
      <c r="I31" s="132"/>
    </row>
    <row r="32" spans="1:9" s="133" customFormat="1" ht="11.25" x14ac:dyDescent="0.2">
      <c r="A32" s="119" t="s">
        <v>151</v>
      </c>
      <c r="B32" s="120" t="s">
        <v>152</v>
      </c>
      <c r="C32" s="121" t="s">
        <v>458</v>
      </c>
      <c r="D32" s="122" t="s">
        <v>18</v>
      </c>
      <c r="E32" s="122" t="s">
        <v>18</v>
      </c>
      <c r="F32" s="123">
        <v>13</v>
      </c>
      <c r="I32" s="132"/>
    </row>
    <row r="33" spans="1:9" s="133" customFormat="1" ht="11.25" x14ac:dyDescent="0.2">
      <c r="A33" s="119" t="s">
        <v>481</v>
      </c>
      <c r="B33" s="120" t="s">
        <v>482</v>
      </c>
      <c r="C33" s="121" t="s">
        <v>458</v>
      </c>
      <c r="D33" s="122">
        <v>19517</v>
      </c>
      <c r="E33" s="122">
        <v>305</v>
      </c>
      <c r="F33" s="123">
        <v>3</v>
      </c>
      <c r="I33" s="132"/>
    </row>
    <row r="34" spans="1:9" s="133" customFormat="1" ht="22.5" x14ac:dyDescent="0.2">
      <c r="A34" s="119" t="s">
        <v>483</v>
      </c>
      <c r="B34" s="120" t="s">
        <v>484</v>
      </c>
      <c r="C34" s="121" t="s">
        <v>458</v>
      </c>
      <c r="D34" s="122">
        <v>16821</v>
      </c>
      <c r="E34" s="122">
        <v>235</v>
      </c>
      <c r="F34" s="123">
        <v>4</v>
      </c>
      <c r="I34" s="132"/>
    </row>
    <row r="35" spans="1:9" s="133" customFormat="1" ht="11.25" x14ac:dyDescent="0.2">
      <c r="A35" s="119" t="s">
        <v>153</v>
      </c>
      <c r="B35" s="120" t="s">
        <v>154</v>
      </c>
      <c r="C35" s="121" t="s">
        <v>56</v>
      </c>
      <c r="D35" s="122">
        <v>317949.87599999999</v>
      </c>
      <c r="E35" s="122">
        <v>1085647</v>
      </c>
      <c r="F35" s="123">
        <v>12</v>
      </c>
      <c r="I35" s="132"/>
    </row>
    <row r="36" spans="1:9" s="132" customFormat="1" ht="45" x14ac:dyDescent="0.2">
      <c r="A36" s="119" t="s">
        <v>485</v>
      </c>
      <c r="B36" s="125" t="s">
        <v>486</v>
      </c>
      <c r="C36" s="121" t="s">
        <v>458</v>
      </c>
      <c r="D36" s="122" t="s">
        <v>18</v>
      </c>
      <c r="E36" s="122" t="s">
        <v>18</v>
      </c>
      <c r="F36" s="123">
        <v>3</v>
      </c>
    </row>
    <row r="37" spans="1:9" s="133" customFormat="1" ht="11.25" x14ac:dyDescent="0.2">
      <c r="A37" s="126" t="s">
        <v>155</v>
      </c>
      <c r="B37" s="126" t="s">
        <v>156</v>
      </c>
      <c r="C37" s="121" t="s">
        <v>56</v>
      </c>
      <c r="D37" s="122">
        <v>170129.23699999999</v>
      </c>
      <c r="E37" s="122">
        <v>688044</v>
      </c>
      <c r="F37" s="123">
        <v>8</v>
      </c>
      <c r="I37" s="132"/>
    </row>
    <row r="38" spans="1:9" s="133" customFormat="1" ht="11.25" x14ac:dyDescent="0.2">
      <c r="A38" s="126" t="s">
        <v>487</v>
      </c>
      <c r="B38" s="126" t="s">
        <v>488</v>
      </c>
      <c r="C38" s="121" t="s">
        <v>56</v>
      </c>
      <c r="D38" s="122">
        <v>147704.06099999999</v>
      </c>
      <c r="E38" s="122">
        <v>435365</v>
      </c>
      <c r="F38" s="123">
        <v>6</v>
      </c>
      <c r="I38" s="132"/>
    </row>
    <row r="39" spans="1:9" s="133" customFormat="1" ht="11.25" x14ac:dyDescent="0.2">
      <c r="A39" s="126" t="s">
        <v>157</v>
      </c>
      <c r="B39" s="126" t="s">
        <v>158</v>
      </c>
      <c r="C39" s="121" t="s">
        <v>455</v>
      </c>
      <c r="D39" s="122" t="s">
        <v>21</v>
      </c>
      <c r="E39" s="122" t="s">
        <v>18</v>
      </c>
      <c r="F39" s="123">
        <v>2</v>
      </c>
      <c r="I39" s="132"/>
    </row>
    <row r="40" spans="1:9" s="133" customFormat="1" ht="11.25" x14ac:dyDescent="0.2">
      <c r="A40" s="126" t="s">
        <v>159</v>
      </c>
      <c r="B40" s="126" t="s">
        <v>160</v>
      </c>
      <c r="C40" s="121" t="s">
        <v>455</v>
      </c>
      <c r="D40" s="122" t="s">
        <v>21</v>
      </c>
      <c r="E40" s="122" t="s">
        <v>18</v>
      </c>
      <c r="F40" s="123">
        <v>4</v>
      </c>
      <c r="I40" s="132"/>
    </row>
    <row r="41" spans="1:9" s="133" customFormat="1" ht="11.25" x14ac:dyDescent="0.2">
      <c r="A41" s="126" t="s">
        <v>161</v>
      </c>
      <c r="B41" s="126" t="s">
        <v>162</v>
      </c>
      <c r="C41" s="121" t="s">
        <v>455</v>
      </c>
      <c r="D41" s="122" t="s">
        <v>21</v>
      </c>
      <c r="E41" s="122">
        <v>18528</v>
      </c>
      <c r="F41" s="123">
        <v>9</v>
      </c>
      <c r="I41" s="132"/>
    </row>
    <row r="42" spans="1:9" s="133" customFormat="1" ht="11.25" x14ac:dyDescent="0.2">
      <c r="A42" s="126" t="s">
        <v>163</v>
      </c>
      <c r="B42" s="126" t="s">
        <v>164</v>
      </c>
      <c r="C42" s="121" t="s">
        <v>56</v>
      </c>
      <c r="D42" s="122" t="s">
        <v>18</v>
      </c>
      <c r="E42" s="122" t="s">
        <v>18</v>
      </c>
      <c r="F42" s="123">
        <v>2</v>
      </c>
      <c r="I42" s="132"/>
    </row>
    <row r="43" spans="1:9" s="134" customFormat="1" ht="11.25" x14ac:dyDescent="0.2">
      <c r="A43" s="127" t="s">
        <v>104</v>
      </c>
      <c r="B43" s="127" t="s">
        <v>105</v>
      </c>
      <c r="C43" s="115" t="s">
        <v>455</v>
      </c>
      <c r="D43" s="116" t="s">
        <v>21</v>
      </c>
      <c r="E43" s="116">
        <v>166545</v>
      </c>
      <c r="F43" s="128">
        <v>7</v>
      </c>
      <c r="I43" s="131"/>
    </row>
    <row r="44" spans="1:9" s="133" customFormat="1" ht="11.25" x14ac:dyDescent="0.2">
      <c r="A44" s="119" t="s">
        <v>165</v>
      </c>
      <c r="B44" s="120" t="s">
        <v>489</v>
      </c>
      <c r="C44" s="121" t="s">
        <v>490</v>
      </c>
      <c r="D44" s="122" t="s">
        <v>18</v>
      </c>
      <c r="E44" s="122" t="s">
        <v>18</v>
      </c>
      <c r="F44" s="123">
        <v>2</v>
      </c>
      <c r="I44" s="132"/>
    </row>
    <row r="45" spans="1:9" s="133" customFormat="1" ht="11.25" x14ac:dyDescent="0.2">
      <c r="A45" s="119" t="s">
        <v>165</v>
      </c>
      <c r="B45" s="120" t="s">
        <v>489</v>
      </c>
      <c r="C45" s="121" t="s">
        <v>491</v>
      </c>
      <c r="D45" s="122" t="s">
        <v>18</v>
      </c>
      <c r="E45" s="122" t="s">
        <v>21</v>
      </c>
      <c r="F45" s="123">
        <v>2</v>
      </c>
      <c r="I45" s="132"/>
    </row>
    <row r="46" spans="1:9" s="133" customFormat="1" ht="11.25" x14ac:dyDescent="0.2">
      <c r="A46" s="124" t="s">
        <v>167</v>
      </c>
      <c r="B46" s="120" t="s">
        <v>168</v>
      </c>
      <c r="C46" s="121" t="s">
        <v>476</v>
      </c>
      <c r="D46" s="122" t="s">
        <v>18</v>
      </c>
      <c r="E46" s="122" t="s">
        <v>18</v>
      </c>
      <c r="F46" s="123">
        <v>1</v>
      </c>
      <c r="I46" s="132"/>
    </row>
    <row r="47" spans="1:9" s="133" customFormat="1" ht="22.5" x14ac:dyDescent="0.2">
      <c r="A47" s="124" t="s">
        <v>169</v>
      </c>
      <c r="B47" s="120" t="s">
        <v>170</v>
      </c>
      <c r="C47" s="121" t="s">
        <v>476</v>
      </c>
      <c r="D47" s="122">
        <v>1314817</v>
      </c>
      <c r="E47" s="122" t="s">
        <v>18</v>
      </c>
      <c r="F47" s="123">
        <v>3</v>
      </c>
      <c r="I47" s="132"/>
    </row>
    <row r="48" spans="1:9" s="133" customFormat="1" ht="11.25" x14ac:dyDescent="0.2">
      <c r="A48" s="124" t="s">
        <v>171</v>
      </c>
      <c r="B48" s="120" t="s">
        <v>172</v>
      </c>
      <c r="C48" s="121" t="s">
        <v>455</v>
      </c>
      <c r="D48" s="122" t="s">
        <v>21</v>
      </c>
      <c r="E48" s="122" t="s">
        <v>18</v>
      </c>
      <c r="F48" s="123">
        <v>5</v>
      </c>
      <c r="I48" s="132"/>
    </row>
    <row r="49" spans="1:9" s="133" customFormat="1" ht="22.5" x14ac:dyDescent="0.2">
      <c r="A49" s="119" t="s">
        <v>173</v>
      </c>
      <c r="B49" s="120" t="s">
        <v>492</v>
      </c>
      <c r="C49" s="121" t="s">
        <v>476</v>
      </c>
      <c r="D49" s="122" t="s">
        <v>18</v>
      </c>
      <c r="E49" s="122" t="s">
        <v>18</v>
      </c>
      <c r="F49" s="123">
        <v>3</v>
      </c>
      <c r="I49" s="132"/>
    </row>
    <row r="50" spans="1:9" s="134" customFormat="1" ht="11.25" x14ac:dyDescent="0.2">
      <c r="A50" s="113" t="s">
        <v>106</v>
      </c>
      <c r="B50" s="114" t="s">
        <v>176</v>
      </c>
      <c r="C50" s="115" t="s">
        <v>455</v>
      </c>
      <c r="D50" s="116" t="s">
        <v>21</v>
      </c>
      <c r="E50" s="116" t="s">
        <v>18</v>
      </c>
      <c r="F50" s="128">
        <v>1</v>
      </c>
      <c r="I50" s="131"/>
    </row>
    <row r="51" spans="1:9" s="133" customFormat="1" ht="11.25" x14ac:dyDescent="0.2">
      <c r="A51" s="119" t="s">
        <v>175</v>
      </c>
      <c r="B51" s="120" t="s">
        <v>176</v>
      </c>
      <c r="C51" s="121" t="s">
        <v>455</v>
      </c>
      <c r="D51" s="122" t="s">
        <v>21</v>
      </c>
      <c r="E51" s="122" t="s">
        <v>18</v>
      </c>
      <c r="F51" s="123">
        <v>1</v>
      </c>
      <c r="I51" s="132"/>
    </row>
    <row r="52" spans="1:9" s="134" customFormat="1" ht="11.25" x14ac:dyDescent="0.2">
      <c r="A52" s="113" t="s">
        <v>107</v>
      </c>
      <c r="B52" s="114" t="s">
        <v>52</v>
      </c>
      <c r="C52" s="115" t="s">
        <v>455</v>
      </c>
      <c r="D52" s="116" t="s">
        <v>21</v>
      </c>
      <c r="E52" s="116">
        <v>77596</v>
      </c>
      <c r="F52" s="128">
        <v>4</v>
      </c>
      <c r="I52" s="131"/>
    </row>
    <row r="53" spans="1:9" s="133" customFormat="1" ht="11.25" x14ac:dyDescent="0.2">
      <c r="A53" s="119" t="s">
        <v>177</v>
      </c>
      <c r="B53" s="120" t="s">
        <v>178</v>
      </c>
      <c r="C53" s="121" t="s">
        <v>455</v>
      </c>
      <c r="D53" s="122" t="s">
        <v>21</v>
      </c>
      <c r="E53" s="122" t="s">
        <v>18</v>
      </c>
      <c r="F53" s="123">
        <v>2</v>
      </c>
      <c r="I53" s="132"/>
    </row>
    <row r="54" spans="1:9" s="133" customFormat="1" ht="11.25" x14ac:dyDescent="0.2">
      <c r="A54" s="119" t="s">
        <v>179</v>
      </c>
      <c r="B54" s="120" t="s">
        <v>180</v>
      </c>
      <c r="C54" s="121" t="s">
        <v>458</v>
      </c>
      <c r="D54" s="122" t="s">
        <v>18</v>
      </c>
      <c r="E54" s="122" t="s">
        <v>18</v>
      </c>
      <c r="F54" s="123">
        <v>1</v>
      </c>
      <c r="I54" s="132"/>
    </row>
    <row r="55" spans="1:9" s="133" customFormat="1" ht="11.25" x14ac:dyDescent="0.2">
      <c r="A55" s="119" t="s">
        <v>179</v>
      </c>
      <c r="B55" s="120" t="s">
        <v>180</v>
      </c>
      <c r="C55" s="121" t="s">
        <v>493</v>
      </c>
      <c r="D55" s="122" t="s">
        <v>18</v>
      </c>
      <c r="E55" s="122" t="s">
        <v>21</v>
      </c>
      <c r="F55" s="123">
        <v>1</v>
      </c>
      <c r="I55" s="132"/>
    </row>
    <row r="56" spans="1:9" s="133" customFormat="1" ht="22.5" x14ac:dyDescent="0.2">
      <c r="A56" s="119" t="s">
        <v>181</v>
      </c>
      <c r="B56" s="120" t="s">
        <v>182</v>
      </c>
      <c r="C56" s="121" t="s">
        <v>458</v>
      </c>
      <c r="D56" s="122" t="s">
        <v>18</v>
      </c>
      <c r="E56" s="122" t="s">
        <v>18</v>
      </c>
      <c r="F56" s="123">
        <v>1</v>
      </c>
      <c r="I56" s="132"/>
    </row>
    <row r="57" spans="1:9" s="134" customFormat="1" ht="11.25" x14ac:dyDescent="0.2">
      <c r="A57" s="113" t="s">
        <v>108</v>
      </c>
      <c r="B57" s="114" t="s">
        <v>51</v>
      </c>
      <c r="C57" s="115" t="s">
        <v>455</v>
      </c>
      <c r="D57" s="116" t="s">
        <v>21</v>
      </c>
      <c r="E57" s="116" t="s">
        <v>18</v>
      </c>
      <c r="F57" s="128">
        <v>2</v>
      </c>
      <c r="I57" s="131"/>
    </row>
    <row r="58" spans="1:9" s="133" customFormat="1" ht="11.25" x14ac:dyDescent="0.2">
      <c r="A58" s="119" t="s">
        <v>183</v>
      </c>
      <c r="B58" s="120" t="s">
        <v>184</v>
      </c>
      <c r="C58" s="121" t="s">
        <v>494</v>
      </c>
      <c r="D58" s="122" t="s">
        <v>18</v>
      </c>
      <c r="E58" s="122" t="s">
        <v>18</v>
      </c>
      <c r="F58" s="123">
        <v>2</v>
      </c>
      <c r="I58" s="132"/>
    </row>
    <row r="59" spans="1:9" s="133" customFormat="1" ht="11.25" x14ac:dyDescent="0.2">
      <c r="A59" s="119" t="s">
        <v>185</v>
      </c>
      <c r="B59" s="120" t="s">
        <v>186</v>
      </c>
      <c r="C59" s="121" t="s">
        <v>455</v>
      </c>
      <c r="D59" s="122" t="s">
        <v>21</v>
      </c>
      <c r="E59" s="122" t="s">
        <v>18</v>
      </c>
      <c r="F59" s="123">
        <v>2</v>
      </c>
      <c r="I59" s="132"/>
    </row>
    <row r="60" spans="1:9" s="134" customFormat="1" ht="11.25" x14ac:dyDescent="0.2">
      <c r="A60" s="113" t="s">
        <v>109</v>
      </c>
      <c r="B60" s="114" t="s">
        <v>50</v>
      </c>
      <c r="C60" s="115" t="s">
        <v>455</v>
      </c>
      <c r="D60" s="116" t="s">
        <v>21</v>
      </c>
      <c r="E60" s="116" t="s">
        <v>18</v>
      </c>
      <c r="F60" s="128">
        <v>2</v>
      </c>
      <c r="I60" s="131"/>
    </row>
    <row r="61" spans="1:9" s="133" customFormat="1" ht="11.25" x14ac:dyDescent="0.2">
      <c r="A61" s="119" t="s">
        <v>187</v>
      </c>
      <c r="B61" s="120" t="s">
        <v>188</v>
      </c>
      <c r="C61" s="121" t="s">
        <v>455</v>
      </c>
      <c r="D61" s="122" t="s">
        <v>21</v>
      </c>
      <c r="E61" s="122" t="s">
        <v>18</v>
      </c>
      <c r="F61" s="123">
        <v>1</v>
      </c>
      <c r="I61" s="132"/>
    </row>
    <row r="62" spans="1:9" s="133" customFormat="1" ht="11.25" x14ac:dyDescent="0.2">
      <c r="A62" s="119" t="s">
        <v>189</v>
      </c>
      <c r="B62" s="120" t="s">
        <v>190</v>
      </c>
      <c r="C62" s="121" t="s">
        <v>455</v>
      </c>
      <c r="D62" s="122" t="s">
        <v>21</v>
      </c>
      <c r="E62" s="122" t="s">
        <v>18</v>
      </c>
      <c r="F62" s="123">
        <v>1</v>
      </c>
      <c r="I62" s="132"/>
    </row>
    <row r="63" spans="1:9" s="134" customFormat="1" ht="22.5" x14ac:dyDescent="0.2">
      <c r="A63" s="113" t="s">
        <v>110</v>
      </c>
      <c r="B63" s="114" t="s">
        <v>111</v>
      </c>
      <c r="C63" s="115" t="s">
        <v>455</v>
      </c>
      <c r="D63" s="116" t="s">
        <v>21</v>
      </c>
      <c r="E63" s="116">
        <v>44780</v>
      </c>
      <c r="F63" s="128">
        <v>10</v>
      </c>
      <c r="I63" s="131"/>
    </row>
    <row r="64" spans="1:9" s="133" customFormat="1" ht="11.25" x14ac:dyDescent="0.2">
      <c r="A64" s="119" t="s">
        <v>439</v>
      </c>
      <c r="B64" s="120" t="s">
        <v>446</v>
      </c>
      <c r="C64" s="121" t="s">
        <v>455</v>
      </c>
      <c r="D64" s="122" t="s">
        <v>21</v>
      </c>
      <c r="E64" s="122" t="s">
        <v>18</v>
      </c>
      <c r="F64" s="123">
        <v>1</v>
      </c>
      <c r="I64" s="132"/>
    </row>
    <row r="65" spans="1:9" s="133" customFormat="1" ht="11.25" x14ac:dyDescent="0.2">
      <c r="A65" s="119" t="s">
        <v>440</v>
      </c>
      <c r="B65" s="120" t="s">
        <v>447</v>
      </c>
      <c r="C65" s="121" t="s">
        <v>493</v>
      </c>
      <c r="D65" s="122" t="s">
        <v>18</v>
      </c>
      <c r="E65" s="122" t="s">
        <v>18</v>
      </c>
      <c r="F65" s="123">
        <v>1</v>
      </c>
      <c r="I65" s="132"/>
    </row>
    <row r="66" spans="1:9" s="133" customFormat="1" ht="22.5" x14ac:dyDescent="0.2">
      <c r="A66" s="119" t="s">
        <v>191</v>
      </c>
      <c r="B66" s="120" t="s">
        <v>495</v>
      </c>
      <c r="C66" s="121" t="s">
        <v>455</v>
      </c>
      <c r="D66" s="122" t="s">
        <v>21</v>
      </c>
      <c r="E66" s="122">
        <v>21763</v>
      </c>
      <c r="F66" s="123">
        <v>6</v>
      </c>
      <c r="I66" s="132"/>
    </row>
    <row r="67" spans="1:9" s="133" customFormat="1" ht="11.25" x14ac:dyDescent="0.2">
      <c r="A67" s="119" t="s">
        <v>496</v>
      </c>
      <c r="B67" s="120" t="s">
        <v>497</v>
      </c>
      <c r="C67" s="121" t="s">
        <v>494</v>
      </c>
      <c r="D67" s="122">
        <v>29856</v>
      </c>
      <c r="E67" s="122">
        <v>19575</v>
      </c>
      <c r="F67" s="123">
        <v>4</v>
      </c>
      <c r="I67" s="132"/>
    </row>
    <row r="68" spans="1:9" s="133" customFormat="1" ht="11.25" x14ac:dyDescent="0.2">
      <c r="A68" s="119" t="s">
        <v>193</v>
      </c>
      <c r="B68" s="120" t="s">
        <v>194</v>
      </c>
      <c r="C68" s="121" t="s">
        <v>455</v>
      </c>
      <c r="D68" s="122" t="s">
        <v>21</v>
      </c>
      <c r="E68" s="122" t="s">
        <v>18</v>
      </c>
      <c r="F68" s="123">
        <v>2</v>
      </c>
      <c r="I68" s="132"/>
    </row>
    <row r="69" spans="1:9" s="133" customFormat="1" ht="12" customHeight="1" x14ac:dyDescent="0.2">
      <c r="A69" s="119" t="s">
        <v>195</v>
      </c>
      <c r="B69" s="120" t="s">
        <v>196</v>
      </c>
      <c r="C69" s="121" t="s">
        <v>455</v>
      </c>
      <c r="D69" s="122" t="s">
        <v>21</v>
      </c>
      <c r="E69" s="122" t="s">
        <v>18</v>
      </c>
      <c r="F69" s="123">
        <v>2</v>
      </c>
      <c r="I69" s="132"/>
    </row>
    <row r="70" spans="1:9" s="134" customFormat="1" ht="12" customHeight="1" x14ac:dyDescent="0.2">
      <c r="A70" s="113" t="s">
        <v>112</v>
      </c>
      <c r="B70" s="114" t="s">
        <v>49</v>
      </c>
      <c r="C70" s="115" t="s">
        <v>455</v>
      </c>
      <c r="D70" s="116" t="s">
        <v>21</v>
      </c>
      <c r="E70" s="116">
        <v>53834</v>
      </c>
      <c r="F70" s="128">
        <v>8</v>
      </c>
      <c r="I70" s="131"/>
    </row>
    <row r="71" spans="1:9" s="133" customFormat="1" ht="12" customHeight="1" x14ac:dyDescent="0.2">
      <c r="A71" s="119" t="s">
        <v>197</v>
      </c>
      <c r="B71" s="120" t="s">
        <v>198</v>
      </c>
      <c r="C71" s="121" t="s">
        <v>56</v>
      </c>
      <c r="D71" s="122">
        <v>16827</v>
      </c>
      <c r="E71" s="122" t="s">
        <v>18</v>
      </c>
      <c r="F71" s="123">
        <v>3</v>
      </c>
      <c r="I71" s="132"/>
    </row>
    <row r="72" spans="1:9" s="133" customFormat="1" ht="12" customHeight="1" x14ac:dyDescent="0.2">
      <c r="A72" s="119" t="s">
        <v>199</v>
      </c>
      <c r="B72" s="120" t="s">
        <v>200</v>
      </c>
      <c r="C72" s="121" t="s">
        <v>455</v>
      </c>
      <c r="D72" s="122" t="s">
        <v>21</v>
      </c>
      <c r="E72" s="122" t="s">
        <v>18</v>
      </c>
      <c r="F72" s="123">
        <v>1</v>
      </c>
      <c r="I72" s="132"/>
    </row>
    <row r="73" spans="1:9" s="133" customFormat="1" ht="11.25" x14ac:dyDescent="0.2">
      <c r="A73" s="119" t="s">
        <v>201</v>
      </c>
      <c r="B73" s="120" t="s">
        <v>202</v>
      </c>
      <c r="C73" s="121" t="s">
        <v>455</v>
      </c>
      <c r="D73" s="122" t="s">
        <v>21</v>
      </c>
      <c r="E73" s="122" t="s">
        <v>18</v>
      </c>
      <c r="F73" s="123">
        <v>2</v>
      </c>
      <c r="I73" s="132"/>
    </row>
    <row r="74" spans="1:9" s="133" customFormat="1" ht="11.25" x14ac:dyDescent="0.2">
      <c r="A74" s="119" t="s">
        <v>203</v>
      </c>
      <c r="B74" s="120" t="s">
        <v>204</v>
      </c>
      <c r="C74" s="121" t="s">
        <v>458</v>
      </c>
      <c r="D74" s="122" t="s">
        <v>18</v>
      </c>
      <c r="E74" s="122" t="s">
        <v>18</v>
      </c>
      <c r="F74" s="123">
        <v>1</v>
      </c>
      <c r="I74" s="132"/>
    </row>
    <row r="75" spans="1:9" s="133" customFormat="1" ht="11.25" x14ac:dyDescent="0.2">
      <c r="A75" s="119" t="s">
        <v>205</v>
      </c>
      <c r="B75" s="120" t="s">
        <v>206</v>
      </c>
      <c r="C75" s="121" t="s">
        <v>455</v>
      </c>
      <c r="D75" s="122" t="s">
        <v>21</v>
      </c>
      <c r="E75" s="122" t="s">
        <v>18</v>
      </c>
      <c r="F75" s="123">
        <v>1</v>
      </c>
      <c r="I75" s="132"/>
    </row>
    <row r="76" spans="1:9" s="134" customFormat="1" ht="11.25" x14ac:dyDescent="0.2">
      <c r="A76" s="113" t="s">
        <v>113</v>
      </c>
      <c r="B76" s="114" t="s">
        <v>114</v>
      </c>
      <c r="C76" s="115" t="s">
        <v>455</v>
      </c>
      <c r="D76" s="116" t="s">
        <v>21</v>
      </c>
      <c r="E76" s="116">
        <v>866929</v>
      </c>
      <c r="F76" s="128">
        <v>39</v>
      </c>
      <c r="I76" s="131"/>
    </row>
    <row r="77" spans="1:9" s="133" customFormat="1" ht="11.25" x14ac:dyDescent="0.2">
      <c r="A77" s="119" t="s">
        <v>207</v>
      </c>
      <c r="B77" s="120" t="s">
        <v>208</v>
      </c>
      <c r="C77" s="121" t="s">
        <v>455</v>
      </c>
      <c r="D77" s="122" t="s">
        <v>21</v>
      </c>
      <c r="E77" s="122" t="s">
        <v>18</v>
      </c>
      <c r="F77" s="123">
        <v>1</v>
      </c>
      <c r="I77" s="132"/>
    </row>
    <row r="78" spans="1:9" s="133" customFormat="1" ht="11.25" x14ac:dyDescent="0.2">
      <c r="A78" s="119" t="s">
        <v>209</v>
      </c>
      <c r="B78" s="120" t="s">
        <v>210</v>
      </c>
      <c r="C78" s="121" t="s">
        <v>455</v>
      </c>
      <c r="D78" s="122" t="s">
        <v>21</v>
      </c>
      <c r="E78" s="122">
        <v>781359</v>
      </c>
      <c r="F78" s="123">
        <v>22</v>
      </c>
      <c r="I78" s="132"/>
    </row>
    <row r="79" spans="1:9" s="133" customFormat="1" ht="22.5" customHeight="1" x14ac:dyDescent="0.2">
      <c r="A79" s="119" t="s">
        <v>498</v>
      </c>
      <c r="B79" s="120" t="s">
        <v>499</v>
      </c>
      <c r="C79" s="121" t="s">
        <v>455</v>
      </c>
      <c r="D79" s="122" t="s">
        <v>21</v>
      </c>
      <c r="E79" s="122" t="s">
        <v>18</v>
      </c>
      <c r="F79" s="123">
        <v>3</v>
      </c>
      <c r="I79" s="132"/>
    </row>
    <row r="80" spans="1:9" s="133" customFormat="1" ht="22.5" x14ac:dyDescent="0.2">
      <c r="A80" s="119" t="s">
        <v>500</v>
      </c>
      <c r="B80" s="120" t="s">
        <v>501</v>
      </c>
      <c r="C80" s="121" t="s">
        <v>455</v>
      </c>
      <c r="D80" s="122" t="s">
        <v>21</v>
      </c>
      <c r="E80" s="122">
        <v>10925</v>
      </c>
      <c r="F80" s="123">
        <v>3</v>
      </c>
      <c r="I80" s="132"/>
    </row>
    <row r="81" spans="1:9" s="133" customFormat="1" ht="33.75" x14ac:dyDescent="0.2">
      <c r="A81" s="119" t="s">
        <v>502</v>
      </c>
      <c r="B81" s="120" t="s">
        <v>503</v>
      </c>
      <c r="C81" s="121" t="s">
        <v>455</v>
      </c>
      <c r="D81" s="122" t="s">
        <v>21</v>
      </c>
      <c r="E81" s="122" t="s">
        <v>18</v>
      </c>
      <c r="F81" s="123">
        <v>2</v>
      </c>
      <c r="I81" s="132"/>
    </row>
    <row r="82" spans="1:9" s="133" customFormat="1" ht="33.75" customHeight="1" x14ac:dyDescent="0.2">
      <c r="A82" s="119" t="s">
        <v>504</v>
      </c>
      <c r="B82" s="120" t="s">
        <v>505</v>
      </c>
      <c r="C82" s="121" t="s">
        <v>455</v>
      </c>
      <c r="D82" s="122" t="s">
        <v>21</v>
      </c>
      <c r="E82" s="122" t="s">
        <v>18</v>
      </c>
      <c r="F82" s="123">
        <v>2</v>
      </c>
      <c r="I82" s="132"/>
    </row>
    <row r="83" spans="1:9" s="133" customFormat="1" ht="22.5" x14ac:dyDescent="0.2">
      <c r="A83" s="119" t="s">
        <v>506</v>
      </c>
      <c r="B83" s="120" t="s">
        <v>507</v>
      </c>
      <c r="C83" s="121" t="s">
        <v>455</v>
      </c>
      <c r="D83" s="122" t="s">
        <v>21</v>
      </c>
      <c r="E83" s="122">
        <v>7339</v>
      </c>
      <c r="F83" s="123">
        <v>4</v>
      </c>
      <c r="I83" s="132"/>
    </row>
    <row r="84" spans="1:9" s="133" customFormat="1" ht="22.5" x14ac:dyDescent="0.2">
      <c r="A84" s="119" t="s">
        <v>508</v>
      </c>
      <c r="B84" s="120" t="s">
        <v>509</v>
      </c>
      <c r="C84" s="121" t="s">
        <v>455</v>
      </c>
      <c r="D84" s="122" t="s">
        <v>21</v>
      </c>
      <c r="E84" s="122" t="s">
        <v>18</v>
      </c>
      <c r="F84" s="123">
        <v>2</v>
      </c>
      <c r="I84" s="132"/>
    </row>
    <row r="85" spans="1:9" s="133" customFormat="1" ht="22.5" customHeight="1" x14ac:dyDescent="0.2">
      <c r="A85" s="119" t="s">
        <v>510</v>
      </c>
      <c r="B85" s="120" t="s">
        <v>511</v>
      </c>
      <c r="C85" s="121" t="s">
        <v>455</v>
      </c>
      <c r="D85" s="122" t="s">
        <v>21</v>
      </c>
      <c r="E85" s="122">
        <v>19777</v>
      </c>
      <c r="F85" s="123">
        <v>6</v>
      </c>
      <c r="I85" s="132"/>
    </row>
    <row r="86" spans="1:9" s="133" customFormat="1" ht="11.25" x14ac:dyDescent="0.2">
      <c r="A86" s="119" t="s">
        <v>211</v>
      </c>
      <c r="B86" s="120" t="s">
        <v>212</v>
      </c>
      <c r="C86" s="121" t="s">
        <v>455</v>
      </c>
      <c r="D86" s="122" t="s">
        <v>21</v>
      </c>
      <c r="E86" s="122">
        <v>55178</v>
      </c>
      <c r="F86" s="123">
        <v>14</v>
      </c>
      <c r="I86" s="132"/>
    </row>
    <row r="87" spans="1:9" s="133" customFormat="1" ht="11.25" x14ac:dyDescent="0.2">
      <c r="A87" s="119" t="s">
        <v>512</v>
      </c>
      <c r="B87" s="120" t="s">
        <v>513</v>
      </c>
      <c r="C87" s="121" t="s">
        <v>455</v>
      </c>
      <c r="D87" s="122" t="s">
        <v>21</v>
      </c>
      <c r="E87" s="122">
        <v>12416</v>
      </c>
      <c r="F87" s="123">
        <v>6</v>
      </c>
      <c r="I87" s="132"/>
    </row>
    <row r="88" spans="1:9" s="133" customFormat="1" ht="11.25" x14ac:dyDescent="0.2">
      <c r="A88" s="126" t="s">
        <v>514</v>
      </c>
      <c r="B88" s="126" t="s">
        <v>515</v>
      </c>
      <c r="C88" s="121" t="s">
        <v>455</v>
      </c>
      <c r="D88" s="122" t="s">
        <v>21</v>
      </c>
      <c r="E88" s="122">
        <v>12172</v>
      </c>
      <c r="F88" s="123">
        <v>6</v>
      </c>
      <c r="I88" s="132"/>
    </row>
    <row r="89" spans="1:9" s="133" customFormat="1" ht="11.25" x14ac:dyDescent="0.2">
      <c r="A89" s="126" t="s">
        <v>213</v>
      </c>
      <c r="B89" s="126" t="s">
        <v>214</v>
      </c>
      <c r="C89" s="121" t="s">
        <v>455</v>
      </c>
      <c r="D89" s="122" t="s">
        <v>21</v>
      </c>
      <c r="E89" s="122" t="s">
        <v>18</v>
      </c>
      <c r="F89" s="123">
        <v>5</v>
      </c>
      <c r="I89" s="132"/>
    </row>
    <row r="90" spans="1:9" s="133" customFormat="1" ht="33.75" x14ac:dyDescent="0.2">
      <c r="A90" s="126" t="s">
        <v>516</v>
      </c>
      <c r="B90" s="126" t="s">
        <v>517</v>
      </c>
      <c r="C90" s="121" t="s">
        <v>455</v>
      </c>
      <c r="D90" s="122" t="s">
        <v>21</v>
      </c>
      <c r="E90" s="122">
        <v>6392</v>
      </c>
      <c r="F90" s="123">
        <v>4</v>
      </c>
      <c r="I90" s="132"/>
    </row>
    <row r="91" spans="1:9" s="133" customFormat="1" ht="11.25" x14ac:dyDescent="0.2">
      <c r="A91" s="119" t="s">
        <v>215</v>
      </c>
      <c r="B91" s="120" t="s">
        <v>216</v>
      </c>
      <c r="C91" s="121" t="s">
        <v>455</v>
      </c>
      <c r="D91" s="122" t="s">
        <v>21</v>
      </c>
      <c r="E91" s="122" t="s">
        <v>18</v>
      </c>
      <c r="F91" s="123">
        <v>1</v>
      </c>
      <c r="I91" s="132"/>
    </row>
    <row r="92" spans="1:9" s="134" customFormat="1" ht="11.25" x14ac:dyDescent="0.2">
      <c r="A92" s="113" t="s">
        <v>115</v>
      </c>
      <c r="B92" s="114" t="s">
        <v>116</v>
      </c>
      <c r="C92" s="115" t="s">
        <v>455</v>
      </c>
      <c r="D92" s="116" t="s">
        <v>21</v>
      </c>
      <c r="E92" s="116" t="s">
        <v>18</v>
      </c>
      <c r="F92" s="128">
        <v>1</v>
      </c>
      <c r="I92" s="131"/>
    </row>
    <row r="93" spans="1:9" s="133" customFormat="1" ht="11.25" x14ac:dyDescent="0.2">
      <c r="A93" s="119" t="s">
        <v>217</v>
      </c>
      <c r="B93" s="120" t="s">
        <v>218</v>
      </c>
      <c r="C93" s="121" t="s">
        <v>455</v>
      </c>
      <c r="D93" s="122" t="s">
        <v>21</v>
      </c>
      <c r="E93" s="122" t="s">
        <v>18</v>
      </c>
      <c r="F93" s="123">
        <v>1</v>
      </c>
      <c r="I93" s="132"/>
    </row>
    <row r="94" spans="1:9" s="133" customFormat="1" ht="11.25" x14ac:dyDescent="0.2">
      <c r="A94" s="119" t="s">
        <v>117</v>
      </c>
      <c r="B94" s="120" t="s">
        <v>48</v>
      </c>
      <c r="C94" s="121" t="s">
        <v>455</v>
      </c>
      <c r="D94" s="122" t="s">
        <v>21</v>
      </c>
      <c r="E94" s="122">
        <v>877040</v>
      </c>
      <c r="F94" s="123">
        <v>30</v>
      </c>
      <c r="I94" s="132"/>
    </row>
    <row r="95" spans="1:9" s="133" customFormat="1" ht="11.25" x14ac:dyDescent="0.2">
      <c r="A95" s="119" t="s">
        <v>219</v>
      </c>
      <c r="B95" s="120" t="s">
        <v>220</v>
      </c>
      <c r="C95" s="121" t="s">
        <v>455</v>
      </c>
      <c r="D95" s="122" t="s">
        <v>21</v>
      </c>
      <c r="E95" s="122" t="s">
        <v>18</v>
      </c>
      <c r="F95" s="123">
        <v>1</v>
      </c>
      <c r="I95" s="132"/>
    </row>
    <row r="96" spans="1:9" s="133" customFormat="1" ht="22.5" x14ac:dyDescent="0.2">
      <c r="A96" s="119" t="s">
        <v>221</v>
      </c>
      <c r="B96" s="120" t="s">
        <v>222</v>
      </c>
      <c r="C96" s="121" t="s">
        <v>455</v>
      </c>
      <c r="D96" s="122" t="s">
        <v>21</v>
      </c>
      <c r="E96" s="122" t="s">
        <v>18</v>
      </c>
      <c r="F96" s="123">
        <v>3</v>
      </c>
      <c r="I96" s="132"/>
    </row>
    <row r="97" spans="1:9" s="133" customFormat="1" ht="11.25" x14ac:dyDescent="0.2">
      <c r="A97" s="119" t="s">
        <v>518</v>
      </c>
      <c r="B97" s="120" t="s">
        <v>519</v>
      </c>
      <c r="C97" s="121" t="s">
        <v>520</v>
      </c>
      <c r="D97" s="122" t="s">
        <v>21</v>
      </c>
      <c r="E97" s="122" t="s">
        <v>21</v>
      </c>
      <c r="F97" s="123" t="s">
        <v>21</v>
      </c>
      <c r="I97" s="132"/>
    </row>
    <row r="98" spans="1:9" s="133" customFormat="1" ht="11.25" x14ac:dyDescent="0.2">
      <c r="A98" s="119" t="s">
        <v>223</v>
      </c>
      <c r="B98" s="120" t="s">
        <v>224</v>
      </c>
      <c r="C98" s="121" t="s">
        <v>455</v>
      </c>
      <c r="D98" s="122" t="s">
        <v>21</v>
      </c>
      <c r="E98" s="122">
        <v>3907</v>
      </c>
      <c r="F98" s="123">
        <v>5</v>
      </c>
      <c r="I98" s="132"/>
    </row>
    <row r="99" spans="1:9" s="133" customFormat="1" ht="11.25" x14ac:dyDescent="0.2">
      <c r="A99" s="119" t="s">
        <v>441</v>
      </c>
      <c r="B99" s="120" t="s">
        <v>448</v>
      </c>
      <c r="C99" s="121" t="s">
        <v>56</v>
      </c>
      <c r="D99" s="122" t="s">
        <v>18</v>
      </c>
      <c r="E99" s="122" t="s">
        <v>18</v>
      </c>
      <c r="F99" s="123">
        <v>1</v>
      </c>
      <c r="I99" s="132"/>
    </row>
    <row r="100" spans="1:9" s="133" customFormat="1" ht="12" customHeight="1" x14ac:dyDescent="0.2">
      <c r="A100" s="119" t="s">
        <v>225</v>
      </c>
      <c r="B100" s="120" t="s">
        <v>226</v>
      </c>
      <c r="C100" s="121" t="s">
        <v>521</v>
      </c>
      <c r="D100" s="122" t="s">
        <v>18</v>
      </c>
      <c r="E100" s="122" t="s">
        <v>18</v>
      </c>
      <c r="F100" s="123">
        <v>1</v>
      </c>
      <c r="I100" s="132"/>
    </row>
    <row r="101" spans="1:9" s="133" customFormat="1" ht="11.25" x14ac:dyDescent="0.2">
      <c r="A101" s="119" t="s">
        <v>227</v>
      </c>
      <c r="B101" s="120" t="s">
        <v>228</v>
      </c>
      <c r="C101" s="121" t="s">
        <v>56</v>
      </c>
      <c r="D101" s="122">
        <v>39559</v>
      </c>
      <c r="E101" s="122">
        <v>57592</v>
      </c>
      <c r="F101" s="123">
        <v>5</v>
      </c>
      <c r="I101" s="132"/>
    </row>
    <row r="102" spans="1:9" s="133" customFormat="1" ht="11.25" x14ac:dyDescent="0.2">
      <c r="A102" s="119" t="s">
        <v>229</v>
      </c>
      <c r="B102" s="120" t="s">
        <v>230</v>
      </c>
      <c r="C102" s="121" t="s">
        <v>455</v>
      </c>
      <c r="D102" s="122" t="s">
        <v>21</v>
      </c>
      <c r="E102" s="122" t="s">
        <v>18</v>
      </c>
      <c r="F102" s="123">
        <v>3</v>
      </c>
      <c r="I102" s="132"/>
    </row>
    <row r="103" spans="1:9" s="133" customFormat="1" ht="11.25" x14ac:dyDescent="0.2">
      <c r="A103" s="119" t="s">
        <v>231</v>
      </c>
      <c r="B103" s="120" t="s">
        <v>232</v>
      </c>
      <c r="C103" s="121" t="s">
        <v>455</v>
      </c>
      <c r="D103" s="122" t="s">
        <v>21</v>
      </c>
      <c r="E103" s="122" t="s">
        <v>18</v>
      </c>
      <c r="F103" s="123">
        <v>4</v>
      </c>
      <c r="I103" s="132"/>
    </row>
    <row r="104" spans="1:9" s="133" customFormat="1" ht="11.25" x14ac:dyDescent="0.2">
      <c r="A104" s="119" t="s">
        <v>233</v>
      </c>
      <c r="B104" s="120" t="s">
        <v>234</v>
      </c>
      <c r="C104" s="121" t="s">
        <v>455</v>
      </c>
      <c r="D104" s="122" t="s">
        <v>21</v>
      </c>
      <c r="E104" s="122" t="s">
        <v>18</v>
      </c>
      <c r="F104" s="123">
        <v>3</v>
      </c>
      <c r="I104" s="132"/>
    </row>
    <row r="105" spans="1:9" s="133" customFormat="1" ht="11.25" x14ac:dyDescent="0.2">
      <c r="A105" s="119" t="s">
        <v>235</v>
      </c>
      <c r="B105" s="120" t="s">
        <v>236</v>
      </c>
      <c r="C105" s="121" t="s">
        <v>455</v>
      </c>
      <c r="D105" s="122" t="s">
        <v>21</v>
      </c>
      <c r="E105" s="122">
        <v>283646</v>
      </c>
      <c r="F105" s="123">
        <v>14</v>
      </c>
      <c r="I105" s="132"/>
    </row>
    <row r="106" spans="1:9" s="133" customFormat="1" ht="23.25" customHeight="1" x14ac:dyDescent="0.2">
      <c r="A106" s="119" t="s">
        <v>522</v>
      </c>
      <c r="B106" s="120" t="s">
        <v>523</v>
      </c>
      <c r="C106" s="121" t="s">
        <v>458</v>
      </c>
      <c r="D106" s="122" t="s">
        <v>18</v>
      </c>
      <c r="E106" s="122">
        <v>235419</v>
      </c>
      <c r="F106" s="123">
        <v>7</v>
      </c>
      <c r="I106" s="132"/>
    </row>
    <row r="107" spans="1:9" s="133" customFormat="1" ht="33.75" x14ac:dyDescent="0.2">
      <c r="A107" s="119" t="s">
        <v>524</v>
      </c>
      <c r="B107" s="120" t="s">
        <v>525</v>
      </c>
      <c r="C107" s="121" t="s">
        <v>56</v>
      </c>
      <c r="D107" s="122">
        <v>1617</v>
      </c>
      <c r="E107" s="122">
        <v>45789</v>
      </c>
      <c r="F107" s="123">
        <v>4</v>
      </c>
      <c r="I107" s="132"/>
    </row>
    <row r="108" spans="1:9" s="133" customFormat="1" ht="11.25" x14ac:dyDescent="0.2">
      <c r="A108" s="119" t="s">
        <v>237</v>
      </c>
      <c r="B108" s="120" t="s">
        <v>238</v>
      </c>
      <c r="C108" s="121" t="s">
        <v>56</v>
      </c>
      <c r="D108" s="122" t="s">
        <v>18</v>
      </c>
      <c r="E108" s="122" t="s">
        <v>18</v>
      </c>
      <c r="F108" s="123">
        <v>1</v>
      </c>
      <c r="I108" s="132"/>
    </row>
    <row r="109" spans="1:9" s="133" customFormat="1" ht="11.25" x14ac:dyDescent="0.2">
      <c r="A109" s="119" t="s">
        <v>239</v>
      </c>
      <c r="B109" s="120" t="s">
        <v>206</v>
      </c>
      <c r="C109" s="121" t="s">
        <v>455</v>
      </c>
      <c r="D109" s="122" t="s">
        <v>21</v>
      </c>
      <c r="E109" s="122" t="s">
        <v>18</v>
      </c>
      <c r="F109" s="123">
        <v>1</v>
      </c>
      <c r="I109" s="132"/>
    </row>
    <row r="110" spans="1:9" s="134" customFormat="1" ht="11.25" x14ac:dyDescent="0.2">
      <c r="A110" s="127" t="s">
        <v>83</v>
      </c>
      <c r="B110" s="127" t="s">
        <v>84</v>
      </c>
      <c r="C110" s="115" t="s">
        <v>455</v>
      </c>
      <c r="D110" s="116" t="s">
        <v>21</v>
      </c>
      <c r="E110" s="116">
        <v>2471139</v>
      </c>
      <c r="F110" s="128">
        <v>29</v>
      </c>
      <c r="I110" s="131"/>
    </row>
    <row r="111" spans="1:9" s="133" customFormat="1" ht="11.25" x14ac:dyDescent="0.2">
      <c r="A111" s="126" t="s">
        <v>240</v>
      </c>
      <c r="B111" s="126" t="s">
        <v>241</v>
      </c>
      <c r="C111" s="121" t="s">
        <v>455</v>
      </c>
      <c r="D111" s="122" t="s">
        <v>21</v>
      </c>
      <c r="E111" s="122" t="s">
        <v>18</v>
      </c>
      <c r="F111" s="123">
        <v>12</v>
      </c>
      <c r="I111" s="132"/>
    </row>
    <row r="112" spans="1:9" s="133" customFormat="1" ht="33.75" customHeight="1" x14ac:dyDescent="0.2">
      <c r="A112" s="119" t="s">
        <v>526</v>
      </c>
      <c r="B112" s="120" t="s">
        <v>527</v>
      </c>
      <c r="C112" s="121" t="s">
        <v>455</v>
      </c>
      <c r="D112" s="122" t="s">
        <v>21</v>
      </c>
      <c r="E112" s="122">
        <v>37526</v>
      </c>
      <c r="F112" s="123">
        <v>7</v>
      </c>
      <c r="I112" s="132"/>
    </row>
    <row r="113" spans="1:9" s="133" customFormat="1" ht="11.25" x14ac:dyDescent="0.2">
      <c r="A113" s="119" t="s">
        <v>242</v>
      </c>
      <c r="B113" s="120" t="s">
        <v>528</v>
      </c>
      <c r="C113" s="121" t="s">
        <v>455</v>
      </c>
      <c r="D113" s="122" t="s">
        <v>21</v>
      </c>
      <c r="E113" s="122">
        <v>2299758</v>
      </c>
      <c r="F113" s="123">
        <v>17</v>
      </c>
      <c r="I113" s="132"/>
    </row>
    <row r="114" spans="1:9" s="133" customFormat="1" ht="11.25" x14ac:dyDescent="0.2">
      <c r="A114" s="119" t="s">
        <v>529</v>
      </c>
      <c r="B114" s="120" t="s">
        <v>530</v>
      </c>
      <c r="C114" s="121" t="s">
        <v>455</v>
      </c>
      <c r="D114" s="122" t="s">
        <v>21</v>
      </c>
      <c r="E114" s="122" t="s">
        <v>18</v>
      </c>
      <c r="F114" s="123">
        <v>2</v>
      </c>
      <c r="I114" s="132"/>
    </row>
    <row r="115" spans="1:9" s="133" customFormat="1" ht="33.75" x14ac:dyDescent="0.2">
      <c r="A115" s="126" t="s">
        <v>531</v>
      </c>
      <c r="B115" s="126" t="s">
        <v>532</v>
      </c>
      <c r="C115" s="121" t="s">
        <v>455</v>
      </c>
      <c r="D115" s="122" t="s">
        <v>21</v>
      </c>
      <c r="E115" s="122">
        <v>157015</v>
      </c>
      <c r="F115" s="123">
        <v>4</v>
      </c>
      <c r="I115" s="132"/>
    </row>
    <row r="116" spans="1:9" s="133" customFormat="1" ht="22.5" x14ac:dyDescent="0.2">
      <c r="A116" s="119" t="s">
        <v>533</v>
      </c>
      <c r="B116" s="120" t="s">
        <v>534</v>
      </c>
      <c r="C116" s="121" t="s">
        <v>455</v>
      </c>
      <c r="D116" s="122" t="s">
        <v>21</v>
      </c>
      <c r="E116" s="122">
        <v>96109</v>
      </c>
      <c r="F116" s="123">
        <v>4</v>
      </c>
      <c r="I116" s="132"/>
    </row>
    <row r="117" spans="1:9" s="133" customFormat="1" ht="33.75" x14ac:dyDescent="0.2">
      <c r="A117" s="119" t="s">
        <v>535</v>
      </c>
      <c r="B117" s="120" t="s">
        <v>536</v>
      </c>
      <c r="C117" s="121" t="s">
        <v>455</v>
      </c>
      <c r="D117" s="122" t="s">
        <v>21</v>
      </c>
      <c r="E117" s="122">
        <v>718240</v>
      </c>
      <c r="F117" s="123">
        <v>7</v>
      </c>
      <c r="I117" s="132"/>
    </row>
    <row r="118" spans="1:9" s="133" customFormat="1" ht="11.25" x14ac:dyDescent="0.2">
      <c r="A118" s="119" t="s">
        <v>244</v>
      </c>
      <c r="B118" s="120" t="s">
        <v>206</v>
      </c>
      <c r="C118" s="121" t="s">
        <v>455</v>
      </c>
      <c r="D118" s="122" t="s">
        <v>21</v>
      </c>
      <c r="E118" s="122" t="s">
        <v>18</v>
      </c>
      <c r="F118" s="123">
        <v>1</v>
      </c>
      <c r="I118" s="132"/>
    </row>
    <row r="119" spans="1:9" s="133" customFormat="1" ht="11.25" x14ac:dyDescent="0.2">
      <c r="A119" s="126" t="s">
        <v>537</v>
      </c>
      <c r="B119" s="126" t="s">
        <v>206</v>
      </c>
      <c r="C119" s="121" t="s">
        <v>455</v>
      </c>
      <c r="D119" s="122" t="s">
        <v>21</v>
      </c>
      <c r="E119" s="122" t="s">
        <v>18</v>
      </c>
      <c r="F119" s="123">
        <v>1</v>
      </c>
      <c r="I119" s="132"/>
    </row>
    <row r="120" spans="1:9" s="134" customFormat="1" ht="11.25" x14ac:dyDescent="0.2">
      <c r="A120" s="127" t="s">
        <v>118</v>
      </c>
      <c r="B120" s="127" t="s">
        <v>47</v>
      </c>
      <c r="C120" s="115" t="s">
        <v>455</v>
      </c>
      <c r="D120" s="116" t="s">
        <v>21</v>
      </c>
      <c r="E120" s="116">
        <v>340757</v>
      </c>
      <c r="F120" s="128">
        <v>32</v>
      </c>
      <c r="I120" s="131"/>
    </row>
    <row r="121" spans="1:9" s="133" customFormat="1" ht="11.25" x14ac:dyDescent="0.2">
      <c r="A121" s="119" t="s">
        <v>245</v>
      </c>
      <c r="B121" s="120" t="s">
        <v>246</v>
      </c>
      <c r="C121" s="121" t="s">
        <v>455</v>
      </c>
      <c r="D121" s="122" t="s">
        <v>21</v>
      </c>
      <c r="E121" s="122">
        <v>28108</v>
      </c>
      <c r="F121" s="123">
        <v>6</v>
      </c>
      <c r="I121" s="132"/>
    </row>
    <row r="122" spans="1:9" s="133" customFormat="1" ht="11.25" x14ac:dyDescent="0.2">
      <c r="A122" s="126" t="s">
        <v>247</v>
      </c>
      <c r="B122" s="126" t="s">
        <v>248</v>
      </c>
      <c r="C122" s="121" t="s">
        <v>455</v>
      </c>
      <c r="D122" s="122" t="s">
        <v>21</v>
      </c>
      <c r="E122" s="122">
        <v>149497</v>
      </c>
      <c r="F122" s="123">
        <v>8</v>
      </c>
      <c r="I122" s="132"/>
    </row>
    <row r="123" spans="1:9" s="133" customFormat="1" ht="11.25" x14ac:dyDescent="0.2">
      <c r="A123" s="119" t="s">
        <v>249</v>
      </c>
      <c r="B123" s="120" t="s">
        <v>250</v>
      </c>
      <c r="C123" s="121" t="s">
        <v>455</v>
      </c>
      <c r="D123" s="122" t="s">
        <v>21</v>
      </c>
      <c r="E123" s="122" t="s">
        <v>18</v>
      </c>
      <c r="F123" s="123">
        <v>3</v>
      </c>
      <c r="I123" s="132"/>
    </row>
    <row r="124" spans="1:9" s="133" customFormat="1" ht="11.25" x14ac:dyDescent="0.2">
      <c r="A124" s="119" t="s">
        <v>251</v>
      </c>
      <c r="B124" s="120" t="s">
        <v>252</v>
      </c>
      <c r="C124" s="121" t="s">
        <v>455</v>
      </c>
      <c r="D124" s="122" t="s">
        <v>21</v>
      </c>
      <c r="E124" s="122">
        <v>42359</v>
      </c>
      <c r="F124" s="123">
        <v>5</v>
      </c>
      <c r="I124" s="132"/>
    </row>
    <row r="125" spans="1:9" s="133" customFormat="1" ht="11.25" x14ac:dyDescent="0.2">
      <c r="A125" s="126" t="s">
        <v>253</v>
      </c>
      <c r="B125" s="126" t="s">
        <v>254</v>
      </c>
      <c r="C125" s="121" t="s">
        <v>455</v>
      </c>
      <c r="D125" s="122" t="s">
        <v>21</v>
      </c>
      <c r="E125" s="122">
        <v>84322</v>
      </c>
      <c r="F125" s="123">
        <v>14</v>
      </c>
      <c r="I125" s="132"/>
    </row>
    <row r="126" spans="1:9" s="133" customFormat="1" ht="12" customHeight="1" x14ac:dyDescent="0.2">
      <c r="A126" s="126" t="s">
        <v>538</v>
      </c>
      <c r="B126" s="126" t="s">
        <v>539</v>
      </c>
      <c r="C126" s="121" t="s">
        <v>458</v>
      </c>
      <c r="D126" s="122" t="s">
        <v>18</v>
      </c>
      <c r="E126" s="122" t="s">
        <v>18</v>
      </c>
      <c r="F126" s="123">
        <v>1</v>
      </c>
      <c r="I126" s="132"/>
    </row>
    <row r="127" spans="1:9" s="133" customFormat="1" ht="11.25" x14ac:dyDescent="0.2">
      <c r="A127" s="126" t="s">
        <v>255</v>
      </c>
      <c r="B127" s="126" t="s">
        <v>206</v>
      </c>
      <c r="C127" s="121" t="s">
        <v>455</v>
      </c>
      <c r="D127" s="122" t="s">
        <v>21</v>
      </c>
      <c r="E127" s="122" t="s">
        <v>18</v>
      </c>
      <c r="F127" s="123">
        <v>2</v>
      </c>
      <c r="I127" s="132"/>
    </row>
    <row r="128" spans="1:9" s="134" customFormat="1" ht="11.25" x14ac:dyDescent="0.2">
      <c r="A128" s="113" t="s">
        <v>119</v>
      </c>
      <c r="B128" s="114" t="s">
        <v>540</v>
      </c>
      <c r="C128" s="115" t="s">
        <v>455</v>
      </c>
      <c r="D128" s="116" t="s">
        <v>21</v>
      </c>
      <c r="E128" s="116">
        <v>171181</v>
      </c>
      <c r="F128" s="128">
        <v>26</v>
      </c>
      <c r="I128" s="131"/>
    </row>
    <row r="129" spans="1:9" s="133" customFormat="1" ht="11.25" x14ac:dyDescent="0.2">
      <c r="A129" s="119" t="s">
        <v>256</v>
      </c>
      <c r="B129" s="120" t="s">
        <v>257</v>
      </c>
      <c r="C129" s="121" t="s">
        <v>455</v>
      </c>
      <c r="D129" s="122" t="s">
        <v>21</v>
      </c>
      <c r="E129" s="122" t="s">
        <v>18</v>
      </c>
      <c r="F129" s="123">
        <v>1</v>
      </c>
      <c r="I129" s="132"/>
    </row>
    <row r="130" spans="1:9" s="133" customFormat="1" ht="11.25" x14ac:dyDescent="0.2">
      <c r="A130" s="119" t="s">
        <v>258</v>
      </c>
      <c r="B130" s="120" t="s">
        <v>259</v>
      </c>
      <c r="C130" s="121" t="s">
        <v>455</v>
      </c>
      <c r="D130" s="122" t="s">
        <v>21</v>
      </c>
      <c r="E130" s="122" t="s">
        <v>18</v>
      </c>
      <c r="F130" s="123">
        <v>2</v>
      </c>
      <c r="I130" s="132"/>
    </row>
    <row r="131" spans="1:9" s="133" customFormat="1" ht="11.25" x14ac:dyDescent="0.2">
      <c r="A131" s="124" t="s">
        <v>260</v>
      </c>
      <c r="B131" s="120" t="s">
        <v>261</v>
      </c>
      <c r="C131" s="121" t="s">
        <v>455</v>
      </c>
      <c r="D131" s="122" t="s">
        <v>21</v>
      </c>
      <c r="E131" s="122" t="s">
        <v>18</v>
      </c>
      <c r="F131" s="123">
        <v>2</v>
      </c>
      <c r="I131" s="132"/>
    </row>
    <row r="132" spans="1:9" s="133" customFormat="1" ht="11.25" x14ac:dyDescent="0.2">
      <c r="A132" s="124" t="s">
        <v>262</v>
      </c>
      <c r="B132" s="120" t="s">
        <v>263</v>
      </c>
      <c r="C132" s="121" t="s">
        <v>455</v>
      </c>
      <c r="D132" s="122" t="s">
        <v>21</v>
      </c>
      <c r="E132" s="122" t="s">
        <v>18</v>
      </c>
      <c r="F132" s="123">
        <v>1</v>
      </c>
      <c r="I132" s="132"/>
    </row>
    <row r="133" spans="1:9" s="133" customFormat="1" ht="11.25" x14ac:dyDescent="0.2">
      <c r="A133" s="124" t="s">
        <v>264</v>
      </c>
      <c r="B133" s="120" t="s">
        <v>265</v>
      </c>
      <c r="C133" s="121" t="s">
        <v>56</v>
      </c>
      <c r="D133" s="122" t="s">
        <v>18</v>
      </c>
      <c r="E133" s="122" t="s">
        <v>18</v>
      </c>
      <c r="F133" s="123">
        <v>1</v>
      </c>
      <c r="I133" s="132"/>
    </row>
    <row r="134" spans="1:9" s="133" customFormat="1" ht="11.25" x14ac:dyDescent="0.2">
      <c r="A134" s="119" t="s">
        <v>266</v>
      </c>
      <c r="B134" s="120" t="s">
        <v>267</v>
      </c>
      <c r="C134" s="121" t="s">
        <v>541</v>
      </c>
      <c r="D134" s="122">
        <v>825117</v>
      </c>
      <c r="E134" s="122">
        <v>89526</v>
      </c>
      <c r="F134" s="123">
        <v>18</v>
      </c>
      <c r="I134" s="132"/>
    </row>
    <row r="135" spans="1:9" s="133" customFormat="1" ht="11.25" x14ac:dyDescent="0.2">
      <c r="A135" s="119" t="s">
        <v>542</v>
      </c>
      <c r="B135" s="120" t="s">
        <v>267</v>
      </c>
      <c r="C135" s="121" t="s">
        <v>541</v>
      </c>
      <c r="D135" s="122">
        <v>825117</v>
      </c>
      <c r="E135" s="122">
        <v>89526</v>
      </c>
      <c r="F135" s="123">
        <v>18</v>
      </c>
      <c r="I135" s="132"/>
    </row>
    <row r="136" spans="1:9" s="133" customFormat="1" ht="11.25" x14ac:dyDescent="0.2">
      <c r="A136" s="119" t="s">
        <v>268</v>
      </c>
      <c r="B136" s="120" t="s">
        <v>269</v>
      </c>
      <c r="C136" s="121" t="s">
        <v>455</v>
      </c>
      <c r="D136" s="122" t="s">
        <v>21</v>
      </c>
      <c r="E136" s="122" t="s">
        <v>18</v>
      </c>
      <c r="F136" s="123">
        <v>1</v>
      </c>
      <c r="I136" s="132"/>
    </row>
    <row r="137" spans="1:9" s="133" customFormat="1" ht="22.5" x14ac:dyDescent="0.2">
      <c r="A137" s="119" t="s">
        <v>270</v>
      </c>
      <c r="B137" s="120" t="s">
        <v>271</v>
      </c>
      <c r="C137" s="121" t="s">
        <v>455</v>
      </c>
      <c r="D137" s="122" t="s">
        <v>21</v>
      </c>
      <c r="E137" s="122" t="s">
        <v>18</v>
      </c>
      <c r="F137" s="123">
        <v>1</v>
      </c>
      <c r="I137" s="132"/>
    </row>
    <row r="138" spans="1:9" s="133" customFormat="1" ht="11.25" x14ac:dyDescent="0.2">
      <c r="A138" s="119" t="s">
        <v>272</v>
      </c>
      <c r="B138" s="120" t="s">
        <v>543</v>
      </c>
      <c r="C138" s="121" t="s">
        <v>455</v>
      </c>
      <c r="D138" s="122" t="s">
        <v>21</v>
      </c>
      <c r="E138" s="122">
        <v>22394</v>
      </c>
      <c r="F138" s="123">
        <v>3</v>
      </c>
      <c r="I138" s="132"/>
    </row>
    <row r="139" spans="1:9" s="134" customFormat="1" ht="11.25" x14ac:dyDescent="0.2">
      <c r="A139" s="127" t="s">
        <v>121</v>
      </c>
      <c r="B139" s="127" t="s">
        <v>122</v>
      </c>
      <c r="C139" s="115" t="s">
        <v>455</v>
      </c>
      <c r="D139" s="116" t="s">
        <v>21</v>
      </c>
      <c r="E139" s="116">
        <v>489648</v>
      </c>
      <c r="F139" s="128">
        <v>14</v>
      </c>
      <c r="I139" s="131"/>
    </row>
    <row r="140" spans="1:9" s="133" customFormat="1" ht="11.25" x14ac:dyDescent="0.2">
      <c r="A140" s="126" t="s">
        <v>274</v>
      </c>
      <c r="B140" s="126" t="s">
        <v>275</v>
      </c>
      <c r="C140" s="121" t="s">
        <v>56</v>
      </c>
      <c r="D140" s="122" t="s">
        <v>18</v>
      </c>
      <c r="E140" s="122" t="s">
        <v>18</v>
      </c>
      <c r="F140" s="123">
        <v>1</v>
      </c>
      <c r="I140" s="132"/>
    </row>
    <row r="141" spans="1:9" s="133" customFormat="1" ht="22.5" x14ac:dyDescent="0.2">
      <c r="A141" s="119" t="s">
        <v>276</v>
      </c>
      <c r="B141" s="120" t="s">
        <v>277</v>
      </c>
      <c r="C141" s="121" t="s">
        <v>56</v>
      </c>
      <c r="D141" s="122" t="s">
        <v>18</v>
      </c>
      <c r="E141" s="122" t="s">
        <v>18</v>
      </c>
      <c r="F141" s="123">
        <v>2</v>
      </c>
      <c r="I141" s="132"/>
    </row>
    <row r="142" spans="1:9" s="133" customFormat="1" ht="11.25" x14ac:dyDescent="0.2">
      <c r="A142" s="119" t="s">
        <v>278</v>
      </c>
      <c r="B142" s="120" t="s">
        <v>279</v>
      </c>
      <c r="C142" s="121" t="s">
        <v>56</v>
      </c>
      <c r="D142" s="122">
        <v>51233</v>
      </c>
      <c r="E142" s="122" t="s">
        <v>18</v>
      </c>
      <c r="F142" s="123">
        <v>3</v>
      </c>
      <c r="I142" s="132"/>
    </row>
    <row r="143" spans="1:9" s="133" customFormat="1" ht="11.25" x14ac:dyDescent="0.2">
      <c r="A143" s="126" t="s">
        <v>280</v>
      </c>
      <c r="B143" s="126" t="s">
        <v>281</v>
      </c>
      <c r="C143" s="121" t="s">
        <v>56</v>
      </c>
      <c r="D143" s="122">
        <v>56606</v>
      </c>
      <c r="E143" s="122">
        <v>218304</v>
      </c>
      <c r="F143" s="123">
        <v>4</v>
      </c>
      <c r="I143" s="132"/>
    </row>
    <row r="144" spans="1:9" s="133" customFormat="1" ht="22.5" x14ac:dyDescent="0.2">
      <c r="A144" s="126" t="s">
        <v>544</v>
      </c>
      <c r="B144" s="126" t="s">
        <v>545</v>
      </c>
      <c r="C144" s="121" t="s">
        <v>56</v>
      </c>
      <c r="D144" s="122">
        <v>22048</v>
      </c>
      <c r="E144" s="122">
        <v>80717</v>
      </c>
      <c r="F144" s="123">
        <v>3</v>
      </c>
      <c r="I144" s="132"/>
    </row>
    <row r="145" spans="1:9" s="133" customFormat="1" ht="11.25" x14ac:dyDescent="0.2">
      <c r="A145" s="119" t="s">
        <v>282</v>
      </c>
      <c r="B145" s="120" t="s">
        <v>283</v>
      </c>
      <c r="C145" s="121" t="s">
        <v>56</v>
      </c>
      <c r="D145" s="122" t="s">
        <v>18</v>
      </c>
      <c r="E145" s="122" t="s">
        <v>18</v>
      </c>
      <c r="F145" s="123">
        <v>1</v>
      </c>
      <c r="I145" s="132"/>
    </row>
    <row r="146" spans="1:9" s="133" customFormat="1" ht="11.25" x14ac:dyDescent="0.2">
      <c r="A146" s="119" t="s">
        <v>284</v>
      </c>
      <c r="B146" s="120" t="s">
        <v>285</v>
      </c>
      <c r="C146" s="121" t="s">
        <v>56</v>
      </c>
      <c r="D146" s="122" t="s">
        <v>18</v>
      </c>
      <c r="E146" s="122" t="s">
        <v>18</v>
      </c>
      <c r="F146" s="123">
        <v>1</v>
      </c>
      <c r="I146" s="132"/>
    </row>
    <row r="147" spans="1:9" s="133" customFormat="1" ht="11.25" x14ac:dyDescent="0.2">
      <c r="A147" s="119" t="s">
        <v>286</v>
      </c>
      <c r="B147" s="120" t="s">
        <v>287</v>
      </c>
      <c r="C147" s="121" t="s">
        <v>56</v>
      </c>
      <c r="D147" s="122" t="s">
        <v>18</v>
      </c>
      <c r="E147" s="122">
        <v>27681</v>
      </c>
      <c r="F147" s="123">
        <v>4</v>
      </c>
      <c r="I147" s="132"/>
    </row>
    <row r="148" spans="1:9" s="133" customFormat="1" ht="12" customHeight="1" x14ac:dyDescent="0.2">
      <c r="A148" s="119" t="s">
        <v>546</v>
      </c>
      <c r="B148" s="120" t="s">
        <v>547</v>
      </c>
      <c r="C148" s="121" t="s">
        <v>56</v>
      </c>
      <c r="D148" s="122" t="s">
        <v>18</v>
      </c>
      <c r="E148" s="122">
        <v>27681</v>
      </c>
      <c r="F148" s="123">
        <v>4</v>
      </c>
      <c r="I148" s="132"/>
    </row>
    <row r="149" spans="1:9" s="134" customFormat="1" ht="11.25" x14ac:dyDescent="0.2">
      <c r="A149" s="113" t="s">
        <v>92</v>
      </c>
      <c r="B149" s="114" t="s">
        <v>46</v>
      </c>
      <c r="C149" s="115" t="s">
        <v>455</v>
      </c>
      <c r="D149" s="116" t="s">
        <v>21</v>
      </c>
      <c r="E149" s="116">
        <v>1053195</v>
      </c>
      <c r="F149" s="128">
        <v>82</v>
      </c>
      <c r="I149" s="131"/>
    </row>
    <row r="150" spans="1:9" s="133" customFormat="1" ht="11.25" x14ac:dyDescent="0.2">
      <c r="A150" s="119" t="s">
        <v>288</v>
      </c>
      <c r="B150" s="120" t="s">
        <v>548</v>
      </c>
      <c r="C150" s="121" t="s">
        <v>455</v>
      </c>
      <c r="D150" s="122" t="s">
        <v>21</v>
      </c>
      <c r="E150" s="122">
        <v>51193</v>
      </c>
      <c r="F150" s="123">
        <v>16</v>
      </c>
      <c r="I150" s="132"/>
    </row>
    <row r="151" spans="1:9" s="133" customFormat="1" ht="22.5" x14ac:dyDescent="0.2">
      <c r="A151" s="126" t="s">
        <v>549</v>
      </c>
      <c r="B151" s="126" t="s">
        <v>550</v>
      </c>
      <c r="C151" s="121" t="s">
        <v>56</v>
      </c>
      <c r="D151" s="122">
        <v>4767</v>
      </c>
      <c r="E151" s="122">
        <v>22992</v>
      </c>
      <c r="F151" s="123">
        <v>6</v>
      </c>
      <c r="I151" s="132"/>
    </row>
    <row r="152" spans="1:9" s="133" customFormat="1" ht="11.25" x14ac:dyDescent="0.2">
      <c r="A152" s="126" t="s">
        <v>551</v>
      </c>
      <c r="B152" s="126" t="s">
        <v>552</v>
      </c>
      <c r="C152" s="121" t="s">
        <v>56</v>
      </c>
      <c r="D152" s="122">
        <v>489</v>
      </c>
      <c r="E152" s="122">
        <v>9539</v>
      </c>
      <c r="F152" s="123">
        <v>4</v>
      </c>
      <c r="I152" s="132"/>
    </row>
    <row r="153" spans="1:9" s="133" customFormat="1" ht="33.75" x14ac:dyDescent="0.2">
      <c r="A153" s="126" t="s">
        <v>553</v>
      </c>
      <c r="B153" s="126" t="s">
        <v>554</v>
      </c>
      <c r="C153" s="121" t="s">
        <v>56</v>
      </c>
      <c r="D153" s="122" t="s">
        <v>18</v>
      </c>
      <c r="E153" s="122">
        <v>11022</v>
      </c>
      <c r="F153" s="123">
        <v>4</v>
      </c>
      <c r="I153" s="132"/>
    </row>
    <row r="154" spans="1:9" s="133" customFormat="1" ht="33.75" x14ac:dyDescent="0.2">
      <c r="A154" s="126" t="s">
        <v>555</v>
      </c>
      <c r="B154" s="126" t="s">
        <v>556</v>
      </c>
      <c r="C154" s="121" t="s">
        <v>56</v>
      </c>
      <c r="D154" s="122">
        <v>229</v>
      </c>
      <c r="E154" s="122">
        <v>5020</v>
      </c>
      <c r="F154" s="123">
        <v>4</v>
      </c>
      <c r="I154" s="132"/>
    </row>
    <row r="155" spans="1:9" s="133" customFormat="1" ht="22.5" x14ac:dyDescent="0.2">
      <c r="A155" s="119" t="s">
        <v>290</v>
      </c>
      <c r="B155" s="120" t="s">
        <v>557</v>
      </c>
      <c r="C155" s="121" t="s">
        <v>494</v>
      </c>
      <c r="D155" s="122" t="s">
        <v>18</v>
      </c>
      <c r="E155" s="122" t="s">
        <v>18</v>
      </c>
      <c r="F155" s="123">
        <v>5</v>
      </c>
      <c r="I155" s="132"/>
    </row>
    <row r="156" spans="1:9" s="133" customFormat="1" ht="11.25" x14ac:dyDescent="0.2">
      <c r="A156" s="119" t="s">
        <v>292</v>
      </c>
      <c r="B156" s="120" t="s">
        <v>293</v>
      </c>
      <c r="C156" s="121" t="s">
        <v>455</v>
      </c>
      <c r="D156" s="122" t="s">
        <v>21</v>
      </c>
      <c r="E156" s="122" t="s">
        <v>18</v>
      </c>
      <c r="F156" s="123">
        <v>1</v>
      </c>
      <c r="I156" s="132"/>
    </row>
    <row r="157" spans="1:9" s="133" customFormat="1" ht="22.5" x14ac:dyDescent="0.2">
      <c r="A157" s="119" t="s">
        <v>294</v>
      </c>
      <c r="B157" s="120" t="s">
        <v>295</v>
      </c>
      <c r="C157" s="121" t="s">
        <v>56</v>
      </c>
      <c r="D157" s="122">
        <v>24145</v>
      </c>
      <c r="E157" s="122">
        <v>269024</v>
      </c>
      <c r="F157" s="123">
        <v>15</v>
      </c>
      <c r="I157" s="132"/>
    </row>
    <row r="158" spans="1:9" s="133" customFormat="1" ht="11.25" x14ac:dyDescent="0.2">
      <c r="A158" s="119" t="s">
        <v>558</v>
      </c>
      <c r="B158" s="120" t="s">
        <v>559</v>
      </c>
      <c r="C158" s="121" t="s">
        <v>56</v>
      </c>
      <c r="D158" s="122">
        <v>22054</v>
      </c>
      <c r="E158" s="122">
        <v>241256</v>
      </c>
      <c r="F158" s="123">
        <v>11</v>
      </c>
      <c r="I158" s="132"/>
    </row>
    <row r="159" spans="1:9" s="133" customFormat="1" ht="11.25" x14ac:dyDescent="0.2">
      <c r="A159" s="119" t="s">
        <v>296</v>
      </c>
      <c r="B159" s="120" t="s">
        <v>297</v>
      </c>
      <c r="C159" s="121" t="s">
        <v>455</v>
      </c>
      <c r="D159" s="122" t="s">
        <v>21</v>
      </c>
      <c r="E159" s="122">
        <v>88249</v>
      </c>
      <c r="F159" s="123">
        <v>8</v>
      </c>
      <c r="I159" s="132"/>
    </row>
    <row r="160" spans="1:9" s="133" customFormat="1" ht="22.5" x14ac:dyDescent="0.2">
      <c r="A160" s="126" t="s">
        <v>560</v>
      </c>
      <c r="B160" s="126" t="s">
        <v>561</v>
      </c>
      <c r="C160" s="121" t="s">
        <v>455</v>
      </c>
      <c r="D160" s="122" t="s">
        <v>21</v>
      </c>
      <c r="E160" s="122" t="s">
        <v>18</v>
      </c>
      <c r="F160" s="123">
        <v>2</v>
      </c>
      <c r="I160" s="132"/>
    </row>
    <row r="161" spans="1:9" s="133" customFormat="1" ht="22.5" x14ac:dyDescent="0.2">
      <c r="A161" s="126" t="s">
        <v>562</v>
      </c>
      <c r="B161" s="126" t="s">
        <v>563</v>
      </c>
      <c r="C161" s="121" t="s">
        <v>455</v>
      </c>
      <c r="D161" s="122" t="s">
        <v>21</v>
      </c>
      <c r="E161" s="122" t="s">
        <v>18</v>
      </c>
      <c r="F161" s="123">
        <v>1</v>
      </c>
      <c r="I161" s="132"/>
    </row>
    <row r="162" spans="1:9" s="133" customFormat="1" ht="11.25" x14ac:dyDescent="0.2">
      <c r="A162" s="119" t="s">
        <v>298</v>
      </c>
      <c r="B162" s="120" t="s">
        <v>299</v>
      </c>
      <c r="C162" s="121" t="s">
        <v>455</v>
      </c>
      <c r="D162" s="122" t="s">
        <v>21</v>
      </c>
      <c r="E162" s="122">
        <v>116872</v>
      </c>
      <c r="F162" s="123">
        <v>22</v>
      </c>
      <c r="I162" s="132"/>
    </row>
    <row r="163" spans="1:9" s="133" customFormat="1" ht="11.25" x14ac:dyDescent="0.2">
      <c r="A163" s="126" t="s">
        <v>564</v>
      </c>
      <c r="B163" s="126" t="s">
        <v>565</v>
      </c>
      <c r="C163" s="121" t="s">
        <v>56</v>
      </c>
      <c r="D163" s="122">
        <v>974.553</v>
      </c>
      <c r="E163" s="122">
        <v>9732</v>
      </c>
      <c r="F163" s="123">
        <v>5</v>
      </c>
      <c r="I163" s="132"/>
    </row>
    <row r="164" spans="1:9" s="133" customFormat="1" ht="11.25" x14ac:dyDescent="0.2">
      <c r="A164" s="119" t="s">
        <v>566</v>
      </c>
      <c r="B164" s="120" t="s">
        <v>567</v>
      </c>
      <c r="C164" s="121" t="s">
        <v>458</v>
      </c>
      <c r="D164" s="122" t="s">
        <v>18</v>
      </c>
      <c r="E164" s="122" t="s">
        <v>18</v>
      </c>
      <c r="F164" s="123">
        <v>1</v>
      </c>
      <c r="I164" s="132"/>
    </row>
    <row r="165" spans="1:9" s="133" customFormat="1" ht="11.25" x14ac:dyDescent="0.2">
      <c r="A165" s="119" t="s">
        <v>568</v>
      </c>
      <c r="B165" s="120" t="s">
        <v>569</v>
      </c>
      <c r="C165" s="121" t="s">
        <v>56</v>
      </c>
      <c r="D165" s="122">
        <v>410.44499999999999</v>
      </c>
      <c r="E165" s="122">
        <v>11746</v>
      </c>
      <c r="F165" s="123">
        <v>5</v>
      </c>
      <c r="I165" s="132"/>
    </row>
    <row r="166" spans="1:9" s="133" customFormat="1" ht="11.25" x14ac:dyDescent="0.2">
      <c r="A166" s="119" t="s">
        <v>570</v>
      </c>
      <c r="B166" s="120" t="s">
        <v>571</v>
      </c>
      <c r="C166" s="121" t="s">
        <v>455</v>
      </c>
      <c r="D166" s="122" t="s">
        <v>21</v>
      </c>
      <c r="E166" s="122">
        <v>7244</v>
      </c>
      <c r="F166" s="123">
        <v>4</v>
      </c>
      <c r="I166" s="132"/>
    </row>
    <row r="167" spans="1:9" s="133" customFormat="1" ht="11.25" x14ac:dyDescent="0.2">
      <c r="A167" s="119" t="s">
        <v>572</v>
      </c>
      <c r="B167" s="120" t="s">
        <v>573</v>
      </c>
      <c r="C167" s="121" t="s">
        <v>455</v>
      </c>
      <c r="D167" s="122" t="s">
        <v>21</v>
      </c>
      <c r="E167" s="122" t="s">
        <v>18</v>
      </c>
      <c r="F167" s="123">
        <v>2</v>
      </c>
      <c r="I167" s="132"/>
    </row>
    <row r="168" spans="1:9" s="133" customFormat="1" ht="11.25" x14ac:dyDescent="0.2">
      <c r="A168" s="119" t="s">
        <v>574</v>
      </c>
      <c r="B168" s="120" t="s">
        <v>575</v>
      </c>
      <c r="C168" s="121" t="s">
        <v>455</v>
      </c>
      <c r="D168" s="122" t="s">
        <v>21</v>
      </c>
      <c r="E168" s="122">
        <v>25100</v>
      </c>
      <c r="F168" s="123">
        <v>4</v>
      </c>
      <c r="I168" s="132"/>
    </row>
    <row r="169" spans="1:9" s="133" customFormat="1" ht="11.25" x14ac:dyDescent="0.2">
      <c r="A169" s="126" t="s">
        <v>300</v>
      </c>
      <c r="B169" s="126" t="s">
        <v>301</v>
      </c>
      <c r="C169" s="121" t="s">
        <v>455</v>
      </c>
      <c r="D169" s="122" t="s">
        <v>21</v>
      </c>
      <c r="E169" s="122" t="s">
        <v>18</v>
      </c>
      <c r="F169" s="123">
        <v>1</v>
      </c>
      <c r="I169" s="132"/>
    </row>
    <row r="170" spans="1:9" s="133" customFormat="1" ht="11.25" x14ac:dyDescent="0.2">
      <c r="A170" s="126" t="s">
        <v>302</v>
      </c>
      <c r="B170" s="126" t="s">
        <v>303</v>
      </c>
      <c r="C170" s="121" t="s">
        <v>455</v>
      </c>
      <c r="D170" s="122" t="s">
        <v>21</v>
      </c>
      <c r="E170" s="122" t="s">
        <v>18</v>
      </c>
      <c r="F170" s="123">
        <v>5</v>
      </c>
      <c r="I170" s="132"/>
    </row>
    <row r="171" spans="1:9" s="133" customFormat="1" ht="11.25" x14ac:dyDescent="0.2">
      <c r="A171" s="126" t="s">
        <v>304</v>
      </c>
      <c r="B171" s="126" t="s">
        <v>305</v>
      </c>
      <c r="C171" s="121" t="s">
        <v>455</v>
      </c>
      <c r="D171" s="122" t="s">
        <v>21</v>
      </c>
      <c r="E171" s="122">
        <v>139217</v>
      </c>
      <c r="F171" s="123">
        <v>16</v>
      </c>
      <c r="I171" s="132"/>
    </row>
    <row r="172" spans="1:9" s="133" customFormat="1" ht="22.5" x14ac:dyDescent="0.2">
      <c r="A172" s="119" t="s">
        <v>576</v>
      </c>
      <c r="B172" s="120" t="s">
        <v>577</v>
      </c>
      <c r="C172" s="121" t="s">
        <v>458</v>
      </c>
      <c r="D172" s="122" t="s">
        <v>18</v>
      </c>
      <c r="E172" s="122" t="s">
        <v>18</v>
      </c>
      <c r="F172" s="123">
        <v>3</v>
      </c>
      <c r="I172" s="132"/>
    </row>
    <row r="173" spans="1:9" s="133" customFormat="1" ht="22.5" x14ac:dyDescent="0.2">
      <c r="A173" s="126" t="s">
        <v>578</v>
      </c>
      <c r="B173" s="126" t="s">
        <v>579</v>
      </c>
      <c r="C173" s="121" t="s">
        <v>458</v>
      </c>
      <c r="D173" s="122">
        <v>175651</v>
      </c>
      <c r="E173" s="122">
        <v>5291</v>
      </c>
      <c r="F173" s="123">
        <v>5</v>
      </c>
      <c r="I173" s="132"/>
    </row>
    <row r="174" spans="1:9" s="133" customFormat="1" ht="11.25" x14ac:dyDescent="0.2">
      <c r="A174" s="126" t="s">
        <v>306</v>
      </c>
      <c r="B174" s="126" t="s">
        <v>307</v>
      </c>
      <c r="C174" s="121" t="s">
        <v>455</v>
      </c>
      <c r="D174" s="122" t="s">
        <v>21</v>
      </c>
      <c r="E174" s="122" t="s">
        <v>18</v>
      </c>
      <c r="F174" s="123">
        <v>1</v>
      </c>
      <c r="I174" s="132"/>
    </row>
    <row r="175" spans="1:9" s="133" customFormat="1" ht="11.25" x14ac:dyDescent="0.2">
      <c r="A175" s="119" t="s">
        <v>308</v>
      </c>
      <c r="B175" s="129" t="s">
        <v>309</v>
      </c>
      <c r="C175" s="121" t="s">
        <v>455</v>
      </c>
      <c r="D175" s="122" t="s">
        <v>21</v>
      </c>
      <c r="E175" s="122">
        <v>14475</v>
      </c>
      <c r="F175" s="123">
        <v>8</v>
      </c>
      <c r="I175" s="132"/>
    </row>
    <row r="176" spans="1:9" s="133" customFormat="1" ht="11.25" x14ac:dyDescent="0.2">
      <c r="A176" s="119" t="s">
        <v>580</v>
      </c>
      <c r="B176" s="129" t="s">
        <v>581</v>
      </c>
      <c r="C176" s="121" t="s">
        <v>458</v>
      </c>
      <c r="D176" s="122">
        <v>184819</v>
      </c>
      <c r="E176" s="122">
        <v>5004</v>
      </c>
      <c r="F176" s="123">
        <v>3</v>
      </c>
      <c r="I176" s="132"/>
    </row>
    <row r="177" spans="1:9" s="133" customFormat="1" ht="11.25" x14ac:dyDescent="0.2">
      <c r="A177" s="119" t="s">
        <v>310</v>
      </c>
      <c r="B177" s="120" t="s">
        <v>311</v>
      </c>
      <c r="C177" s="121" t="s">
        <v>458</v>
      </c>
      <c r="D177" s="122" t="s">
        <v>18</v>
      </c>
      <c r="E177" s="122" t="s">
        <v>18</v>
      </c>
      <c r="F177" s="123">
        <v>2</v>
      </c>
      <c r="I177" s="132"/>
    </row>
    <row r="178" spans="1:9" s="133" customFormat="1" ht="11.25" x14ac:dyDescent="0.2">
      <c r="A178" s="119" t="s">
        <v>312</v>
      </c>
      <c r="B178" s="120" t="s">
        <v>582</v>
      </c>
      <c r="C178" s="121" t="s">
        <v>455</v>
      </c>
      <c r="D178" s="122" t="s">
        <v>21</v>
      </c>
      <c r="E178" s="122">
        <v>21343</v>
      </c>
      <c r="F178" s="123">
        <v>11</v>
      </c>
      <c r="I178" s="132"/>
    </row>
    <row r="179" spans="1:9" s="133" customFormat="1" ht="33.75" x14ac:dyDescent="0.2">
      <c r="A179" s="119" t="s">
        <v>583</v>
      </c>
      <c r="B179" s="120" t="s">
        <v>584</v>
      </c>
      <c r="C179" s="121" t="s">
        <v>455</v>
      </c>
      <c r="D179" s="122" t="s">
        <v>21</v>
      </c>
      <c r="E179" s="122">
        <v>11145</v>
      </c>
      <c r="F179" s="123">
        <v>4</v>
      </c>
      <c r="I179" s="132"/>
    </row>
    <row r="180" spans="1:9" s="134" customFormat="1" ht="12" customHeight="1" x14ac:dyDescent="0.2">
      <c r="A180" s="113" t="s">
        <v>88</v>
      </c>
      <c r="B180" s="114" t="s">
        <v>89</v>
      </c>
      <c r="C180" s="115" t="s">
        <v>455</v>
      </c>
      <c r="D180" s="116" t="s">
        <v>21</v>
      </c>
      <c r="E180" s="116">
        <v>2050590</v>
      </c>
      <c r="F180" s="128">
        <v>100</v>
      </c>
      <c r="I180" s="131"/>
    </row>
    <row r="181" spans="1:9" s="133" customFormat="1" ht="11.25" x14ac:dyDescent="0.2">
      <c r="A181" s="126" t="s">
        <v>314</v>
      </c>
      <c r="B181" s="126" t="s">
        <v>315</v>
      </c>
      <c r="C181" s="121" t="s">
        <v>455</v>
      </c>
      <c r="D181" s="122" t="s">
        <v>21</v>
      </c>
      <c r="E181" s="122">
        <v>268238</v>
      </c>
      <c r="F181" s="123">
        <v>21</v>
      </c>
      <c r="I181" s="132"/>
    </row>
    <row r="182" spans="1:9" s="133" customFormat="1" ht="11.25" x14ac:dyDescent="0.2">
      <c r="A182" s="119" t="s">
        <v>585</v>
      </c>
      <c r="B182" s="120" t="s">
        <v>586</v>
      </c>
      <c r="C182" s="121" t="s">
        <v>494</v>
      </c>
      <c r="D182" s="122" t="s">
        <v>18</v>
      </c>
      <c r="E182" s="122">
        <v>24195</v>
      </c>
      <c r="F182" s="123">
        <v>5</v>
      </c>
      <c r="I182" s="132"/>
    </row>
    <row r="183" spans="1:9" s="133" customFormat="1" ht="22.5" x14ac:dyDescent="0.2">
      <c r="A183" s="119" t="s">
        <v>587</v>
      </c>
      <c r="B183" s="120" t="s">
        <v>588</v>
      </c>
      <c r="C183" s="121" t="s">
        <v>494</v>
      </c>
      <c r="D183" s="122" t="s">
        <v>18</v>
      </c>
      <c r="E183" s="122">
        <v>42255</v>
      </c>
      <c r="F183" s="123">
        <v>4</v>
      </c>
      <c r="I183" s="132"/>
    </row>
    <row r="184" spans="1:9" s="133" customFormat="1" ht="12" customHeight="1" x14ac:dyDescent="0.2">
      <c r="A184" s="119" t="s">
        <v>589</v>
      </c>
      <c r="B184" s="120" t="s">
        <v>590</v>
      </c>
      <c r="C184" s="121" t="s">
        <v>591</v>
      </c>
      <c r="D184" s="122" t="s">
        <v>18</v>
      </c>
      <c r="E184" s="122">
        <v>38823</v>
      </c>
      <c r="F184" s="123">
        <v>3</v>
      </c>
      <c r="I184" s="132"/>
    </row>
    <row r="185" spans="1:9" s="133" customFormat="1" ht="11.25" x14ac:dyDescent="0.2">
      <c r="A185" s="126" t="s">
        <v>316</v>
      </c>
      <c r="B185" s="126" t="s">
        <v>317</v>
      </c>
      <c r="C185" s="121" t="s">
        <v>455</v>
      </c>
      <c r="D185" s="122" t="s">
        <v>21</v>
      </c>
      <c r="E185" s="122">
        <v>21810</v>
      </c>
      <c r="F185" s="123">
        <v>9</v>
      </c>
      <c r="I185" s="132"/>
    </row>
    <row r="186" spans="1:9" s="133" customFormat="1" ht="22.5" x14ac:dyDescent="0.2">
      <c r="A186" s="119" t="s">
        <v>592</v>
      </c>
      <c r="B186" s="120" t="s">
        <v>593</v>
      </c>
      <c r="C186" s="121" t="s">
        <v>455</v>
      </c>
      <c r="D186" s="122" t="s">
        <v>21</v>
      </c>
      <c r="E186" s="122">
        <v>12000</v>
      </c>
      <c r="F186" s="123">
        <v>5</v>
      </c>
      <c r="I186" s="132"/>
    </row>
    <row r="187" spans="1:9" s="133" customFormat="1" ht="11.25" x14ac:dyDescent="0.2">
      <c r="A187" s="119" t="s">
        <v>318</v>
      </c>
      <c r="B187" s="120" t="s">
        <v>319</v>
      </c>
      <c r="C187" s="121" t="s">
        <v>455</v>
      </c>
      <c r="D187" s="122" t="s">
        <v>21</v>
      </c>
      <c r="E187" s="122">
        <v>65135</v>
      </c>
      <c r="F187" s="123">
        <v>9</v>
      </c>
      <c r="I187" s="132"/>
    </row>
    <row r="188" spans="1:9" s="133" customFormat="1" ht="11.25" x14ac:dyDescent="0.2">
      <c r="A188" s="119" t="s">
        <v>320</v>
      </c>
      <c r="B188" s="120" t="s">
        <v>321</v>
      </c>
      <c r="C188" s="121" t="s">
        <v>455</v>
      </c>
      <c r="D188" s="122" t="s">
        <v>21</v>
      </c>
      <c r="E188" s="122">
        <v>95076</v>
      </c>
      <c r="F188" s="123">
        <v>14</v>
      </c>
      <c r="I188" s="132"/>
    </row>
    <row r="189" spans="1:9" s="133" customFormat="1" ht="33.75" x14ac:dyDescent="0.2">
      <c r="A189" s="119" t="s">
        <v>594</v>
      </c>
      <c r="B189" s="120" t="s">
        <v>595</v>
      </c>
      <c r="C189" s="121" t="s">
        <v>494</v>
      </c>
      <c r="D189" s="122">
        <v>47883</v>
      </c>
      <c r="E189" s="122">
        <v>42994</v>
      </c>
      <c r="F189" s="123">
        <v>4</v>
      </c>
      <c r="I189" s="132"/>
    </row>
    <row r="190" spans="1:9" s="133" customFormat="1" ht="11.25" x14ac:dyDescent="0.2">
      <c r="A190" s="119" t="s">
        <v>322</v>
      </c>
      <c r="B190" s="120" t="s">
        <v>323</v>
      </c>
      <c r="C190" s="121" t="s">
        <v>455</v>
      </c>
      <c r="D190" s="122" t="s">
        <v>21</v>
      </c>
      <c r="E190" s="122">
        <v>19643</v>
      </c>
      <c r="F190" s="123">
        <v>5</v>
      </c>
      <c r="I190" s="132"/>
    </row>
    <row r="191" spans="1:9" s="133" customFormat="1" ht="11.25" x14ac:dyDescent="0.2">
      <c r="A191" s="119" t="s">
        <v>324</v>
      </c>
      <c r="B191" s="120" t="s">
        <v>325</v>
      </c>
      <c r="C191" s="121" t="s">
        <v>455</v>
      </c>
      <c r="D191" s="122" t="s">
        <v>21</v>
      </c>
      <c r="E191" s="122">
        <v>812501</v>
      </c>
      <c r="F191" s="123">
        <v>44</v>
      </c>
      <c r="I191" s="132"/>
    </row>
    <row r="192" spans="1:9" s="133" customFormat="1" ht="11.25" x14ac:dyDescent="0.2">
      <c r="A192" s="119" t="s">
        <v>596</v>
      </c>
      <c r="B192" s="120" t="s">
        <v>597</v>
      </c>
      <c r="C192" s="121" t="s">
        <v>494</v>
      </c>
      <c r="D192" s="122">
        <v>382</v>
      </c>
      <c r="E192" s="122">
        <v>928</v>
      </c>
      <c r="F192" s="123">
        <v>3</v>
      </c>
      <c r="I192" s="132"/>
    </row>
    <row r="193" spans="1:9" s="133" customFormat="1" ht="22.5" x14ac:dyDescent="0.2">
      <c r="A193" s="119" t="s">
        <v>598</v>
      </c>
      <c r="B193" s="120" t="s">
        <v>599</v>
      </c>
      <c r="C193" s="121" t="s">
        <v>494</v>
      </c>
      <c r="D193" s="122">
        <v>20017</v>
      </c>
      <c r="E193" s="122">
        <v>98810</v>
      </c>
      <c r="F193" s="123">
        <v>7</v>
      </c>
      <c r="I193" s="132"/>
    </row>
    <row r="194" spans="1:9" s="133" customFormat="1" ht="22.5" x14ac:dyDescent="0.2">
      <c r="A194" s="119" t="s">
        <v>600</v>
      </c>
      <c r="B194" s="120" t="s">
        <v>601</v>
      </c>
      <c r="C194" s="121" t="s">
        <v>494</v>
      </c>
      <c r="D194" s="122" t="s">
        <v>18</v>
      </c>
      <c r="E194" s="122">
        <v>77271</v>
      </c>
      <c r="F194" s="123">
        <v>6</v>
      </c>
      <c r="I194" s="132"/>
    </row>
    <row r="195" spans="1:9" s="133" customFormat="1" ht="22.5" x14ac:dyDescent="0.2">
      <c r="A195" s="119" t="s">
        <v>602</v>
      </c>
      <c r="B195" s="120" t="s">
        <v>603</v>
      </c>
      <c r="C195" s="121" t="s">
        <v>494</v>
      </c>
      <c r="D195" s="122" t="s">
        <v>18</v>
      </c>
      <c r="E195" s="122">
        <v>6864</v>
      </c>
      <c r="F195" s="123">
        <v>4</v>
      </c>
      <c r="I195" s="132"/>
    </row>
    <row r="196" spans="1:9" s="133" customFormat="1" ht="22.5" x14ac:dyDescent="0.2">
      <c r="A196" s="119" t="s">
        <v>604</v>
      </c>
      <c r="B196" s="120" t="s">
        <v>605</v>
      </c>
      <c r="C196" s="121" t="s">
        <v>494</v>
      </c>
      <c r="D196" s="122" t="s">
        <v>18</v>
      </c>
      <c r="E196" s="122" t="s">
        <v>18</v>
      </c>
      <c r="F196" s="123">
        <v>3</v>
      </c>
      <c r="I196" s="132"/>
    </row>
    <row r="197" spans="1:9" s="133" customFormat="1" ht="22.5" x14ac:dyDescent="0.2">
      <c r="A197" s="126" t="s">
        <v>606</v>
      </c>
      <c r="B197" s="126" t="s">
        <v>607</v>
      </c>
      <c r="C197" s="121" t="s">
        <v>455</v>
      </c>
      <c r="D197" s="122" t="s">
        <v>21</v>
      </c>
      <c r="E197" s="122">
        <v>16290</v>
      </c>
      <c r="F197" s="123">
        <v>5</v>
      </c>
      <c r="I197" s="132"/>
    </row>
    <row r="198" spans="1:9" s="133" customFormat="1" ht="22.5" x14ac:dyDescent="0.2">
      <c r="A198" s="126" t="s">
        <v>608</v>
      </c>
      <c r="B198" s="126" t="s">
        <v>609</v>
      </c>
      <c r="C198" s="121" t="s">
        <v>455</v>
      </c>
      <c r="D198" s="122" t="s">
        <v>21</v>
      </c>
      <c r="E198" s="122">
        <v>8022</v>
      </c>
      <c r="F198" s="123">
        <v>5</v>
      </c>
      <c r="I198" s="132"/>
    </row>
    <row r="199" spans="1:9" s="133" customFormat="1" ht="11.25" x14ac:dyDescent="0.2">
      <c r="A199" s="126" t="s">
        <v>326</v>
      </c>
      <c r="B199" s="126" t="s">
        <v>327</v>
      </c>
      <c r="C199" s="121" t="s">
        <v>455</v>
      </c>
      <c r="D199" s="122" t="s">
        <v>21</v>
      </c>
      <c r="E199" s="122" t="s">
        <v>18</v>
      </c>
      <c r="F199" s="123">
        <v>1</v>
      </c>
      <c r="I199" s="132"/>
    </row>
    <row r="200" spans="1:9" s="133" customFormat="1" ht="12" customHeight="1" x14ac:dyDescent="0.2">
      <c r="A200" s="126" t="s">
        <v>328</v>
      </c>
      <c r="B200" s="126" t="s">
        <v>329</v>
      </c>
      <c r="C200" s="121" t="s">
        <v>455</v>
      </c>
      <c r="D200" s="122" t="s">
        <v>21</v>
      </c>
      <c r="E200" s="122" t="s">
        <v>18</v>
      </c>
      <c r="F200" s="123">
        <v>4</v>
      </c>
      <c r="I200" s="132"/>
    </row>
    <row r="201" spans="1:9" s="133" customFormat="1" ht="11.25" x14ac:dyDescent="0.2">
      <c r="A201" s="119" t="s">
        <v>330</v>
      </c>
      <c r="B201" s="120" t="s">
        <v>331</v>
      </c>
      <c r="C201" s="121" t="s">
        <v>455</v>
      </c>
      <c r="D201" s="122" t="s">
        <v>21</v>
      </c>
      <c r="E201" s="122">
        <v>142328</v>
      </c>
      <c r="F201" s="123">
        <v>25</v>
      </c>
      <c r="I201" s="132"/>
    </row>
    <row r="202" spans="1:9" s="133" customFormat="1" ht="22.5" x14ac:dyDescent="0.2">
      <c r="A202" s="119" t="s">
        <v>610</v>
      </c>
      <c r="B202" s="120" t="s">
        <v>611</v>
      </c>
      <c r="C202" s="121" t="s">
        <v>494</v>
      </c>
      <c r="D202" s="122" t="s">
        <v>18</v>
      </c>
      <c r="E202" s="122">
        <v>29868</v>
      </c>
      <c r="F202" s="123">
        <v>5</v>
      </c>
      <c r="I202" s="132"/>
    </row>
    <row r="203" spans="1:9" s="133" customFormat="1" ht="11.25" x14ac:dyDescent="0.2">
      <c r="A203" s="119" t="s">
        <v>612</v>
      </c>
      <c r="B203" s="120" t="s">
        <v>613</v>
      </c>
      <c r="C203" s="121" t="s">
        <v>494</v>
      </c>
      <c r="D203" s="122" t="s">
        <v>18</v>
      </c>
      <c r="E203" s="122">
        <v>25213</v>
      </c>
      <c r="F203" s="123">
        <v>5</v>
      </c>
      <c r="I203" s="132"/>
    </row>
    <row r="204" spans="1:9" s="133" customFormat="1" ht="33.75" x14ac:dyDescent="0.2">
      <c r="A204" s="119" t="s">
        <v>614</v>
      </c>
      <c r="B204" s="120" t="s">
        <v>615</v>
      </c>
      <c r="C204" s="121" t="s">
        <v>494</v>
      </c>
      <c r="D204" s="122" t="s">
        <v>18</v>
      </c>
      <c r="E204" s="122">
        <v>5659</v>
      </c>
      <c r="F204" s="123">
        <v>5</v>
      </c>
      <c r="I204" s="132"/>
    </row>
    <row r="205" spans="1:9" s="133" customFormat="1" ht="33.75" x14ac:dyDescent="0.2">
      <c r="A205" s="119" t="s">
        <v>616</v>
      </c>
      <c r="B205" s="120" t="s">
        <v>617</v>
      </c>
      <c r="C205" s="121" t="s">
        <v>494</v>
      </c>
      <c r="D205" s="122" t="s">
        <v>18</v>
      </c>
      <c r="E205" s="122">
        <v>47632</v>
      </c>
      <c r="F205" s="123">
        <v>10</v>
      </c>
      <c r="I205" s="132"/>
    </row>
    <row r="206" spans="1:9" s="133" customFormat="1" ht="22.5" x14ac:dyDescent="0.2">
      <c r="A206" s="119" t="s">
        <v>332</v>
      </c>
      <c r="B206" s="120" t="s">
        <v>333</v>
      </c>
      <c r="C206" s="121" t="s">
        <v>455</v>
      </c>
      <c r="D206" s="122" t="s">
        <v>21</v>
      </c>
      <c r="E206" s="122" t="s">
        <v>18</v>
      </c>
      <c r="F206" s="123">
        <v>1</v>
      </c>
      <c r="I206" s="132"/>
    </row>
    <row r="207" spans="1:9" s="134" customFormat="1" ht="11.25" x14ac:dyDescent="0.2">
      <c r="A207" s="113" t="s">
        <v>90</v>
      </c>
      <c r="B207" s="114" t="s">
        <v>91</v>
      </c>
      <c r="C207" s="115" t="s">
        <v>455</v>
      </c>
      <c r="D207" s="116" t="s">
        <v>21</v>
      </c>
      <c r="E207" s="116">
        <v>1736086</v>
      </c>
      <c r="F207" s="128">
        <v>59</v>
      </c>
      <c r="I207" s="131"/>
    </row>
    <row r="208" spans="1:9" s="133" customFormat="1" ht="11.25" x14ac:dyDescent="0.2">
      <c r="A208" s="126" t="s">
        <v>334</v>
      </c>
      <c r="B208" s="126" t="s">
        <v>335</v>
      </c>
      <c r="C208" s="121" t="s">
        <v>455</v>
      </c>
      <c r="D208" s="122" t="s">
        <v>21</v>
      </c>
      <c r="E208" s="122">
        <v>309834</v>
      </c>
      <c r="F208" s="123">
        <v>14</v>
      </c>
      <c r="I208" s="132"/>
    </row>
    <row r="209" spans="1:9" s="133" customFormat="1" ht="11.25" x14ac:dyDescent="0.2">
      <c r="A209" s="126" t="s">
        <v>618</v>
      </c>
      <c r="B209" s="126" t="s">
        <v>619</v>
      </c>
      <c r="C209" s="121" t="s">
        <v>494</v>
      </c>
      <c r="D209" s="122">
        <v>8486</v>
      </c>
      <c r="E209" s="122">
        <v>3240</v>
      </c>
      <c r="F209" s="123">
        <v>4</v>
      </c>
      <c r="I209" s="132"/>
    </row>
    <row r="210" spans="1:9" s="133" customFormat="1" ht="11.25" x14ac:dyDescent="0.2">
      <c r="A210" s="119" t="s">
        <v>620</v>
      </c>
      <c r="B210" s="120" t="s">
        <v>621</v>
      </c>
      <c r="C210" s="121" t="s">
        <v>455</v>
      </c>
      <c r="D210" s="122" t="s">
        <v>21</v>
      </c>
      <c r="E210" s="122" t="s">
        <v>18</v>
      </c>
      <c r="F210" s="123">
        <v>3</v>
      </c>
      <c r="I210" s="132"/>
    </row>
    <row r="211" spans="1:9" s="133" customFormat="1" ht="11.25" x14ac:dyDescent="0.2">
      <c r="A211" s="119" t="s">
        <v>336</v>
      </c>
      <c r="B211" s="120" t="s">
        <v>337</v>
      </c>
      <c r="C211" s="121" t="s">
        <v>455</v>
      </c>
      <c r="D211" s="122" t="s">
        <v>21</v>
      </c>
      <c r="E211" s="122">
        <v>820537</v>
      </c>
      <c r="F211" s="123">
        <v>15</v>
      </c>
      <c r="I211" s="132"/>
    </row>
    <row r="212" spans="1:9" s="133" customFormat="1" ht="22.5" x14ac:dyDescent="0.2">
      <c r="A212" s="119" t="s">
        <v>622</v>
      </c>
      <c r="B212" s="120" t="s">
        <v>623</v>
      </c>
      <c r="C212" s="121" t="s">
        <v>494</v>
      </c>
      <c r="D212" s="122">
        <v>404</v>
      </c>
      <c r="E212" s="122">
        <v>4341</v>
      </c>
      <c r="F212" s="123">
        <v>4</v>
      </c>
      <c r="I212" s="132"/>
    </row>
    <row r="213" spans="1:9" s="133" customFormat="1" ht="22.5" x14ac:dyDescent="0.2">
      <c r="A213" s="119" t="s">
        <v>624</v>
      </c>
      <c r="B213" s="120" t="s">
        <v>625</v>
      </c>
      <c r="C213" s="121" t="s">
        <v>494</v>
      </c>
      <c r="D213" s="122">
        <v>248</v>
      </c>
      <c r="E213" s="122">
        <v>1249</v>
      </c>
      <c r="F213" s="123">
        <v>3</v>
      </c>
      <c r="I213" s="132"/>
    </row>
    <row r="214" spans="1:9" s="133" customFormat="1" ht="22.5" x14ac:dyDescent="0.2">
      <c r="A214" s="119" t="s">
        <v>626</v>
      </c>
      <c r="B214" s="120" t="s">
        <v>627</v>
      </c>
      <c r="C214" s="121" t="s">
        <v>494</v>
      </c>
      <c r="D214" s="122" t="s">
        <v>18</v>
      </c>
      <c r="E214" s="122">
        <v>3711</v>
      </c>
      <c r="F214" s="123">
        <v>3</v>
      </c>
      <c r="I214" s="132"/>
    </row>
    <row r="215" spans="1:9" s="133" customFormat="1" ht="11.25" x14ac:dyDescent="0.2">
      <c r="A215" s="119" t="s">
        <v>628</v>
      </c>
      <c r="B215" s="120" t="s">
        <v>629</v>
      </c>
      <c r="C215" s="121" t="s">
        <v>455</v>
      </c>
      <c r="D215" s="122" t="s">
        <v>21</v>
      </c>
      <c r="E215" s="122" t="s">
        <v>18</v>
      </c>
      <c r="F215" s="123">
        <v>2</v>
      </c>
      <c r="I215" s="132"/>
    </row>
    <row r="216" spans="1:9" s="133" customFormat="1" ht="11.25" x14ac:dyDescent="0.2">
      <c r="A216" s="119" t="s">
        <v>630</v>
      </c>
      <c r="B216" s="120" t="s">
        <v>631</v>
      </c>
      <c r="C216" s="121" t="s">
        <v>455</v>
      </c>
      <c r="D216" s="122" t="s">
        <v>21</v>
      </c>
      <c r="E216" s="122">
        <v>53336</v>
      </c>
      <c r="F216" s="123">
        <v>3</v>
      </c>
      <c r="I216" s="132"/>
    </row>
    <row r="217" spans="1:9" s="133" customFormat="1" ht="11.25" x14ac:dyDescent="0.2">
      <c r="A217" s="126" t="s">
        <v>338</v>
      </c>
      <c r="B217" s="126" t="s">
        <v>339</v>
      </c>
      <c r="C217" s="121" t="s">
        <v>455</v>
      </c>
      <c r="D217" s="122" t="s">
        <v>21</v>
      </c>
      <c r="E217" s="122">
        <v>39433</v>
      </c>
      <c r="F217" s="123">
        <v>4</v>
      </c>
      <c r="I217" s="132"/>
    </row>
    <row r="218" spans="1:9" s="133" customFormat="1" ht="11.25" x14ac:dyDescent="0.2">
      <c r="A218" s="119" t="s">
        <v>340</v>
      </c>
      <c r="B218" s="120" t="s">
        <v>341</v>
      </c>
      <c r="C218" s="121" t="s">
        <v>458</v>
      </c>
      <c r="D218" s="122" t="s">
        <v>18</v>
      </c>
      <c r="E218" s="122">
        <v>14722</v>
      </c>
      <c r="F218" s="123">
        <v>5</v>
      </c>
      <c r="I218" s="132"/>
    </row>
    <row r="219" spans="1:9" s="133" customFormat="1" ht="22.5" x14ac:dyDescent="0.2">
      <c r="A219" s="119" t="s">
        <v>632</v>
      </c>
      <c r="B219" s="120" t="s">
        <v>633</v>
      </c>
      <c r="C219" s="121" t="s">
        <v>458</v>
      </c>
      <c r="D219" s="122" t="s">
        <v>18</v>
      </c>
      <c r="E219" s="122">
        <v>14717</v>
      </c>
      <c r="F219" s="123">
        <v>5</v>
      </c>
      <c r="I219" s="132"/>
    </row>
    <row r="220" spans="1:9" s="133" customFormat="1" ht="11.25" x14ac:dyDescent="0.2">
      <c r="A220" s="126" t="s">
        <v>342</v>
      </c>
      <c r="B220" s="126" t="s">
        <v>343</v>
      </c>
      <c r="C220" s="121" t="s">
        <v>56</v>
      </c>
      <c r="D220" s="122" t="s">
        <v>18</v>
      </c>
      <c r="E220" s="122" t="s">
        <v>18</v>
      </c>
      <c r="F220" s="123">
        <v>3</v>
      </c>
      <c r="I220" s="132"/>
    </row>
    <row r="221" spans="1:9" s="133" customFormat="1" ht="11.25" x14ac:dyDescent="0.2">
      <c r="A221" s="119" t="s">
        <v>344</v>
      </c>
      <c r="B221" s="120" t="s">
        <v>345</v>
      </c>
      <c r="C221" s="121" t="s">
        <v>455</v>
      </c>
      <c r="D221" s="122" t="s">
        <v>21</v>
      </c>
      <c r="E221" s="122">
        <v>19997</v>
      </c>
      <c r="F221" s="123">
        <v>5</v>
      </c>
      <c r="I221" s="132"/>
    </row>
    <row r="222" spans="1:9" s="133" customFormat="1" ht="11.25" x14ac:dyDescent="0.2">
      <c r="A222" s="119" t="s">
        <v>346</v>
      </c>
      <c r="B222" s="120" t="s">
        <v>347</v>
      </c>
      <c r="C222" s="121" t="s">
        <v>455</v>
      </c>
      <c r="D222" s="122" t="s">
        <v>21</v>
      </c>
      <c r="E222" s="122" t="s">
        <v>18</v>
      </c>
      <c r="F222" s="123">
        <v>6</v>
      </c>
      <c r="I222" s="132"/>
    </row>
    <row r="223" spans="1:9" s="133" customFormat="1" ht="33.75" x14ac:dyDescent="0.2">
      <c r="A223" s="119" t="s">
        <v>348</v>
      </c>
      <c r="B223" s="120" t="s">
        <v>349</v>
      </c>
      <c r="C223" s="121" t="s">
        <v>455</v>
      </c>
      <c r="D223" s="122" t="s">
        <v>21</v>
      </c>
      <c r="E223" s="122" t="s">
        <v>18</v>
      </c>
      <c r="F223" s="123">
        <v>1</v>
      </c>
      <c r="I223" s="132"/>
    </row>
    <row r="224" spans="1:9" s="133" customFormat="1" ht="11.25" x14ac:dyDescent="0.2">
      <c r="A224" s="119" t="s">
        <v>350</v>
      </c>
      <c r="B224" s="120" t="s">
        <v>351</v>
      </c>
      <c r="C224" s="121" t="s">
        <v>455</v>
      </c>
      <c r="D224" s="122" t="s">
        <v>21</v>
      </c>
      <c r="E224" s="122" t="s">
        <v>18</v>
      </c>
      <c r="F224" s="123">
        <v>1</v>
      </c>
      <c r="I224" s="132"/>
    </row>
    <row r="225" spans="1:9" s="133" customFormat="1" ht="11.25" x14ac:dyDescent="0.2">
      <c r="A225" s="119" t="s">
        <v>352</v>
      </c>
      <c r="B225" s="120" t="s">
        <v>353</v>
      </c>
      <c r="C225" s="121" t="s">
        <v>455</v>
      </c>
      <c r="D225" s="122" t="s">
        <v>21</v>
      </c>
      <c r="E225" s="122">
        <v>259964</v>
      </c>
      <c r="F225" s="123">
        <v>20</v>
      </c>
      <c r="I225" s="132"/>
    </row>
    <row r="226" spans="1:9" s="134" customFormat="1" ht="11.25" x14ac:dyDescent="0.2">
      <c r="A226" s="113" t="s">
        <v>87</v>
      </c>
      <c r="B226" s="114" t="s">
        <v>45</v>
      </c>
      <c r="C226" s="115" t="s">
        <v>455</v>
      </c>
      <c r="D226" s="116" t="s">
        <v>21</v>
      </c>
      <c r="E226" s="116">
        <v>2878676</v>
      </c>
      <c r="F226" s="128">
        <v>70</v>
      </c>
      <c r="I226" s="131"/>
    </row>
    <row r="227" spans="1:9" s="133" customFormat="1" ht="24" customHeight="1" x14ac:dyDescent="0.2">
      <c r="A227" s="119" t="s">
        <v>354</v>
      </c>
      <c r="B227" s="120" t="s">
        <v>355</v>
      </c>
      <c r="C227" s="121" t="s">
        <v>455</v>
      </c>
      <c r="D227" s="122" t="s">
        <v>21</v>
      </c>
      <c r="E227" s="122">
        <v>1346600</v>
      </c>
      <c r="F227" s="123">
        <v>6</v>
      </c>
      <c r="I227" s="132"/>
    </row>
    <row r="228" spans="1:9" s="133" customFormat="1" ht="11.25" x14ac:dyDescent="0.2">
      <c r="A228" s="119" t="s">
        <v>634</v>
      </c>
      <c r="B228" s="120" t="s">
        <v>635</v>
      </c>
      <c r="C228" s="121" t="s">
        <v>455</v>
      </c>
      <c r="D228" s="122" t="s">
        <v>21</v>
      </c>
      <c r="E228" s="122" t="s">
        <v>18</v>
      </c>
      <c r="F228" s="123">
        <v>3</v>
      </c>
      <c r="I228" s="132"/>
    </row>
    <row r="229" spans="1:9" s="133" customFormat="1" ht="11.25" x14ac:dyDescent="0.2">
      <c r="A229" s="119" t="s">
        <v>356</v>
      </c>
      <c r="B229" s="120" t="s">
        <v>357</v>
      </c>
      <c r="C229" s="121" t="s">
        <v>455</v>
      </c>
      <c r="D229" s="122" t="s">
        <v>21</v>
      </c>
      <c r="E229" s="122" t="s">
        <v>18</v>
      </c>
      <c r="F229" s="123">
        <v>2</v>
      </c>
      <c r="I229" s="132"/>
    </row>
    <row r="230" spans="1:9" s="133" customFormat="1" ht="11.25" x14ac:dyDescent="0.2">
      <c r="A230" s="119" t="s">
        <v>358</v>
      </c>
      <c r="B230" s="120" t="s">
        <v>359</v>
      </c>
      <c r="C230" s="121" t="s">
        <v>455</v>
      </c>
      <c r="D230" s="122" t="s">
        <v>21</v>
      </c>
      <c r="E230" s="122">
        <v>63535</v>
      </c>
      <c r="F230" s="123">
        <v>4</v>
      </c>
      <c r="I230" s="132"/>
    </row>
    <row r="231" spans="1:9" s="133" customFormat="1" ht="11.25" x14ac:dyDescent="0.2">
      <c r="A231" s="119" t="s">
        <v>360</v>
      </c>
      <c r="B231" s="120" t="s">
        <v>361</v>
      </c>
      <c r="C231" s="121" t="s">
        <v>455</v>
      </c>
      <c r="D231" s="122" t="s">
        <v>21</v>
      </c>
      <c r="E231" s="122" t="s">
        <v>18</v>
      </c>
      <c r="F231" s="123">
        <v>1</v>
      </c>
      <c r="I231" s="132"/>
    </row>
    <row r="232" spans="1:9" s="133" customFormat="1" ht="11.25" x14ac:dyDescent="0.2">
      <c r="A232" s="119" t="s">
        <v>362</v>
      </c>
      <c r="B232" s="120" t="s">
        <v>363</v>
      </c>
      <c r="C232" s="121" t="s">
        <v>455</v>
      </c>
      <c r="D232" s="122" t="s">
        <v>21</v>
      </c>
      <c r="E232" s="122" t="s">
        <v>18</v>
      </c>
      <c r="F232" s="123">
        <v>2</v>
      </c>
      <c r="I232" s="132"/>
    </row>
    <row r="233" spans="1:9" s="133" customFormat="1" ht="11.25" x14ac:dyDescent="0.2">
      <c r="A233" s="119" t="s">
        <v>364</v>
      </c>
      <c r="B233" s="120" t="s">
        <v>365</v>
      </c>
      <c r="C233" s="121" t="s">
        <v>455</v>
      </c>
      <c r="D233" s="122" t="s">
        <v>21</v>
      </c>
      <c r="E233" s="122" t="s">
        <v>18</v>
      </c>
      <c r="F233" s="123">
        <v>3</v>
      </c>
      <c r="I233" s="132"/>
    </row>
    <row r="234" spans="1:9" s="133" customFormat="1" ht="11.25" x14ac:dyDescent="0.2">
      <c r="A234" s="119" t="s">
        <v>366</v>
      </c>
      <c r="B234" s="120" t="s">
        <v>367</v>
      </c>
      <c r="C234" s="121" t="s">
        <v>455</v>
      </c>
      <c r="D234" s="122" t="s">
        <v>21</v>
      </c>
      <c r="E234" s="122">
        <v>297802</v>
      </c>
      <c r="F234" s="123">
        <v>4</v>
      </c>
      <c r="I234" s="132"/>
    </row>
    <row r="235" spans="1:9" s="133" customFormat="1" ht="12" customHeight="1" x14ac:dyDescent="0.2">
      <c r="A235" s="119" t="s">
        <v>368</v>
      </c>
      <c r="B235" s="120" t="s">
        <v>369</v>
      </c>
      <c r="C235" s="121" t="s">
        <v>455</v>
      </c>
      <c r="D235" s="122" t="s">
        <v>21</v>
      </c>
      <c r="E235" s="122" t="s">
        <v>18</v>
      </c>
      <c r="F235" s="123">
        <v>1</v>
      </c>
      <c r="I235" s="132"/>
    </row>
    <row r="236" spans="1:9" s="133" customFormat="1" ht="11.25" x14ac:dyDescent="0.2">
      <c r="A236" s="119" t="s">
        <v>370</v>
      </c>
      <c r="B236" s="129" t="s">
        <v>371</v>
      </c>
      <c r="C236" s="121" t="s">
        <v>455</v>
      </c>
      <c r="D236" s="122" t="s">
        <v>21</v>
      </c>
      <c r="E236" s="122" t="s">
        <v>18</v>
      </c>
      <c r="F236" s="123">
        <v>2</v>
      </c>
      <c r="I236" s="132"/>
    </row>
    <row r="237" spans="1:9" s="133" customFormat="1" ht="11.25" x14ac:dyDescent="0.2">
      <c r="A237" s="119" t="s">
        <v>372</v>
      </c>
      <c r="B237" s="129" t="s">
        <v>373</v>
      </c>
      <c r="C237" s="121" t="s">
        <v>455</v>
      </c>
      <c r="D237" s="122" t="s">
        <v>21</v>
      </c>
      <c r="E237" s="122">
        <v>218254</v>
      </c>
      <c r="F237" s="123">
        <v>11</v>
      </c>
      <c r="I237" s="132"/>
    </row>
    <row r="238" spans="1:9" s="133" customFormat="1" ht="11.25" x14ac:dyDescent="0.2">
      <c r="A238" s="119" t="s">
        <v>636</v>
      </c>
      <c r="B238" s="129" t="s">
        <v>637</v>
      </c>
      <c r="C238" s="121" t="s">
        <v>455</v>
      </c>
      <c r="D238" s="122" t="s">
        <v>21</v>
      </c>
      <c r="E238" s="122" t="s">
        <v>18</v>
      </c>
      <c r="F238" s="123">
        <v>2</v>
      </c>
      <c r="I238" s="132"/>
    </row>
    <row r="239" spans="1:9" s="133" customFormat="1" ht="11.25" x14ac:dyDescent="0.2">
      <c r="A239" s="119" t="s">
        <v>374</v>
      </c>
      <c r="B239" s="120" t="s">
        <v>375</v>
      </c>
      <c r="C239" s="121" t="s">
        <v>455</v>
      </c>
      <c r="D239" s="122" t="s">
        <v>21</v>
      </c>
      <c r="E239" s="122">
        <v>193557</v>
      </c>
      <c r="F239" s="123">
        <v>13</v>
      </c>
      <c r="I239" s="132"/>
    </row>
    <row r="240" spans="1:9" s="133" customFormat="1" ht="11.25" x14ac:dyDescent="0.2">
      <c r="A240" s="119" t="s">
        <v>376</v>
      </c>
      <c r="B240" s="120" t="s">
        <v>377</v>
      </c>
      <c r="C240" s="121" t="s">
        <v>455</v>
      </c>
      <c r="D240" s="122" t="s">
        <v>21</v>
      </c>
      <c r="E240" s="122">
        <v>64627</v>
      </c>
      <c r="F240" s="123">
        <v>8</v>
      </c>
      <c r="I240" s="132"/>
    </row>
    <row r="241" spans="1:9" s="133" customFormat="1" ht="45" customHeight="1" x14ac:dyDescent="0.2">
      <c r="A241" s="119" t="s">
        <v>638</v>
      </c>
      <c r="B241" s="120" t="s">
        <v>639</v>
      </c>
      <c r="C241" s="121" t="s">
        <v>455</v>
      </c>
      <c r="D241" s="122" t="s">
        <v>21</v>
      </c>
      <c r="E241" s="122" t="s">
        <v>18</v>
      </c>
      <c r="F241" s="123">
        <v>2</v>
      </c>
      <c r="I241" s="132"/>
    </row>
    <row r="242" spans="1:9" s="133" customFormat="1" ht="12" customHeight="1" x14ac:dyDescent="0.2">
      <c r="A242" s="119" t="s">
        <v>378</v>
      </c>
      <c r="B242" s="120" t="s">
        <v>379</v>
      </c>
      <c r="C242" s="121" t="s">
        <v>455</v>
      </c>
      <c r="D242" s="122" t="s">
        <v>21</v>
      </c>
      <c r="E242" s="122" t="s">
        <v>18</v>
      </c>
      <c r="F242" s="123">
        <v>3</v>
      </c>
      <c r="I242" s="132"/>
    </row>
    <row r="243" spans="1:9" s="133" customFormat="1" ht="22.5" x14ac:dyDescent="0.2">
      <c r="A243" s="119" t="s">
        <v>380</v>
      </c>
      <c r="B243" s="120" t="s">
        <v>381</v>
      </c>
      <c r="C243" s="121" t="s">
        <v>455</v>
      </c>
      <c r="D243" s="122" t="s">
        <v>21</v>
      </c>
      <c r="E243" s="122" t="s">
        <v>18</v>
      </c>
      <c r="F243" s="123">
        <v>1</v>
      </c>
      <c r="I243" s="132"/>
    </row>
    <row r="244" spans="1:9" s="133" customFormat="1" ht="11.25" x14ac:dyDescent="0.2">
      <c r="A244" s="119" t="s">
        <v>382</v>
      </c>
      <c r="B244" s="120" t="s">
        <v>383</v>
      </c>
      <c r="C244" s="121" t="s">
        <v>455</v>
      </c>
      <c r="D244" s="122" t="s">
        <v>21</v>
      </c>
      <c r="E244" s="122" t="s">
        <v>18</v>
      </c>
      <c r="F244" s="123">
        <v>2</v>
      </c>
      <c r="I244" s="132"/>
    </row>
    <row r="245" spans="1:9" s="133" customFormat="1" ht="11.25" x14ac:dyDescent="0.2">
      <c r="A245" s="119" t="s">
        <v>384</v>
      </c>
      <c r="B245" s="120" t="s">
        <v>385</v>
      </c>
      <c r="C245" s="121" t="s">
        <v>455</v>
      </c>
      <c r="D245" s="122" t="s">
        <v>21</v>
      </c>
      <c r="E245" s="122" t="s">
        <v>18</v>
      </c>
      <c r="F245" s="123">
        <v>1</v>
      </c>
      <c r="I245" s="132"/>
    </row>
    <row r="246" spans="1:9" s="133" customFormat="1" ht="11.25" x14ac:dyDescent="0.2">
      <c r="A246" s="119" t="s">
        <v>386</v>
      </c>
      <c r="B246" s="120" t="s">
        <v>640</v>
      </c>
      <c r="C246" s="121" t="s">
        <v>455</v>
      </c>
      <c r="D246" s="122" t="s">
        <v>21</v>
      </c>
      <c r="E246" s="122">
        <v>524420</v>
      </c>
      <c r="F246" s="123">
        <v>22</v>
      </c>
      <c r="I246" s="132"/>
    </row>
    <row r="247" spans="1:9" s="133" customFormat="1" ht="22.5" x14ac:dyDescent="0.2">
      <c r="A247" s="119" t="s">
        <v>641</v>
      </c>
      <c r="B247" s="120" t="s">
        <v>642</v>
      </c>
      <c r="C247" s="121" t="s">
        <v>455</v>
      </c>
      <c r="D247" s="122" t="s">
        <v>21</v>
      </c>
      <c r="E247" s="122">
        <v>46908</v>
      </c>
      <c r="F247" s="123">
        <v>10</v>
      </c>
      <c r="I247" s="132"/>
    </row>
    <row r="248" spans="1:9" s="134" customFormat="1" ht="11.25" x14ac:dyDescent="0.2">
      <c r="A248" s="113" t="s">
        <v>123</v>
      </c>
      <c r="B248" s="130" t="s">
        <v>44</v>
      </c>
      <c r="C248" s="115" t="s">
        <v>455</v>
      </c>
      <c r="D248" s="116" t="s">
        <v>21</v>
      </c>
      <c r="E248" s="116">
        <v>368532</v>
      </c>
      <c r="F248" s="128">
        <v>6</v>
      </c>
      <c r="I248" s="131"/>
    </row>
    <row r="249" spans="1:9" s="133" customFormat="1" ht="11.25" x14ac:dyDescent="0.2">
      <c r="A249" s="124" t="s">
        <v>388</v>
      </c>
      <c r="B249" s="120" t="s">
        <v>389</v>
      </c>
      <c r="C249" s="121" t="s">
        <v>455</v>
      </c>
      <c r="D249" s="122" t="s">
        <v>21</v>
      </c>
      <c r="E249" s="122" t="s">
        <v>18</v>
      </c>
      <c r="F249" s="123">
        <v>1</v>
      </c>
      <c r="I249" s="132"/>
    </row>
    <row r="250" spans="1:9" s="133" customFormat="1" ht="11.25" x14ac:dyDescent="0.2">
      <c r="A250" s="119" t="s">
        <v>390</v>
      </c>
      <c r="B250" s="120" t="s">
        <v>391</v>
      </c>
      <c r="C250" s="121" t="s">
        <v>455</v>
      </c>
      <c r="D250" s="122" t="s">
        <v>21</v>
      </c>
      <c r="E250" s="122" t="s">
        <v>18</v>
      </c>
      <c r="F250" s="123">
        <v>2</v>
      </c>
      <c r="I250" s="132"/>
    </row>
    <row r="251" spans="1:9" s="133" customFormat="1" ht="11.25" x14ac:dyDescent="0.2">
      <c r="A251" s="119" t="s">
        <v>392</v>
      </c>
      <c r="B251" s="120" t="s">
        <v>643</v>
      </c>
      <c r="C251" s="121" t="s">
        <v>455</v>
      </c>
      <c r="D251" s="122" t="s">
        <v>21</v>
      </c>
      <c r="E251" s="122">
        <v>335711</v>
      </c>
      <c r="F251" s="123">
        <v>4</v>
      </c>
      <c r="I251" s="132"/>
    </row>
    <row r="252" spans="1:9" s="134" customFormat="1" ht="11.25" x14ac:dyDescent="0.2">
      <c r="A252" s="113" t="s">
        <v>124</v>
      </c>
      <c r="B252" s="114" t="s">
        <v>43</v>
      </c>
      <c r="C252" s="115" t="s">
        <v>455</v>
      </c>
      <c r="D252" s="116" t="s">
        <v>21</v>
      </c>
      <c r="E252" s="116" t="s">
        <v>18</v>
      </c>
      <c r="F252" s="128">
        <v>7</v>
      </c>
      <c r="I252" s="131"/>
    </row>
    <row r="253" spans="1:9" s="133" customFormat="1" ht="11.25" x14ac:dyDescent="0.2">
      <c r="A253" s="119" t="s">
        <v>394</v>
      </c>
      <c r="B253" s="120" t="s">
        <v>395</v>
      </c>
      <c r="C253" s="121" t="s">
        <v>455</v>
      </c>
      <c r="D253" s="122" t="s">
        <v>21</v>
      </c>
      <c r="E253" s="122" t="s">
        <v>18</v>
      </c>
      <c r="F253" s="123">
        <v>2</v>
      </c>
      <c r="I253" s="132"/>
    </row>
    <row r="254" spans="1:9" s="133" customFormat="1" ht="11.25" x14ac:dyDescent="0.2">
      <c r="A254" s="119" t="s">
        <v>442</v>
      </c>
      <c r="B254" s="120" t="s">
        <v>449</v>
      </c>
      <c r="C254" s="121" t="s">
        <v>455</v>
      </c>
      <c r="D254" s="122" t="s">
        <v>21</v>
      </c>
      <c r="E254" s="122" t="s">
        <v>18</v>
      </c>
      <c r="F254" s="123">
        <v>1</v>
      </c>
      <c r="I254" s="132"/>
    </row>
    <row r="255" spans="1:9" s="133" customFormat="1" ht="11.25" x14ac:dyDescent="0.2">
      <c r="A255" s="124" t="s">
        <v>396</v>
      </c>
      <c r="B255" s="120" t="s">
        <v>397</v>
      </c>
      <c r="C255" s="121" t="s">
        <v>455</v>
      </c>
      <c r="D255" s="122" t="s">
        <v>21</v>
      </c>
      <c r="E255" s="122" t="s">
        <v>18</v>
      </c>
      <c r="F255" s="123">
        <v>2</v>
      </c>
      <c r="I255" s="132"/>
    </row>
    <row r="256" spans="1:9" s="133" customFormat="1" ht="11.25" x14ac:dyDescent="0.2">
      <c r="A256" s="124" t="s">
        <v>644</v>
      </c>
      <c r="B256" s="120" t="s">
        <v>645</v>
      </c>
      <c r="C256" s="121" t="s">
        <v>455</v>
      </c>
      <c r="D256" s="122" t="s">
        <v>21</v>
      </c>
      <c r="E256" s="122" t="s">
        <v>18</v>
      </c>
      <c r="F256" s="123">
        <v>1</v>
      </c>
      <c r="I256" s="132"/>
    </row>
    <row r="257" spans="1:9" s="133" customFormat="1" ht="11.25" x14ac:dyDescent="0.2">
      <c r="A257" s="124" t="s">
        <v>398</v>
      </c>
      <c r="B257" s="120" t="s">
        <v>399</v>
      </c>
      <c r="C257" s="121" t="s">
        <v>455</v>
      </c>
      <c r="D257" s="122" t="s">
        <v>21</v>
      </c>
      <c r="E257" s="122" t="s">
        <v>18</v>
      </c>
      <c r="F257" s="123">
        <v>1</v>
      </c>
      <c r="I257" s="132"/>
    </row>
    <row r="258" spans="1:9" s="133" customFormat="1" ht="11.25" x14ac:dyDescent="0.2">
      <c r="A258" s="124" t="s">
        <v>443</v>
      </c>
      <c r="B258" s="120" t="s">
        <v>646</v>
      </c>
      <c r="C258" s="121" t="s">
        <v>455</v>
      </c>
      <c r="D258" s="122" t="s">
        <v>21</v>
      </c>
      <c r="E258" s="122" t="s">
        <v>18</v>
      </c>
      <c r="F258" s="123">
        <v>1</v>
      </c>
      <c r="I258" s="132"/>
    </row>
    <row r="259" spans="1:9" s="134" customFormat="1" ht="11.25" x14ac:dyDescent="0.2">
      <c r="A259" s="113" t="s">
        <v>125</v>
      </c>
      <c r="B259" s="114" t="s">
        <v>126</v>
      </c>
      <c r="C259" s="115" t="s">
        <v>455</v>
      </c>
      <c r="D259" s="116" t="s">
        <v>21</v>
      </c>
      <c r="E259" s="116">
        <v>24885</v>
      </c>
      <c r="F259" s="128">
        <v>13</v>
      </c>
      <c r="I259" s="131"/>
    </row>
    <row r="260" spans="1:9" s="133" customFormat="1" ht="11.25" x14ac:dyDescent="0.2">
      <c r="A260" s="119" t="s">
        <v>400</v>
      </c>
      <c r="B260" s="120" t="s">
        <v>401</v>
      </c>
      <c r="C260" s="121" t="s">
        <v>455</v>
      </c>
      <c r="D260" s="122" t="s">
        <v>21</v>
      </c>
      <c r="E260" s="122" t="s">
        <v>18</v>
      </c>
      <c r="F260" s="123">
        <v>4</v>
      </c>
      <c r="I260" s="132"/>
    </row>
    <row r="261" spans="1:9" s="133" customFormat="1" ht="11.25" x14ac:dyDescent="0.2">
      <c r="A261" s="119" t="s">
        <v>402</v>
      </c>
      <c r="B261" s="120" t="s">
        <v>403</v>
      </c>
      <c r="C261" s="121" t="s">
        <v>455</v>
      </c>
      <c r="D261" s="122" t="s">
        <v>21</v>
      </c>
      <c r="E261" s="122">
        <v>1722</v>
      </c>
      <c r="F261" s="123">
        <v>3</v>
      </c>
      <c r="I261" s="132"/>
    </row>
    <row r="262" spans="1:9" s="133" customFormat="1" ht="11.25" x14ac:dyDescent="0.2">
      <c r="A262" s="119" t="s">
        <v>404</v>
      </c>
      <c r="B262" s="120" t="s">
        <v>405</v>
      </c>
      <c r="C262" s="121" t="s">
        <v>494</v>
      </c>
      <c r="D262" s="122" t="s">
        <v>18</v>
      </c>
      <c r="E262" s="122" t="s">
        <v>18</v>
      </c>
      <c r="F262" s="123">
        <v>2</v>
      </c>
      <c r="I262" s="132"/>
    </row>
    <row r="263" spans="1:9" s="133" customFormat="1" ht="11.25" x14ac:dyDescent="0.2">
      <c r="A263" s="119" t="s">
        <v>406</v>
      </c>
      <c r="B263" s="120" t="s">
        <v>407</v>
      </c>
      <c r="C263" s="121" t="s">
        <v>494</v>
      </c>
      <c r="D263" s="122">
        <v>39435</v>
      </c>
      <c r="E263" s="122">
        <v>19231</v>
      </c>
      <c r="F263" s="123">
        <v>9</v>
      </c>
      <c r="I263" s="132"/>
    </row>
    <row r="264" spans="1:9" s="133" customFormat="1" ht="22.5" x14ac:dyDescent="0.2">
      <c r="A264" s="119" t="s">
        <v>647</v>
      </c>
      <c r="B264" s="120" t="s">
        <v>648</v>
      </c>
      <c r="C264" s="121" t="s">
        <v>494</v>
      </c>
      <c r="D264" s="122" t="s">
        <v>18</v>
      </c>
      <c r="E264" s="122" t="s">
        <v>18</v>
      </c>
      <c r="F264" s="123">
        <v>2</v>
      </c>
      <c r="I264" s="132"/>
    </row>
    <row r="265" spans="1:9" s="133" customFormat="1" ht="11.25" x14ac:dyDescent="0.2">
      <c r="A265" s="119" t="s">
        <v>408</v>
      </c>
      <c r="B265" s="120" t="s">
        <v>409</v>
      </c>
      <c r="C265" s="121" t="s">
        <v>455</v>
      </c>
      <c r="D265" s="122" t="s">
        <v>21</v>
      </c>
      <c r="E265" s="122" t="s">
        <v>18</v>
      </c>
      <c r="F265" s="123">
        <v>1</v>
      </c>
      <c r="I265" s="132"/>
    </row>
    <row r="266" spans="1:9" s="134" customFormat="1" ht="11.25" x14ac:dyDescent="0.2">
      <c r="A266" s="113" t="s">
        <v>127</v>
      </c>
      <c r="B266" s="114" t="s">
        <v>128</v>
      </c>
      <c r="C266" s="115" t="s">
        <v>455</v>
      </c>
      <c r="D266" s="116" t="s">
        <v>21</v>
      </c>
      <c r="E266" s="116">
        <v>851300</v>
      </c>
      <c r="F266" s="128">
        <v>65</v>
      </c>
      <c r="I266" s="131"/>
    </row>
    <row r="267" spans="1:9" s="133" customFormat="1" ht="11.25" x14ac:dyDescent="0.2">
      <c r="A267" s="119" t="s">
        <v>410</v>
      </c>
      <c r="B267" s="120" t="s">
        <v>411</v>
      </c>
      <c r="C267" s="121" t="s">
        <v>458</v>
      </c>
      <c r="D267" s="122" t="s">
        <v>18</v>
      </c>
      <c r="E267" s="122" t="s">
        <v>18</v>
      </c>
      <c r="F267" s="123">
        <v>1</v>
      </c>
      <c r="I267" s="132"/>
    </row>
    <row r="268" spans="1:9" s="133" customFormat="1" ht="12" customHeight="1" x14ac:dyDescent="0.2">
      <c r="A268" s="119" t="s">
        <v>412</v>
      </c>
      <c r="B268" s="120" t="s">
        <v>413</v>
      </c>
      <c r="C268" s="121" t="s">
        <v>455</v>
      </c>
      <c r="D268" s="122" t="s">
        <v>21</v>
      </c>
      <c r="E268" s="122" t="s">
        <v>18</v>
      </c>
      <c r="F268" s="123">
        <v>1</v>
      </c>
      <c r="I268" s="132"/>
    </row>
    <row r="269" spans="1:9" s="133" customFormat="1" ht="11.25" x14ac:dyDescent="0.2">
      <c r="A269" s="119" t="s">
        <v>414</v>
      </c>
      <c r="B269" s="120" t="s">
        <v>415</v>
      </c>
      <c r="C269" s="121" t="s">
        <v>455</v>
      </c>
      <c r="D269" s="122" t="s">
        <v>21</v>
      </c>
      <c r="E269" s="122" t="s">
        <v>18</v>
      </c>
      <c r="F269" s="123">
        <v>1</v>
      </c>
      <c r="I269" s="132"/>
    </row>
    <row r="270" spans="1:9" s="133" customFormat="1" ht="11.25" x14ac:dyDescent="0.2">
      <c r="A270" s="119" t="s">
        <v>416</v>
      </c>
      <c r="B270" s="120" t="s">
        <v>417</v>
      </c>
      <c r="C270" s="121" t="s">
        <v>455</v>
      </c>
      <c r="D270" s="122" t="s">
        <v>21</v>
      </c>
      <c r="E270" s="122" t="s">
        <v>18</v>
      </c>
      <c r="F270" s="123">
        <v>1</v>
      </c>
      <c r="I270" s="132"/>
    </row>
    <row r="271" spans="1:9" s="133" customFormat="1" ht="11.25" x14ac:dyDescent="0.2">
      <c r="A271" s="119" t="s">
        <v>418</v>
      </c>
      <c r="B271" s="120" t="s">
        <v>419</v>
      </c>
      <c r="C271" s="121" t="s">
        <v>455</v>
      </c>
      <c r="D271" s="122" t="s">
        <v>21</v>
      </c>
      <c r="E271" s="122" t="s">
        <v>18</v>
      </c>
      <c r="F271" s="123">
        <v>1</v>
      </c>
      <c r="I271" s="132"/>
    </row>
    <row r="272" spans="1:9" s="133" customFormat="1" ht="11.25" x14ac:dyDescent="0.2">
      <c r="A272" s="119" t="s">
        <v>420</v>
      </c>
      <c r="B272" s="120" t="s">
        <v>421</v>
      </c>
      <c r="C272" s="121" t="s">
        <v>455</v>
      </c>
      <c r="D272" s="122" t="s">
        <v>21</v>
      </c>
      <c r="E272" s="122">
        <v>764590</v>
      </c>
      <c r="F272" s="123">
        <v>57</v>
      </c>
      <c r="I272" s="132"/>
    </row>
    <row r="273" spans="1:9" s="133" customFormat="1" ht="22.5" x14ac:dyDescent="0.2">
      <c r="A273" s="119" t="s">
        <v>649</v>
      </c>
      <c r="B273" s="120" t="s">
        <v>650</v>
      </c>
      <c r="C273" s="121" t="s">
        <v>494</v>
      </c>
      <c r="D273" s="122" t="s">
        <v>18</v>
      </c>
      <c r="E273" s="122">
        <v>127758</v>
      </c>
      <c r="F273" s="123">
        <v>7</v>
      </c>
      <c r="I273" s="132"/>
    </row>
    <row r="274" spans="1:9" s="133" customFormat="1" ht="22.5" customHeight="1" x14ac:dyDescent="0.2">
      <c r="A274" s="119" t="s">
        <v>651</v>
      </c>
      <c r="B274" s="120" t="s">
        <v>652</v>
      </c>
      <c r="C274" s="121" t="s">
        <v>455</v>
      </c>
      <c r="D274" s="122" t="s">
        <v>21</v>
      </c>
      <c r="E274" s="122">
        <v>32209</v>
      </c>
      <c r="F274" s="123">
        <v>10</v>
      </c>
      <c r="I274" s="132"/>
    </row>
    <row r="275" spans="1:9" s="133" customFormat="1" ht="11.25" x14ac:dyDescent="0.2">
      <c r="A275" s="119" t="s">
        <v>653</v>
      </c>
      <c r="B275" s="120" t="s">
        <v>654</v>
      </c>
      <c r="C275" s="121" t="s">
        <v>655</v>
      </c>
      <c r="D275" s="122" t="s">
        <v>18</v>
      </c>
      <c r="E275" s="122">
        <v>1989</v>
      </c>
      <c r="F275" s="123">
        <v>3</v>
      </c>
      <c r="I275" s="132"/>
    </row>
    <row r="276" spans="1:9" s="133" customFormat="1" ht="11.25" x14ac:dyDescent="0.2">
      <c r="A276" s="119" t="s">
        <v>656</v>
      </c>
      <c r="B276" s="120" t="s">
        <v>657</v>
      </c>
      <c r="C276" s="121" t="s">
        <v>655</v>
      </c>
      <c r="D276" s="122">
        <v>771</v>
      </c>
      <c r="E276" s="122">
        <v>3796</v>
      </c>
      <c r="F276" s="123">
        <v>3</v>
      </c>
      <c r="I276" s="132"/>
    </row>
    <row r="277" spans="1:9" s="133" customFormat="1" ht="11.25" x14ac:dyDescent="0.2">
      <c r="A277" s="119" t="s">
        <v>658</v>
      </c>
      <c r="B277" s="120" t="s">
        <v>659</v>
      </c>
      <c r="C277" s="121" t="s">
        <v>455</v>
      </c>
      <c r="D277" s="122" t="s">
        <v>21</v>
      </c>
      <c r="E277" s="122">
        <v>61925</v>
      </c>
      <c r="F277" s="123">
        <v>19</v>
      </c>
      <c r="I277" s="132"/>
    </row>
    <row r="278" spans="1:9" s="133" customFormat="1" ht="11.25" x14ac:dyDescent="0.2">
      <c r="A278" s="119" t="s">
        <v>422</v>
      </c>
      <c r="B278" s="120" t="s">
        <v>660</v>
      </c>
      <c r="C278" s="121" t="s">
        <v>455</v>
      </c>
      <c r="D278" s="122" t="s">
        <v>21</v>
      </c>
      <c r="E278" s="122">
        <v>37283</v>
      </c>
      <c r="F278" s="123">
        <v>7</v>
      </c>
      <c r="I278" s="132"/>
    </row>
    <row r="279" spans="1:9" s="134" customFormat="1" ht="22.5" x14ac:dyDescent="0.2">
      <c r="A279" s="113" t="s">
        <v>93</v>
      </c>
      <c r="B279" s="114" t="s">
        <v>94</v>
      </c>
      <c r="C279" s="115" t="s">
        <v>455</v>
      </c>
      <c r="D279" s="116" t="s">
        <v>21</v>
      </c>
      <c r="E279" s="116">
        <v>1265275</v>
      </c>
      <c r="F279" s="128">
        <v>113</v>
      </c>
      <c r="I279" s="131"/>
    </row>
    <row r="280" spans="1:9" s="133" customFormat="1" ht="11.25" x14ac:dyDescent="0.2">
      <c r="A280" s="119" t="s">
        <v>424</v>
      </c>
      <c r="B280" s="120" t="s">
        <v>425</v>
      </c>
      <c r="C280" s="121" t="s">
        <v>455</v>
      </c>
      <c r="D280" s="122" t="s">
        <v>21</v>
      </c>
      <c r="E280" s="122">
        <v>86710</v>
      </c>
      <c r="F280" s="123">
        <v>9</v>
      </c>
      <c r="I280" s="132"/>
    </row>
    <row r="281" spans="1:9" s="133" customFormat="1" ht="22.5" x14ac:dyDescent="0.2">
      <c r="A281" s="119" t="s">
        <v>661</v>
      </c>
      <c r="B281" s="120" t="s">
        <v>662</v>
      </c>
      <c r="C281" s="111" t="s">
        <v>455</v>
      </c>
      <c r="D281" s="122" t="s">
        <v>21</v>
      </c>
      <c r="E281" s="122">
        <v>22532</v>
      </c>
      <c r="F281" s="123">
        <v>5</v>
      </c>
      <c r="I281" s="132"/>
    </row>
    <row r="282" spans="1:9" s="133" customFormat="1" ht="11.25" x14ac:dyDescent="0.2">
      <c r="A282" s="119" t="s">
        <v>426</v>
      </c>
      <c r="B282" s="120" t="s">
        <v>427</v>
      </c>
      <c r="C282" s="111" t="s">
        <v>455</v>
      </c>
      <c r="D282" s="122" t="s">
        <v>21</v>
      </c>
      <c r="E282" s="122">
        <v>265711</v>
      </c>
      <c r="F282" s="123">
        <v>36</v>
      </c>
      <c r="I282" s="132"/>
    </row>
    <row r="283" spans="1:9" s="133" customFormat="1" ht="11.25" x14ac:dyDescent="0.2">
      <c r="A283" s="119" t="s">
        <v>663</v>
      </c>
      <c r="B283" s="129" t="s">
        <v>664</v>
      </c>
      <c r="C283" s="111" t="s">
        <v>455</v>
      </c>
      <c r="D283" s="122" t="s">
        <v>21</v>
      </c>
      <c r="E283" s="122">
        <v>39958</v>
      </c>
      <c r="F283" s="123">
        <v>3</v>
      </c>
      <c r="I283" s="132"/>
    </row>
    <row r="284" spans="1:9" s="133" customFormat="1" ht="11.25" x14ac:dyDescent="0.2">
      <c r="A284" s="119" t="s">
        <v>665</v>
      </c>
      <c r="B284" s="129" t="s">
        <v>666</v>
      </c>
      <c r="C284" s="111" t="s">
        <v>455</v>
      </c>
      <c r="D284" s="122" t="s">
        <v>21</v>
      </c>
      <c r="E284" s="122" t="s">
        <v>18</v>
      </c>
      <c r="F284" s="123">
        <v>3</v>
      </c>
      <c r="I284" s="132"/>
    </row>
    <row r="285" spans="1:9" s="133" customFormat="1" ht="11.25" x14ac:dyDescent="0.2">
      <c r="A285" s="119" t="s">
        <v>667</v>
      </c>
      <c r="B285" s="120" t="s">
        <v>668</v>
      </c>
      <c r="C285" s="111" t="s">
        <v>455</v>
      </c>
      <c r="D285" s="122" t="s">
        <v>21</v>
      </c>
      <c r="E285" s="122">
        <v>12848</v>
      </c>
      <c r="F285" s="123">
        <v>4</v>
      </c>
      <c r="I285" s="132"/>
    </row>
    <row r="286" spans="1:9" s="133" customFormat="1" ht="22.5" x14ac:dyDescent="0.2">
      <c r="A286" s="119" t="s">
        <v>669</v>
      </c>
      <c r="B286" s="120" t="s">
        <v>670</v>
      </c>
      <c r="C286" s="111" t="s">
        <v>455</v>
      </c>
      <c r="D286" s="122" t="s">
        <v>21</v>
      </c>
      <c r="E286" s="122" t="s">
        <v>18</v>
      </c>
      <c r="F286" s="123">
        <v>3</v>
      </c>
      <c r="I286" s="132"/>
    </row>
    <row r="287" spans="1:9" s="133" customFormat="1" ht="22.5" x14ac:dyDescent="0.2">
      <c r="A287" s="119" t="s">
        <v>671</v>
      </c>
      <c r="B287" s="129" t="s">
        <v>672</v>
      </c>
      <c r="C287" s="111" t="s">
        <v>455</v>
      </c>
      <c r="D287" s="122" t="s">
        <v>21</v>
      </c>
      <c r="E287" s="122">
        <v>30365</v>
      </c>
      <c r="F287" s="123">
        <v>7</v>
      </c>
      <c r="I287" s="132"/>
    </row>
    <row r="288" spans="1:9" s="133" customFormat="1" ht="12" customHeight="1" x14ac:dyDescent="0.2">
      <c r="A288" s="119" t="s">
        <v>673</v>
      </c>
      <c r="B288" s="120" t="s">
        <v>674</v>
      </c>
      <c r="C288" s="111" t="s">
        <v>455</v>
      </c>
      <c r="D288" s="122" t="s">
        <v>21</v>
      </c>
      <c r="E288" s="122">
        <v>58188</v>
      </c>
      <c r="F288" s="123">
        <v>3</v>
      </c>
      <c r="I288" s="132"/>
    </row>
    <row r="289" spans="1:9" s="133" customFormat="1" ht="22.5" x14ac:dyDescent="0.2">
      <c r="A289" s="119" t="s">
        <v>428</v>
      </c>
      <c r="B289" s="120" t="s">
        <v>675</v>
      </c>
      <c r="C289" s="111" t="s">
        <v>455</v>
      </c>
      <c r="D289" s="122" t="s">
        <v>21</v>
      </c>
      <c r="E289" s="122">
        <v>79361</v>
      </c>
      <c r="F289" s="123">
        <v>21</v>
      </c>
      <c r="I289" s="132"/>
    </row>
    <row r="290" spans="1:9" s="133" customFormat="1" ht="22.5" x14ac:dyDescent="0.2">
      <c r="A290" s="119" t="s">
        <v>676</v>
      </c>
      <c r="B290" s="129" t="s">
        <v>677</v>
      </c>
      <c r="C290" s="111" t="s">
        <v>455</v>
      </c>
      <c r="D290" s="122" t="s">
        <v>21</v>
      </c>
      <c r="E290" s="122">
        <v>32934</v>
      </c>
      <c r="F290" s="123">
        <v>11</v>
      </c>
      <c r="I290" s="132"/>
    </row>
    <row r="291" spans="1:9" s="133" customFormat="1" ht="22.5" x14ac:dyDescent="0.2">
      <c r="A291" s="119" t="s">
        <v>678</v>
      </c>
      <c r="B291" s="129" t="s">
        <v>679</v>
      </c>
      <c r="C291" s="111" t="s">
        <v>455</v>
      </c>
      <c r="D291" s="122" t="s">
        <v>21</v>
      </c>
      <c r="E291" s="122">
        <v>15509</v>
      </c>
      <c r="F291" s="123">
        <v>7</v>
      </c>
      <c r="I291" s="132"/>
    </row>
    <row r="292" spans="1:9" s="133" customFormat="1" ht="33.75" customHeight="1" x14ac:dyDescent="0.2">
      <c r="A292" s="119" t="s">
        <v>680</v>
      </c>
      <c r="B292" s="129" t="s">
        <v>681</v>
      </c>
      <c r="C292" s="111" t="s">
        <v>455</v>
      </c>
      <c r="D292" s="122" t="s">
        <v>21</v>
      </c>
      <c r="E292" s="122" t="s">
        <v>18</v>
      </c>
      <c r="F292" s="123">
        <v>1</v>
      </c>
      <c r="I292" s="132"/>
    </row>
    <row r="293" spans="1:9" s="133" customFormat="1" ht="11.25" x14ac:dyDescent="0.2">
      <c r="A293" s="119" t="s">
        <v>430</v>
      </c>
      <c r="B293" s="129" t="s">
        <v>431</v>
      </c>
      <c r="C293" s="111" t="s">
        <v>455</v>
      </c>
      <c r="D293" s="122" t="s">
        <v>21</v>
      </c>
      <c r="E293" s="122">
        <v>151286</v>
      </c>
      <c r="F293" s="123">
        <v>12</v>
      </c>
      <c r="I293" s="132"/>
    </row>
    <row r="294" spans="1:9" s="133" customFormat="1" ht="22.5" x14ac:dyDescent="0.2">
      <c r="A294" s="119" t="s">
        <v>682</v>
      </c>
      <c r="B294" s="129" t="s">
        <v>683</v>
      </c>
      <c r="C294" s="111" t="s">
        <v>455</v>
      </c>
      <c r="D294" s="122" t="s">
        <v>21</v>
      </c>
      <c r="E294" s="122">
        <v>89455</v>
      </c>
      <c r="F294" s="123">
        <v>6</v>
      </c>
      <c r="I294" s="132"/>
    </row>
    <row r="295" spans="1:9" s="133" customFormat="1" ht="22.5" x14ac:dyDescent="0.2">
      <c r="A295" s="119" t="s">
        <v>684</v>
      </c>
      <c r="B295" s="129" t="s">
        <v>685</v>
      </c>
      <c r="C295" s="111" t="s">
        <v>455</v>
      </c>
      <c r="D295" s="122" t="s">
        <v>21</v>
      </c>
      <c r="E295" s="122">
        <v>14680</v>
      </c>
      <c r="F295" s="123">
        <v>5</v>
      </c>
      <c r="I295" s="132"/>
    </row>
    <row r="296" spans="1:9" s="133" customFormat="1" ht="22.5" x14ac:dyDescent="0.2">
      <c r="A296" s="119" t="s">
        <v>432</v>
      </c>
      <c r="B296" s="129" t="s">
        <v>433</v>
      </c>
      <c r="C296" s="111" t="s">
        <v>455</v>
      </c>
      <c r="D296" s="122" t="s">
        <v>21</v>
      </c>
      <c r="E296" s="122" t="s">
        <v>18</v>
      </c>
      <c r="F296" s="123">
        <v>1</v>
      </c>
      <c r="I296" s="132"/>
    </row>
    <row r="297" spans="1:9" s="133" customFormat="1" ht="11.25" x14ac:dyDescent="0.2">
      <c r="A297" s="119" t="s">
        <v>434</v>
      </c>
      <c r="B297" s="129" t="s">
        <v>435</v>
      </c>
      <c r="C297" s="111" t="s">
        <v>455</v>
      </c>
      <c r="D297" s="122" t="s">
        <v>21</v>
      </c>
      <c r="E297" s="122" t="s">
        <v>18</v>
      </c>
      <c r="F297" s="123">
        <v>6</v>
      </c>
      <c r="I297" s="132"/>
    </row>
    <row r="298" spans="1:9" s="133" customFormat="1" ht="11.25" x14ac:dyDescent="0.2">
      <c r="A298" s="119" t="s">
        <v>444</v>
      </c>
      <c r="B298" s="129" t="s">
        <v>451</v>
      </c>
      <c r="C298" s="111" t="s">
        <v>455</v>
      </c>
      <c r="D298" s="122" t="s">
        <v>21</v>
      </c>
      <c r="E298" s="122" t="s">
        <v>18</v>
      </c>
      <c r="F298" s="123">
        <v>1</v>
      </c>
      <c r="I298" s="132"/>
    </row>
    <row r="299" spans="1:9" s="133" customFormat="1" ht="11.25" x14ac:dyDescent="0.2">
      <c r="A299" s="119" t="s">
        <v>436</v>
      </c>
      <c r="B299" s="129" t="s">
        <v>437</v>
      </c>
      <c r="C299" s="111" t="s">
        <v>455</v>
      </c>
      <c r="D299" s="122" t="s">
        <v>21</v>
      </c>
      <c r="E299" s="122">
        <v>550066</v>
      </c>
      <c r="F299" s="123">
        <v>47</v>
      </c>
      <c r="I299" s="132"/>
    </row>
    <row r="300" spans="1:9" s="133" customFormat="1" ht="11.25" x14ac:dyDescent="0.2">
      <c r="A300" s="119" t="s">
        <v>686</v>
      </c>
      <c r="B300" s="129" t="s">
        <v>687</v>
      </c>
      <c r="C300" s="111" t="s">
        <v>455</v>
      </c>
      <c r="D300" s="122" t="s">
        <v>21</v>
      </c>
      <c r="E300" s="122">
        <v>71642</v>
      </c>
      <c r="F300" s="123">
        <v>7</v>
      </c>
      <c r="I300" s="132"/>
    </row>
    <row r="301" spans="1:9" s="133" customFormat="1" ht="22.5" x14ac:dyDescent="0.2">
      <c r="A301" s="119" t="s">
        <v>688</v>
      </c>
      <c r="B301" s="129" t="s">
        <v>689</v>
      </c>
      <c r="C301" s="111" t="s">
        <v>455</v>
      </c>
      <c r="D301" s="122" t="s">
        <v>21</v>
      </c>
      <c r="E301" s="122" t="s">
        <v>18</v>
      </c>
      <c r="F301" s="123">
        <v>2</v>
      </c>
      <c r="I301" s="132"/>
    </row>
    <row r="302" spans="1:9" s="133" customFormat="1" ht="22.5" x14ac:dyDescent="0.2">
      <c r="A302" s="119" t="s">
        <v>690</v>
      </c>
      <c r="B302" s="129" t="s">
        <v>691</v>
      </c>
      <c r="C302" s="111" t="s">
        <v>455</v>
      </c>
      <c r="D302" s="122" t="s">
        <v>21</v>
      </c>
      <c r="E302" s="122">
        <v>36758</v>
      </c>
      <c r="F302" s="123">
        <v>5</v>
      </c>
      <c r="I302" s="132"/>
    </row>
    <row r="303" spans="1:9" s="133" customFormat="1" ht="22.5" x14ac:dyDescent="0.2">
      <c r="A303" s="119" t="s">
        <v>692</v>
      </c>
      <c r="B303" s="129" t="s">
        <v>693</v>
      </c>
      <c r="C303" s="111" t="s">
        <v>455</v>
      </c>
      <c r="D303" s="122" t="s">
        <v>21</v>
      </c>
      <c r="E303" s="122">
        <v>44097</v>
      </c>
      <c r="F303" s="123">
        <v>4</v>
      </c>
      <c r="I303" s="132"/>
    </row>
    <row r="304" spans="1:9" s="133" customFormat="1" ht="22.5" x14ac:dyDescent="0.2">
      <c r="A304" s="124" t="s">
        <v>694</v>
      </c>
      <c r="B304" s="129" t="s">
        <v>695</v>
      </c>
      <c r="C304" s="111" t="s">
        <v>455</v>
      </c>
      <c r="D304" s="122" t="s">
        <v>21</v>
      </c>
      <c r="E304" s="122">
        <v>34943</v>
      </c>
      <c r="F304" s="123">
        <v>6</v>
      </c>
      <c r="I304" s="132"/>
    </row>
    <row r="305" spans="1:9" s="133" customFormat="1" ht="11.25" x14ac:dyDescent="0.2">
      <c r="A305" s="119" t="s">
        <v>696</v>
      </c>
      <c r="B305" s="129" t="s">
        <v>697</v>
      </c>
      <c r="C305" s="111" t="s">
        <v>455</v>
      </c>
      <c r="D305" s="122" t="s">
        <v>21</v>
      </c>
      <c r="E305" s="122">
        <v>61364</v>
      </c>
      <c r="F305" s="123">
        <v>3</v>
      </c>
      <c r="H305" s="132"/>
      <c r="I305" s="132"/>
    </row>
    <row r="306" spans="1:9" s="133" customFormat="1" ht="22.5" customHeight="1" x14ac:dyDescent="0.2">
      <c r="A306" s="119" t="s">
        <v>698</v>
      </c>
      <c r="B306" s="129" t="s">
        <v>699</v>
      </c>
      <c r="C306" s="111" t="s">
        <v>455</v>
      </c>
      <c r="D306" s="122" t="s">
        <v>21</v>
      </c>
      <c r="E306" s="122">
        <v>156555</v>
      </c>
      <c r="F306" s="123">
        <v>5</v>
      </c>
      <c r="I306" s="132"/>
    </row>
    <row r="307" spans="1:9" s="133" customFormat="1" ht="45" customHeight="1" x14ac:dyDescent="0.2">
      <c r="A307" s="119" t="s">
        <v>700</v>
      </c>
      <c r="B307" s="120" t="s">
        <v>701</v>
      </c>
      <c r="C307" s="121" t="s">
        <v>455</v>
      </c>
      <c r="D307" s="122" t="s">
        <v>21</v>
      </c>
      <c r="E307" s="122">
        <v>85107</v>
      </c>
      <c r="F307" s="123">
        <v>5</v>
      </c>
      <c r="I307" s="132"/>
    </row>
    <row r="308" spans="1:9" ht="12" customHeight="1" x14ac:dyDescent="0.2">
      <c r="D308" s="57"/>
      <c r="E308" s="57"/>
      <c r="F308" s="54"/>
      <c r="I308" s="56"/>
    </row>
    <row r="309" spans="1:9" ht="12" customHeight="1" x14ac:dyDescent="0.2">
      <c r="D309" s="57"/>
      <c r="E309" s="57"/>
      <c r="F309" s="54"/>
    </row>
    <row r="310" spans="1:9" ht="12" customHeight="1" x14ac:dyDescent="0.2">
      <c r="D310" s="57"/>
      <c r="E310" s="57"/>
      <c r="F310" s="54"/>
    </row>
    <row r="311" spans="1:9" ht="12" customHeight="1" x14ac:dyDescent="0.2">
      <c r="D311" s="57"/>
      <c r="E311" s="57"/>
      <c r="F311" s="54"/>
    </row>
    <row r="312" spans="1:9" ht="12" customHeight="1" x14ac:dyDescent="0.2">
      <c r="D312" s="57"/>
      <c r="E312" s="57"/>
      <c r="F312" s="54"/>
    </row>
    <row r="313" spans="1:9" ht="12" customHeight="1" x14ac:dyDescent="0.25"/>
    <row r="314" spans="1:9" ht="12" customHeight="1" x14ac:dyDescent="0.25"/>
    <row r="315" spans="1:9" ht="13.5" x14ac:dyDescent="0.25"/>
    <row r="316" spans="1:9" ht="13.5" x14ac:dyDescent="0.25"/>
    <row r="317" spans="1:9" ht="13.5" x14ac:dyDescent="0.25"/>
    <row r="318" spans="1:9" ht="13.5" x14ac:dyDescent="0.25"/>
    <row r="319" spans="1:9" ht="13.5" x14ac:dyDescent="0.25"/>
    <row r="320" spans="1:9" ht="13.5" x14ac:dyDescent="0.25"/>
    <row r="321" ht="13.5" x14ac:dyDescent="0.25"/>
    <row r="322" ht="13.5" x14ac:dyDescent="0.25"/>
    <row r="323" ht="13.5" x14ac:dyDescent="0.25"/>
    <row r="324" ht="13.5" x14ac:dyDescent="0.25"/>
    <row r="325" ht="13.5" x14ac:dyDescent="0.25"/>
    <row r="326" ht="13.5" x14ac:dyDescent="0.25"/>
    <row r="327" ht="13.5" x14ac:dyDescent="0.25"/>
    <row r="328" ht="13.5" x14ac:dyDescent="0.25"/>
    <row r="329" ht="13.5" x14ac:dyDescent="0.25"/>
    <row r="330" ht="13.5" x14ac:dyDescent="0.25"/>
    <row r="331" ht="13.5" x14ac:dyDescent="0.25"/>
    <row r="332" ht="13.5" x14ac:dyDescent="0.25"/>
    <row r="333" ht="13.5" x14ac:dyDescent="0.25"/>
    <row r="334" ht="13.5" x14ac:dyDescent="0.25"/>
    <row r="335" ht="13.5" x14ac:dyDescent="0.25"/>
    <row r="336" ht="13.5" x14ac:dyDescent="0.25"/>
    <row r="337" ht="13.5" x14ac:dyDescent="0.25"/>
    <row r="338" ht="13.5" x14ac:dyDescent="0.25"/>
    <row r="339" ht="13.5" x14ac:dyDescent="0.25"/>
    <row r="340" ht="13.5" x14ac:dyDescent="0.25"/>
    <row r="341" ht="13.5" x14ac:dyDescent="0.25"/>
    <row r="342" ht="13.5" x14ac:dyDescent="0.25"/>
    <row r="343" ht="13.5" x14ac:dyDescent="0.25"/>
    <row r="344" ht="13.5" x14ac:dyDescent="0.25"/>
    <row r="345" ht="13.5" x14ac:dyDescent="0.25"/>
    <row r="346" ht="13.5" x14ac:dyDescent="0.25"/>
    <row r="347" ht="13.5" x14ac:dyDescent="0.25"/>
    <row r="348" ht="13.5" x14ac:dyDescent="0.25"/>
    <row r="349" ht="13.5" x14ac:dyDescent="0.25"/>
    <row r="350" ht="13.5" x14ac:dyDescent="0.25"/>
    <row r="351" ht="13.5" x14ac:dyDescent="0.25"/>
    <row r="352" ht="13.5" x14ac:dyDescent="0.25"/>
    <row r="353" ht="13.5" x14ac:dyDescent="0.25"/>
    <row r="354" ht="13.5" x14ac:dyDescent="0.25"/>
    <row r="355" ht="13.5" x14ac:dyDescent="0.25"/>
    <row r="356" ht="13.5" x14ac:dyDescent="0.25"/>
    <row r="357" ht="13.5" x14ac:dyDescent="0.25"/>
    <row r="358" ht="13.5" x14ac:dyDescent="0.25"/>
    <row r="359" ht="13.5" x14ac:dyDescent="0.25"/>
    <row r="360" ht="13.5" x14ac:dyDescent="0.25"/>
    <row r="361" ht="13.5" x14ac:dyDescent="0.25"/>
    <row r="362" ht="13.5" x14ac:dyDescent="0.25"/>
    <row r="363" ht="13.5" x14ac:dyDescent="0.25"/>
    <row r="364" ht="13.5" x14ac:dyDescent="0.25"/>
    <row r="365" ht="13.5" x14ac:dyDescent="0.25"/>
    <row r="366" ht="13.5" x14ac:dyDescent="0.25"/>
    <row r="367" ht="13.5" x14ac:dyDescent="0.25"/>
    <row r="368" ht="13.5" x14ac:dyDescent="0.25"/>
    <row r="369" ht="13.5" x14ac:dyDescent="0.25"/>
    <row r="370" ht="13.5" x14ac:dyDescent="0.25"/>
    <row r="371" ht="13.5" x14ac:dyDescent="0.25"/>
    <row r="372" ht="13.5" x14ac:dyDescent="0.25"/>
    <row r="373" ht="13.5" x14ac:dyDescent="0.25"/>
    <row r="374" ht="13.5" x14ac:dyDescent="0.25"/>
    <row r="375" ht="13.5" x14ac:dyDescent="0.25"/>
  </sheetData>
  <mergeCells count="6">
    <mergeCell ref="A3:A5"/>
    <mergeCell ref="B3:B5"/>
    <mergeCell ref="A1:F1"/>
    <mergeCell ref="A2:F2"/>
    <mergeCell ref="C3:C5"/>
    <mergeCell ref="D3:F3"/>
  </mergeCells>
  <hyperlinks>
    <hyperlink ref="A1:F1" location="Inhaltsverzeichnis1!A23" display="Inhaltsverzeichnis1!A23" xr:uid="{C85600F0-4BE4-410B-91D6-7EC7CE73861B}"/>
  </hyperlinks>
  <pageMargins left="0.59055118110236227" right="0.59055118110236227" top="0.78740157480314965" bottom="0.59055118110236227" header="0.31496062992125984" footer="0.23622047244094491"/>
  <pageSetup paperSize="9" firstPageNumber="9" orientation="portrait" r:id="rId1"/>
  <headerFooter alignWithMargins="0">
    <oddHeader>&amp;C&amp;"Source Sans Pro,Standard"&amp;8– &amp;P –</oddHeader>
    <oddFooter>&amp;C&amp;"Source Sans Pro,Standard"&amp;7&amp;K000000 Amt für Statistik Berlin-Brandenburg — SB E I 5 – j / 25 –  Berlin  &amp;G</oddFooter>
  </headerFooter>
  <rowBreaks count="1" manualBreakCount="1">
    <brk id="324" max="16383" man="1"/>
  </rowBreaks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DD329-FFCA-4A23-A627-04E3017164ED}">
  <sheetPr codeName="Tabelle8"/>
  <dimension ref="A1:F55"/>
  <sheetViews>
    <sheetView zoomScaleNormal="100" workbookViewId="0">
      <pane ySplit="2" topLeftCell="A3" activePane="bottomLeft" state="frozen"/>
      <selection pane="bottomLeft" activeCell="A3" sqref="A3"/>
    </sheetView>
  </sheetViews>
  <sheetFormatPr baseColWidth="10" defaultColWidth="11.5703125" defaultRowHeight="11.25" x14ac:dyDescent="0.2"/>
  <cols>
    <col min="1" max="1" width="8.42578125" style="82" customWidth="1"/>
    <col min="2" max="2" width="26.140625" style="82" customWidth="1"/>
    <col min="3" max="3" width="4.5703125" style="82" customWidth="1"/>
    <col min="4" max="4" width="7.7109375" style="82" customWidth="1"/>
    <col min="5" max="5" width="28.28515625" style="82" customWidth="1"/>
    <col min="6" max="16384" width="11.5703125" style="82"/>
  </cols>
  <sheetData>
    <row r="1" spans="1:6" s="141" customFormat="1" ht="24.75" customHeight="1" x14ac:dyDescent="0.2">
      <c r="A1" s="170" t="s">
        <v>702</v>
      </c>
      <c r="B1" s="171"/>
      <c r="C1" s="171"/>
      <c r="D1" s="171"/>
      <c r="E1" s="171"/>
      <c r="F1" s="171"/>
    </row>
    <row r="2" spans="1:6" ht="12" customHeight="1" x14ac:dyDescent="0.2">
      <c r="A2" s="141"/>
    </row>
    <row r="3" spans="1:6" ht="12" customHeight="1" x14ac:dyDescent="0.2">
      <c r="A3" s="142" t="s">
        <v>703</v>
      </c>
      <c r="B3" s="143" t="s">
        <v>704</v>
      </c>
      <c r="C3" s="142"/>
      <c r="D3" s="82" t="s">
        <v>705</v>
      </c>
      <c r="E3" s="82" t="s">
        <v>706</v>
      </c>
    </row>
    <row r="4" spans="1:6" ht="12" customHeight="1" x14ac:dyDescent="0.2">
      <c r="A4" s="142" t="s">
        <v>707</v>
      </c>
      <c r="B4" s="143" t="s">
        <v>708</v>
      </c>
      <c r="C4" s="142"/>
      <c r="D4" s="82" t="s">
        <v>709</v>
      </c>
      <c r="E4" s="82" t="s">
        <v>710</v>
      </c>
    </row>
    <row r="5" spans="1:6" ht="12" customHeight="1" x14ac:dyDescent="0.2">
      <c r="A5" s="142" t="s">
        <v>711</v>
      </c>
      <c r="B5" s="143" t="s">
        <v>712</v>
      </c>
      <c r="C5" s="142"/>
      <c r="D5" s="82" t="s">
        <v>713</v>
      </c>
      <c r="E5" s="82" t="s">
        <v>714</v>
      </c>
    </row>
    <row r="6" spans="1:6" ht="12" customHeight="1" x14ac:dyDescent="0.2">
      <c r="A6" s="142" t="s">
        <v>715</v>
      </c>
      <c r="B6" s="143" t="s">
        <v>716</v>
      </c>
      <c r="C6" s="142"/>
      <c r="D6" s="82" t="s">
        <v>717</v>
      </c>
      <c r="E6" s="82" t="s">
        <v>718</v>
      </c>
    </row>
    <row r="7" spans="1:6" ht="12" customHeight="1" x14ac:dyDescent="0.2">
      <c r="A7" s="142" t="s">
        <v>719</v>
      </c>
      <c r="B7" s="143" t="s">
        <v>720</v>
      </c>
      <c r="C7" s="142"/>
      <c r="D7" s="82" t="s">
        <v>721</v>
      </c>
      <c r="E7" s="82" t="s">
        <v>722</v>
      </c>
    </row>
    <row r="8" spans="1:6" ht="12" customHeight="1" x14ac:dyDescent="0.2">
      <c r="A8" s="142" t="s">
        <v>458</v>
      </c>
      <c r="B8" s="143" t="s">
        <v>723</v>
      </c>
      <c r="C8" s="142"/>
      <c r="D8" s="82" t="s">
        <v>724</v>
      </c>
      <c r="E8" s="82" t="s">
        <v>725</v>
      </c>
    </row>
    <row r="9" spans="1:6" ht="12" customHeight="1" x14ac:dyDescent="0.2">
      <c r="A9" s="142" t="s">
        <v>830</v>
      </c>
      <c r="B9" s="143" t="s">
        <v>726</v>
      </c>
      <c r="C9" s="142"/>
      <c r="D9" s="82" t="s">
        <v>727</v>
      </c>
      <c r="E9" s="82" t="s">
        <v>728</v>
      </c>
    </row>
    <row r="10" spans="1:6" ht="12" customHeight="1" x14ac:dyDescent="0.2">
      <c r="A10" s="142" t="s">
        <v>521</v>
      </c>
      <c r="B10" s="143" t="s">
        <v>729</v>
      </c>
      <c r="C10" s="142"/>
      <c r="D10" s="82" t="s">
        <v>730</v>
      </c>
      <c r="E10" s="82" t="s">
        <v>731</v>
      </c>
    </row>
    <row r="11" spans="1:6" ht="12" customHeight="1" x14ac:dyDescent="0.2">
      <c r="A11" s="142" t="s">
        <v>732</v>
      </c>
      <c r="B11" s="143" t="s">
        <v>733</v>
      </c>
      <c r="C11" s="142"/>
      <c r="D11" s="82" t="s">
        <v>734</v>
      </c>
      <c r="E11" s="82" t="s">
        <v>735</v>
      </c>
    </row>
    <row r="12" spans="1:6" ht="12" customHeight="1" x14ac:dyDescent="0.2">
      <c r="A12" s="142" t="s">
        <v>736</v>
      </c>
      <c r="B12" s="143" t="s">
        <v>737</v>
      </c>
      <c r="C12" s="142"/>
      <c r="D12" s="82" t="s">
        <v>738</v>
      </c>
      <c r="E12" s="82" t="s">
        <v>739</v>
      </c>
    </row>
    <row r="13" spans="1:6" ht="12" customHeight="1" x14ac:dyDescent="0.2">
      <c r="A13" s="142" t="s">
        <v>476</v>
      </c>
      <c r="B13" s="143" t="s">
        <v>740</v>
      </c>
      <c r="C13" s="142"/>
      <c r="D13" s="82" t="s">
        <v>741</v>
      </c>
      <c r="E13" s="82" t="s">
        <v>742</v>
      </c>
    </row>
    <row r="14" spans="1:6" ht="12" customHeight="1" x14ac:dyDescent="0.2">
      <c r="A14" s="143" t="s">
        <v>491</v>
      </c>
      <c r="B14" s="144" t="s">
        <v>743</v>
      </c>
      <c r="C14" s="145"/>
      <c r="D14" s="82" t="s">
        <v>744</v>
      </c>
      <c r="E14" s="82" t="s">
        <v>745</v>
      </c>
    </row>
    <row r="15" spans="1:6" ht="12" customHeight="1" x14ac:dyDescent="0.2">
      <c r="A15" s="142" t="s">
        <v>746</v>
      </c>
      <c r="B15" s="143" t="s">
        <v>747</v>
      </c>
      <c r="C15" s="142"/>
      <c r="D15" s="82" t="s">
        <v>748</v>
      </c>
      <c r="E15" s="82" t="s">
        <v>745</v>
      </c>
    </row>
    <row r="16" spans="1:6" ht="12" customHeight="1" x14ac:dyDescent="0.2">
      <c r="A16" s="142" t="s">
        <v>749</v>
      </c>
      <c r="B16" s="143" t="s">
        <v>750</v>
      </c>
      <c r="C16" s="142"/>
      <c r="D16" s="82" t="s">
        <v>751</v>
      </c>
      <c r="E16" s="82" t="s">
        <v>752</v>
      </c>
    </row>
    <row r="17" spans="1:5" ht="12" customHeight="1" x14ac:dyDescent="0.2">
      <c r="A17" s="142" t="s">
        <v>753</v>
      </c>
      <c r="B17" s="143" t="s">
        <v>754</v>
      </c>
      <c r="C17" s="142"/>
      <c r="D17" s="82" t="s">
        <v>755</v>
      </c>
      <c r="E17" s="82" t="s">
        <v>756</v>
      </c>
    </row>
    <row r="18" spans="1:5" ht="12" customHeight="1" x14ac:dyDescent="0.2">
      <c r="A18" s="142" t="s">
        <v>757</v>
      </c>
      <c r="B18" s="143" t="s">
        <v>757</v>
      </c>
      <c r="C18" s="142"/>
      <c r="D18" s="82" t="s">
        <v>758</v>
      </c>
      <c r="E18" s="82" t="s">
        <v>759</v>
      </c>
    </row>
    <row r="19" spans="1:5" ht="12" customHeight="1" x14ac:dyDescent="0.2">
      <c r="A19" s="142" t="s">
        <v>494</v>
      </c>
      <c r="B19" s="143" t="s">
        <v>760</v>
      </c>
      <c r="C19" s="142"/>
      <c r="D19" s="82" t="s">
        <v>761</v>
      </c>
      <c r="E19" s="82" t="s">
        <v>762</v>
      </c>
    </row>
    <row r="20" spans="1:5" ht="12" customHeight="1" x14ac:dyDescent="0.2">
      <c r="A20" s="142" t="s">
        <v>763</v>
      </c>
      <c r="B20" s="143" t="s">
        <v>764</v>
      </c>
      <c r="C20" s="142"/>
      <c r="D20" s="82" t="s">
        <v>765</v>
      </c>
      <c r="E20" s="82" t="s">
        <v>766</v>
      </c>
    </row>
    <row r="21" spans="1:5" ht="12" customHeight="1" x14ac:dyDescent="0.2">
      <c r="A21" s="142" t="s">
        <v>655</v>
      </c>
      <c r="B21" s="143" t="s">
        <v>767</v>
      </c>
      <c r="C21" s="142"/>
      <c r="D21" s="82" t="s">
        <v>768</v>
      </c>
      <c r="E21" s="82" t="s">
        <v>769</v>
      </c>
    </row>
    <row r="22" spans="1:5" ht="12" customHeight="1" x14ac:dyDescent="0.2">
      <c r="A22" s="142" t="s">
        <v>591</v>
      </c>
      <c r="B22" s="143" t="s">
        <v>770</v>
      </c>
      <c r="C22" s="142"/>
      <c r="D22" s="82" t="s">
        <v>771</v>
      </c>
      <c r="E22" s="82" t="s">
        <v>772</v>
      </c>
    </row>
    <row r="23" spans="1:5" ht="12" customHeight="1" x14ac:dyDescent="0.2">
      <c r="A23" s="142" t="s">
        <v>490</v>
      </c>
      <c r="B23" s="143" t="s">
        <v>773</v>
      </c>
      <c r="C23" s="142"/>
      <c r="D23" s="82" t="s">
        <v>774</v>
      </c>
      <c r="E23" s="82" t="s">
        <v>775</v>
      </c>
    </row>
    <row r="24" spans="1:5" ht="12" customHeight="1" x14ac:dyDescent="0.2">
      <c r="A24" s="142" t="s">
        <v>56</v>
      </c>
      <c r="B24" s="143" t="s">
        <v>776</v>
      </c>
      <c r="C24" s="142"/>
      <c r="D24" s="82" t="s">
        <v>777</v>
      </c>
      <c r="E24" s="82" t="s">
        <v>778</v>
      </c>
    </row>
    <row r="25" spans="1:5" ht="12" customHeight="1" x14ac:dyDescent="0.2">
      <c r="A25" s="142" t="s">
        <v>831</v>
      </c>
      <c r="B25" s="143" t="s">
        <v>779</v>
      </c>
      <c r="C25" s="142"/>
    </row>
    <row r="26" spans="1:5" ht="12" customHeight="1" x14ac:dyDescent="0.2">
      <c r="A26" s="142" t="s">
        <v>832</v>
      </c>
      <c r="B26" s="143" t="s">
        <v>780</v>
      </c>
      <c r="C26" s="142"/>
    </row>
    <row r="27" spans="1:5" ht="12" customHeight="1" x14ac:dyDescent="0.2">
      <c r="A27" s="142" t="s">
        <v>833</v>
      </c>
      <c r="B27" s="143" t="s">
        <v>781</v>
      </c>
      <c r="C27" s="142"/>
    </row>
    <row r="28" spans="1:5" ht="12" customHeight="1" x14ac:dyDescent="0.2">
      <c r="A28" s="142" t="s">
        <v>782</v>
      </c>
      <c r="B28" s="143" t="s">
        <v>783</v>
      </c>
      <c r="C28" s="142"/>
    </row>
    <row r="29" spans="1:5" ht="12" customHeight="1" x14ac:dyDescent="0.2">
      <c r="A29" s="142" t="s">
        <v>784</v>
      </c>
      <c r="B29" s="143" t="s">
        <v>785</v>
      </c>
      <c r="C29" s="142"/>
    </row>
    <row r="30" spans="1:5" ht="12" customHeight="1" x14ac:dyDescent="0.2">
      <c r="A30" s="142" t="s">
        <v>520</v>
      </c>
      <c r="B30" s="143" t="s">
        <v>786</v>
      </c>
      <c r="C30" s="142"/>
    </row>
    <row r="31" spans="1:5" ht="12" customHeight="1" x14ac:dyDescent="0.2">
      <c r="A31" s="142" t="s">
        <v>834</v>
      </c>
      <c r="B31" s="143" t="s">
        <v>787</v>
      </c>
      <c r="C31" s="142"/>
    </row>
    <row r="32" spans="1:5" ht="12" customHeight="1" x14ac:dyDescent="0.2">
      <c r="A32" s="142" t="s">
        <v>835</v>
      </c>
      <c r="B32" s="143" t="s">
        <v>788</v>
      </c>
      <c r="C32" s="142"/>
    </row>
    <row r="33" spans="1:3" ht="12" customHeight="1" x14ac:dyDescent="0.2">
      <c r="A33" s="142" t="s">
        <v>789</v>
      </c>
      <c r="B33" s="143" t="s">
        <v>790</v>
      </c>
      <c r="C33" s="142"/>
    </row>
    <row r="34" spans="1:3" ht="12" customHeight="1" x14ac:dyDescent="0.2">
      <c r="A34" s="142" t="s">
        <v>836</v>
      </c>
      <c r="B34" s="143" t="s">
        <v>791</v>
      </c>
      <c r="C34" s="142"/>
    </row>
    <row r="35" spans="1:3" ht="12" customHeight="1" x14ac:dyDescent="0.2">
      <c r="A35" s="142" t="s">
        <v>837</v>
      </c>
      <c r="B35" s="143" t="s">
        <v>792</v>
      </c>
      <c r="C35" s="142"/>
    </row>
    <row r="36" spans="1:3" ht="12" customHeight="1" x14ac:dyDescent="0.2">
      <c r="A36" s="142" t="s">
        <v>793</v>
      </c>
      <c r="B36" s="143" t="s">
        <v>794</v>
      </c>
      <c r="C36" s="142"/>
    </row>
    <row r="37" spans="1:3" ht="12" customHeight="1" x14ac:dyDescent="0.2">
      <c r="A37" s="142" t="s">
        <v>795</v>
      </c>
      <c r="B37" s="143" t="s">
        <v>796</v>
      </c>
      <c r="C37" s="142"/>
    </row>
    <row r="38" spans="1:3" ht="12" customHeight="1" x14ac:dyDescent="0.2">
      <c r="A38" s="142" t="s">
        <v>838</v>
      </c>
      <c r="B38" s="143" t="s">
        <v>797</v>
      </c>
      <c r="C38" s="142"/>
    </row>
    <row r="39" spans="1:3" ht="12" customHeight="1" x14ac:dyDescent="0.2">
      <c r="A39" s="142" t="s">
        <v>839</v>
      </c>
      <c r="B39" s="143" t="s">
        <v>798</v>
      </c>
      <c r="C39" s="142"/>
    </row>
    <row r="40" spans="1:3" ht="12" customHeight="1" x14ac:dyDescent="0.2">
      <c r="A40" s="142" t="s">
        <v>799</v>
      </c>
      <c r="B40" s="143" t="s">
        <v>800</v>
      </c>
      <c r="C40" s="142"/>
    </row>
    <row r="41" spans="1:3" ht="12" customHeight="1" x14ac:dyDescent="0.2">
      <c r="A41" s="142" t="s">
        <v>840</v>
      </c>
      <c r="B41" s="143" t="s">
        <v>801</v>
      </c>
      <c r="C41" s="142"/>
    </row>
    <row r="42" spans="1:3" ht="12" customHeight="1" x14ac:dyDescent="0.2">
      <c r="A42" s="142" t="s">
        <v>802</v>
      </c>
      <c r="B42" s="143" t="s">
        <v>803</v>
      </c>
      <c r="C42" s="142"/>
    </row>
    <row r="43" spans="1:3" ht="12" customHeight="1" x14ac:dyDescent="0.2">
      <c r="A43" s="142" t="s">
        <v>841</v>
      </c>
      <c r="B43" s="143" t="s">
        <v>804</v>
      </c>
      <c r="C43" s="142"/>
    </row>
    <row r="44" spans="1:3" ht="12" customHeight="1" x14ac:dyDescent="0.2">
      <c r="A44" s="142" t="s">
        <v>842</v>
      </c>
      <c r="B44" s="143" t="s">
        <v>805</v>
      </c>
      <c r="C44" s="142"/>
    </row>
    <row r="45" spans="1:3" ht="12" customHeight="1" x14ac:dyDescent="0.2">
      <c r="A45" s="142" t="s">
        <v>843</v>
      </c>
      <c r="B45" s="143" t="s">
        <v>806</v>
      </c>
      <c r="C45" s="142"/>
    </row>
    <row r="46" spans="1:3" ht="12" customHeight="1" x14ac:dyDescent="0.2">
      <c r="A46" s="142" t="s">
        <v>807</v>
      </c>
      <c r="B46" s="143" t="s">
        <v>808</v>
      </c>
      <c r="C46" s="142"/>
    </row>
    <row r="47" spans="1:3" ht="12" customHeight="1" x14ac:dyDescent="0.2">
      <c r="A47" s="142" t="s">
        <v>809</v>
      </c>
      <c r="B47" s="143" t="s">
        <v>810</v>
      </c>
      <c r="C47" s="142"/>
    </row>
    <row r="48" spans="1:3" ht="12" customHeight="1" x14ac:dyDescent="0.2">
      <c r="A48" s="142" t="s">
        <v>811</v>
      </c>
      <c r="B48" s="143" t="s">
        <v>812</v>
      </c>
      <c r="C48" s="142"/>
    </row>
    <row r="49" spans="1:3" ht="12" customHeight="1" x14ac:dyDescent="0.2">
      <c r="A49" s="142" t="s">
        <v>813</v>
      </c>
      <c r="B49" s="143" t="s">
        <v>814</v>
      </c>
      <c r="C49" s="142"/>
    </row>
    <row r="50" spans="1:3" ht="12" customHeight="1" x14ac:dyDescent="0.2">
      <c r="A50" s="142" t="s">
        <v>815</v>
      </c>
      <c r="B50" s="143" t="s">
        <v>816</v>
      </c>
      <c r="C50" s="142"/>
    </row>
    <row r="51" spans="1:3" ht="12" customHeight="1" x14ac:dyDescent="0.2">
      <c r="A51" s="142" t="s">
        <v>817</v>
      </c>
      <c r="B51" s="143" t="s">
        <v>818</v>
      </c>
      <c r="C51" s="142"/>
    </row>
    <row r="52" spans="1:3" ht="12" customHeight="1" x14ac:dyDescent="0.2">
      <c r="A52" s="142" t="s">
        <v>819</v>
      </c>
      <c r="B52" s="143" t="s">
        <v>820</v>
      </c>
      <c r="C52" s="142"/>
    </row>
    <row r="53" spans="1:3" ht="12" customHeight="1" x14ac:dyDescent="0.2">
      <c r="A53" s="142" t="s">
        <v>821</v>
      </c>
      <c r="B53" s="143" t="s">
        <v>822</v>
      </c>
      <c r="C53" s="142"/>
    </row>
    <row r="54" spans="1:3" ht="12" customHeight="1" x14ac:dyDescent="0.2">
      <c r="A54" s="142" t="s">
        <v>823</v>
      </c>
      <c r="B54" s="143" t="s">
        <v>824</v>
      </c>
      <c r="C54" s="142"/>
    </row>
    <row r="55" spans="1:3" ht="12" customHeight="1" x14ac:dyDescent="0.2">
      <c r="A55" s="142" t="s">
        <v>455</v>
      </c>
      <c r="B55" s="143" t="s">
        <v>825</v>
      </c>
      <c r="C55" s="142"/>
    </row>
  </sheetData>
  <mergeCells count="1">
    <mergeCell ref="A1:F1"/>
  </mergeCells>
  <hyperlinks>
    <hyperlink ref="A1" location="Inhaltsverzeichnis!A27" display="Abkürzungen der Maßeinheiten und Texte" xr:uid="{5BE53F5E-6277-4F87-82E8-E4802A0FD1FE}"/>
    <hyperlink ref="A1:F1" location="Inhaltsverzeichnis1!A26" display="Abkürzungen der Maßeinheiten und Texte" xr:uid="{A05671B3-3BFF-4C89-AB94-9A3F06A458D1}"/>
  </hyperlinks>
  <pageMargins left="0.59055118110236227" right="0.59055118110236227" top="0.78740157480314965" bottom="0.78740157480314965" header="0.31496062992125984" footer="0.23622047244094491"/>
  <pageSetup paperSize="9" firstPageNumber="16" orientation="portrait" r:id="rId1"/>
  <headerFooter>
    <oddHeader>&amp;C&amp;"Source Sans Pro,Standard"&amp;8– &amp;P –</oddHeader>
    <oddFooter>&amp;C&amp;"Source Sans Pro,Standard"&amp;7&amp;K000000 Amt für Statistik Berlin-Brandenburg — SB E I 5 – j / 25 –  Berlin  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125-A7C0-4F4B-88BB-7DD94E53083A}">
  <sheetPr codeName="Tabelle9"/>
  <dimension ref="A1"/>
  <sheetViews>
    <sheetView zoomScaleNormal="100" zoomScaleSheetLayoutView="55" workbookViewId="0"/>
  </sheetViews>
  <sheetFormatPr baseColWidth="10" defaultRowHeight="12.75" x14ac:dyDescent="0.2"/>
  <cols>
    <col min="1" max="1" width="2.140625" customWidth="1"/>
    <col min="2" max="2" width="2" customWidth="1"/>
    <col min="3" max="3" width="29.5703125" customWidth="1"/>
    <col min="4" max="4" width="2.140625" customWidth="1"/>
    <col min="5" max="5" width="29.28515625" customWidth="1"/>
    <col min="6" max="6" width="2" customWidth="1"/>
    <col min="7" max="7" width="30" customWidth="1"/>
    <col min="8" max="8" width="5.28515625" customWidth="1"/>
    <col min="9" max="9" width="16.140625" customWidth="1"/>
  </cols>
  <sheetData>
    <row r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3554" r:id="rId4">
          <objectPr defaultSize="0" autoPict="0" r:id="rId5">
            <anchor moveWithCells="1">
              <from>
                <xdr:col>0</xdr:col>
                <xdr:colOff>28575</xdr:colOff>
                <xdr:row>0</xdr:row>
                <xdr:rowOff>504825</xdr:rowOff>
              </from>
              <to>
                <xdr:col>6</xdr:col>
                <xdr:colOff>1981200</xdr:colOff>
                <xdr:row>47</xdr:row>
                <xdr:rowOff>95250</xdr:rowOff>
              </to>
            </anchor>
          </objectPr>
        </oleObject>
      </mc:Choice>
      <mc:Fallback>
        <oleObject progId="Document" shapeId="2355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6</vt:i4>
      </vt:variant>
    </vt:vector>
  </HeadingPairs>
  <TitlesOfParts>
    <vt:vector size="15" baseType="lpstr">
      <vt:lpstr>Titel</vt:lpstr>
      <vt:lpstr>Impressum</vt:lpstr>
      <vt:lpstr>Inhaltsverzeichnis1</vt:lpstr>
      <vt:lpstr>Tab1</vt:lpstr>
      <vt:lpstr>Tab2</vt:lpstr>
      <vt:lpstr>Tab3</vt:lpstr>
      <vt:lpstr>Tab4</vt:lpstr>
      <vt:lpstr>Anhang</vt:lpstr>
      <vt:lpstr>U4</vt:lpstr>
      <vt:lpstr>Inhaltsverzeichnis1!Druckbereich</vt:lpstr>
      <vt:lpstr>'Tab1'!Druckbereich</vt:lpstr>
      <vt:lpstr>Titel!Druckbereich</vt:lpstr>
      <vt:lpstr>'U4'!Druckbereich</vt:lpstr>
      <vt:lpstr>'Tab3'!Drucktitel</vt:lpstr>
      <vt:lpstr>'Tab4'!Drucktitel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Verarbeitendes Gewerbe (sowie Bergbau und Gewinnung von Steinen und Erden) in Berlin 2025</dc:title>
  <dc:subject/>
  <dc:creator>Amt für Statistik Berlin-Brandenburg</dc:creator>
  <cp:keywords>Verarbeitendes Gewerbe; Zum Absatz bestimmte Produktion; Güterabteilung; Güterklassen; ausgewählten Güterarten</cp:keywords>
  <cp:lastModifiedBy>Wilke, Gabriela</cp:lastModifiedBy>
  <cp:lastPrinted>2026-09-04T11:39:18Z</cp:lastPrinted>
  <dcterms:created xsi:type="dcterms:W3CDTF">2015-06-30T10:30:59Z</dcterms:created>
  <dcterms:modified xsi:type="dcterms:W3CDTF">2026-09-04T11:39:27Z</dcterms:modified>
  <cp:category>Statistischer Bericht</cp:category>
</cp:coreProperties>
</file>