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6D3A8E2-07F0-4EE6-A921-EBD8A2522091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Titel" sheetId="34" r:id="rId1"/>
    <sheet name="Impressum" sheetId="9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" sheetId="29" r:id="rId8"/>
    <sheet name="Tab6" sheetId="41" r:id="rId9"/>
    <sheet name="Tab7" sheetId="36" r:id="rId10"/>
    <sheet name="Tab8" sheetId="42" r:id="rId11"/>
    <sheet name="Tab9" sheetId="49" r:id="rId12"/>
    <sheet name="Tab10" sheetId="50" r:id="rId13"/>
    <sheet name="Tab11" sheetId="51" r:id="rId14"/>
    <sheet name="Tab12" sheetId="52" r:id="rId15"/>
    <sheet name="Tab13u14" sheetId="53" r:id="rId16"/>
    <sheet name="Tab15u16" sheetId="54" r:id="rId17"/>
    <sheet name="U4" sheetId="40" r:id="rId18"/>
  </sheets>
  <definedNames>
    <definedName name="_xlnm.Print_Area" localSheetId="12">'Tab10'!$A$1:$H$34</definedName>
    <definedName name="_xlnm.Print_Area" localSheetId="13">'Tab11'!$A$1:$H$38</definedName>
    <definedName name="_xlnm.Print_Area" localSheetId="14">'Tab12'!$A$1:$H$36</definedName>
    <definedName name="_xlnm.Print_Area" localSheetId="15">Tab13u14!$A$1:$H$52</definedName>
    <definedName name="_xlnm.Print_Area" localSheetId="16">Tab15u16!$A$1:$H$62</definedName>
    <definedName name="_xlnm.Print_Area" localSheetId="6">'Tab4'!$A$1:$J$41</definedName>
    <definedName name="_xlnm.Print_Area" localSheetId="8">'Tab6'!$A$1:$G$60</definedName>
    <definedName name="_xlnm.Print_Area" localSheetId="0">Titel!$A$1:$D$11</definedName>
    <definedName name="HTML_CodePage" hidden="1">1252</definedName>
    <definedName name="HTML_Control" localSheetId="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1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3">'Tab1'!$A$1:$G$45</definedName>
    <definedName name="Print_Area" localSheetId="12">'Tab10'!$A$1:$H$37</definedName>
    <definedName name="Print_Area" localSheetId="13">'Tab11'!$A$1:$G$39</definedName>
    <definedName name="Print_Area" localSheetId="14">'Tab12'!$A$1:$G$38</definedName>
    <definedName name="Print_Area" localSheetId="15">Tab13u14!$A$1:$H$52</definedName>
    <definedName name="Print_Area" localSheetId="16">Tab15u16!$A$1:$H$59</definedName>
    <definedName name="Print_Area" localSheetId="4">'Tab2'!$A$1:$K$44</definedName>
    <definedName name="Print_Area" localSheetId="5">'Tab3'!$A$1:$K$51</definedName>
    <definedName name="Print_Area" localSheetId="6">'Tab4'!$A$1:$J$53</definedName>
    <definedName name="Print_Area" localSheetId="8">'Tab6'!$A$1:$G$52</definedName>
    <definedName name="Print_Area" localSheetId="9">'Tab7'!$A$1:$H$45</definedName>
    <definedName name="Print_Area" localSheetId="11">'Tab9'!$A$1:$H$38</definedName>
    <definedName name="Print_Area" localSheetId="0">Titel!$A$1:$D$35</definedName>
    <definedName name="Print_Area" localSheetId="17">'U4'!$A$1:$G$52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36" l="1"/>
  <c r="F19" i="36"/>
  <c r="E19" i="36"/>
  <c r="D19" i="36"/>
  <c r="C19" i="36"/>
  <c r="B19" i="36"/>
  <c r="J35" i="23"/>
  <c r="I35" i="23"/>
  <c r="H35" i="23"/>
  <c r="G35" i="23"/>
  <c r="F35" i="23"/>
  <c r="E35" i="23"/>
  <c r="D35" i="23"/>
  <c r="C35" i="23"/>
  <c r="B35" i="23"/>
  <c r="K36" i="25"/>
  <c r="J36" i="25"/>
  <c r="I36" i="25"/>
  <c r="H36" i="25"/>
  <c r="G36" i="25"/>
  <c r="F36" i="25"/>
  <c r="E36" i="25"/>
  <c r="D36" i="25"/>
  <c r="C36" i="25"/>
  <c r="B36" i="25"/>
  <c r="K35" i="20"/>
  <c r="J35" i="20"/>
  <c r="I35" i="20"/>
  <c r="H35" i="20"/>
  <c r="G35" i="20"/>
  <c r="F35" i="20"/>
  <c r="E35" i="20"/>
  <c r="D35" i="20"/>
  <c r="C35" i="20"/>
  <c r="D35" i="1"/>
  <c r="C35" i="1"/>
</calcChain>
</file>

<file path=xl/sharedStrings.xml><?xml version="1.0" encoding="utf-8"?>
<sst xmlns="http://schemas.openxmlformats.org/spreadsheetml/2006/main" count="917" uniqueCount="330">
  <si>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</si>
  <si>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</si>
  <si>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</si>
  <si>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</si>
  <si>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</si>
  <si>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</si>
  <si>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</si>
  <si>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</si>
  <si>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 xml:space="preserve">Statistischer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</si>
  <si>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</si>
  <si>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</si>
  <si>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</si>
  <si>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</si>
  <si>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</si>
  <si>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</si>
  <si>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</si>
  <si>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</si>
  <si>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</si>
  <si>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</si>
  <si>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</si>
  <si>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</si>
  <si>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</si>
  <si>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</si>
  <si>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</si>
  <si>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</si>
  <si>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</si>
  <si>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</si>
  <si>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</si>
  <si>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</si>
  <si>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</si>
  <si>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</si>
  <si>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</si>
  <si>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</si>
  <si>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</si>
  <si>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</si>
  <si>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</si>
  <si>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</si>
  <si>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</si>
  <si>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</si>
  <si>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</si>
  <si>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</si>
  <si>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</si>
  <si>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</si>
  <si>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</si>
  <si>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</si>
  <si>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</si>
  <si>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</si>
  <si>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</si>
  <si>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 xml:space="preserve">  Vormonat</t>
  </si>
  <si>
    <t>Ins-   gesamt</t>
  </si>
  <si>
    <t>Wohnungs- bau</t>
  </si>
  <si>
    <t>gewerbl. und industr. Tiefbau</t>
  </si>
  <si>
    <t>Straßen- bau</t>
  </si>
  <si>
    <t>sonst. Tiefbau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</si>
  <si>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</si>
  <si>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</si>
  <si>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</si>
  <si>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</si>
  <si>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</si>
  <si>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>Darunter baugewerblicher Umsatz</t>
  </si>
  <si>
    <t>Umsatz</t>
  </si>
  <si>
    <t>Wirtschaftszweig</t>
  </si>
  <si>
    <t>Geleistete Arbeits-stunden</t>
  </si>
  <si>
    <t>(Monatsberichtskreis)</t>
  </si>
  <si>
    <t xml:space="preserve">Geleistete Arbeitsstunden </t>
  </si>
  <si>
    <t>Auftragseingang</t>
  </si>
  <si>
    <t>nach Wirtschaftszweigen</t>
  </si>
  <si>
    <t xml:space="preserve">Betriebe¹ </t>
  </si>
  <si>
    <t>Geleistete Arbeits-               stunden</t>
  </si>
  <si>
    <r>
      <t>Betriebe</t>
    </r>
    <r>
      <rPr>
        <sz val="9"/>
        <rFont val="Arial"/>
        <family val="2"/>
      </rPr>
      <t>¹</t>
    </r>
  </si>
  <si>
    <t>1 000 Stunden</t>
  </si>
  <si>
    <t>Woh-      nungsbau</t>
  </si>
  <si>
    <r>
      <t>Veränderung</t>
    </r>
    <r>
      <rPr>
        <sz val="9"/>
        <rFont val="Arial"/>
        <family val="2"/>
      </rPr>
      <t>¹</t>
    </r>
    <r>
      <rPr>
        <sz val="8"/>
        <rFont val="Arial"/>
        <family val="2"/>
      </rPr>
      <t xml:space="preserve"> in %</t>
    </r>
  </si>
  <si>
    <t>gewerbl. und industr. Hochbau</t>
  </si>
  <si>
    <t xml:space="preserve">Ergebnisse des Bauhaupt- und
Ausbaugewerbes                                      </t>
  </si>
  <si>
    <t xml:space="preserve">  Vorquartal</t>
  </si>
  <si>
    <t xml:space="preserve">  Vorjahresquartal</t>
  </si>
  <si>
    <t xml:space="preserve">  Vorjahresmonat</t>
  </si>
  <si>
    <t>Arbeits-
tage</t>
  </si>
  <si>
    <t>gewerbl.
und
industr.
Hochbau</t>
  </si>
  <si>
    <t>gewerbl.
und
industr.
Tiefbau</t>
  </si>
  <si>
    <t>Straßen-
bau</t>
  </si>
  <si>
    <t>sonst.
Tief-
bau</t>
  </si>
  <si>
    <t>1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</si>
  <si>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</si>
  <si>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Ins-
gesamt</t>
  </si>
  <si>
    <t>Woh-
nungs-
bau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</si>
  <si>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</si>
  <si>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>gewerbl. 
und 
industr. Hochbau</t>
  </si>
  <si>
    <t>Zeitraum</t>
  </si>
  <si>
    <t>Gesamt-
umsatz</t>
  </si>
  <si>
    <t>sowie Umsätze in Berlin</t>
  </si>
  <si>
    <t>sowie Umsätze nach Wirtschaftszweigen</t>
  </si>
  <si>
    <t>Bauhauptgewerbe</t>
  </si>
  <si>
    <t>WZ
2008</t>
  </si>
  <si>
    <t>41.20.1</t>
  </si>
  <si>
    <t>41.20.2</t>
  </si>
  <si>
    <t>41.2</t>
  </si>
  <si>
    <t xml:space="preserve">Bau von Gebäuden </t>
  </si>
  <si>
    <t>42.11</t>
  </si>
  <si>
    <t xml:space="preserve"> Bau von Straßen</t>
  </si>
  <si>
    <t>42.12</t>
  </si>
  <si>
    <t xml:space="preserve"> Bau von Bahnverkehrsstrecken</t>
  </si>
  <si>
    <t>42.13</t>
  </si>
  <si>
    <t xml:space="preserve"> Brücken- und Tunnelbau</t>
  </si>
  <si>
    <t>42.1</t>
  </si>
  <si>
    <t>Bau von Straßen und  Bahnverkehrsstrecken</t>
  </si>
  <si>
    <t>42.21</t>
  </si>
  <si>
    <t>42.22</t>
  </si>
  <si>
    <t xml:space="preserve"> Kabelnetzleitungstiefbau</t>
  </si>
  <si>
    <t>42.2</t>
  </si>
  <si>
    <t>Leitungstiefbau und Kläranlagenbau</t>
  </si>
  <si>
    <t>42.91</t>
  </si>
  <si>
    <t>42.99</t>
  </si>
  <si>
    <t xml:space="preserve"> Sonstiger Tiefbau a.n.g.</t>
  </si>
  <si>
    <t>42.9</t>
  </si>
  <si>
    <t xml:space="preserve">Sonstiger Tiefbau </t>
  </si>
  <si>
    <t xml:space="preserve">Tiefbau </t>
  </si>
  <si>
    <t>43.11</t>
  </si>
  <si>
    <t xml:space="preserve"> Abbrucharbeiten</t>
  </si>
  <si>
    <t>43.12</t>
  </si>
  <si>
    <t xml:space="preserve"> Vorbereitende Baustellenarbeiten</t>
  </si>
  <si>
    <t>43.13</t>
  </si>
  <si>
    <t xml:space="preserve"> Test- und Suchbohrung</t>
  </si>
  <si>
    <t>43.1</t>
  </si>
  <si>
    <t xml:space="preserve">
Abbrucharbeiten und 
vorbereitende Baustellenarbeiten
</t>
  </si>
  <si>
    <t>43.91.1</t>
  </si>
  <si>
    <t xml:space="preserve"> Dachdeckerei und Bauspenglerei</t>
  </si>
  <si>
    <t>43.91.2</t>
  </si>
  <si>
    <t xml:space="preserve"> Zimmerei und Ingenieurholzbau</t>
  </si>
  <si>
    <t>43.91</t>
  </si>
  <si>
    <t>Dachdeckerei und Zimmerei</t>
  </si>
  <si>
    <t>43.99.1</t>
  </si>
  <si>
    <t xml:space="preserve"> Gerüstbau</t>
  </si>
  <si>
    <t>43.99.2</t>
  </si>
  <si>
    <t>43.99.9</t>
  </si>
  <si>
    <t xml:space="preserve"> Baugewerbe a.n.g.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</si>
  <si>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</si>
  <si>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</si>
  <si>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</si>
  <si>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</si>
  <si>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</si>
  <si>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 xml:space="preserve"> Wasserbau</t>
  </si>
  <si>
    <t>43.2</t>
  </si>
  <si>
    <t>Bauinstallation</t>
  </si>
  <si>
    <t>43.21</t>
  </si>
  <si>
    <t>43.22</t>
  </si>
  <si>
    <t>43.29.1</t>
  </si>
  <si>
    <t>43.29.9</t>
  </si>
  <si>
    <t>Sonstige Bauinstallation a.n.g.</t>
  </si>
  <si>
    <t>43.3</t>
  </si>
  <si>
    <t>Sonstiger Ausbau</t>
  </si>
  <si>
    <t>43.31</t>
  </si>
  <si>
    <t>Anbringen von Stuckaturen, Gipserei und Verputzerei</t>
  </si>
  <si>
    <t>43.32</t>
  </si>
  <si>
    <t>43.33</t>
  </si>
  <si>
    <t>Fußboden-, Fliesen-, 
Plattenlegerei, Tapeziererei</t>
  </si>
  <si>
    <t>43.34.1</t>
  </si>
  <si>
    <t>43.34.2</t>
  </si>
  <si>
    <t>43.39</t>
  </si>
  <si>
    <t>Sonstiger Ausbau a.n.g.</t>
  </si>
  <si>
    <t>43.2/
43.3</t>
  </si>
  <si>
    <t>Ausbaugewerbe insgesamt</t>
  </si>
  <si>
    <t>41.1</t>
  </si>
  <si>
    <t>Erschließung von Grundstücken; 
Bauträger</t>
  </si>
  <si>
    <t>WZ 2008</t>
  </si>
  <si>
    <t xml:space="preserve"> Ausbaugewerbe / Bauträger</t>
  </si>
  <si>
    <t>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</si>
  <si>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</si>
  <si>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</si>
  <si>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</si>
  <si>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</si>
  <si>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</si>
  <si>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>Ausbaugewerbe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</si>
  <si>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</si>
  <si>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</si>
  <si>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</si>
  <si>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</si>
  <si>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</si>
  <si>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</si>
  <si>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Bericht</t>
  </si>
  <si>
    <t>Bau von Gebäuden (ohne Fertigteilbau)</t>
  </si>
  <si>
    <t>Errichtung von Fertigteilbauten</t>
  </si>
  <si>
    <t>Rohrleitungstiefbau, Brunnen- und Kläranlagenbau</t>
  </si>
  <si>
    <t xml:space="preserve"> Schornstein-, Feuerungs- und Industrieofenb.</t>
  </si>
  <si>
    <t>Gas-, Wasser-, Heizungs-, 
Lüftungs-u. Klimainstallation</t>
  </si>
  <si>
    <t>Tel. 0331 8173  - 1777</t>
  </si>
  <si>
    <t xml:space="preserve">Auftragsbestand in Berlin </t>
  </si>
  <si>
    <t>Ausgewählte Kennziffern in Berlin</t>
  </si>
  <si>
    <t>Jahr
Monat</t>
  </si>
  <si>
    <t xml:space="preserve">Davon im </t>
  </si>
  <si>
    <t>Hochbau</t>
  </si>
  <si>
    <t>Hoch-
bau</t>
  </si>
  <si>
    <t>Tiefbau</t>
  </si>
  <si>
    <t xml:space="preserve">davon im </t>
  </si>
  <si>
    <t>Davon im</t>
  </si>
  <si>
    <t>Darunter 
bau-
gewerblich</t>
  </si>
  <si>
    <t>öffentl. Hochbau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</si>
  <si>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</si>
  <si>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</si>
  <si>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zum Monatsbericht Bauhauptgewerbe (externer Link)</t>
  </si>
  <si>
    <t>Metadaten zur vj. Erhebung Ausbaugewerbe (externer Link)</t>
  </si>
  <si>
    <t xml:space="preserve">
41.2/42
43.1/43.9</t>
  </si>
  <si>
    <t>Entgelte</t>
  </si>
  <si>
    <t>Tätige Personen
im Bau-
haupt-
gewerbe</t>
  </si>
  <si>
    <t>Gesamt-umsatz</t>
  </si>
  <si>
    <t>und Entgelte</t>
  </si>
  <si>
    <t xml:space="preserve">und Entgelte </t>
  </si>
  <si>
    <t>Metadaten zum Auftragsbestand 
(externer Link)</t>
  </si>
  <si>
    <t>1000 EUR</t>
  </si>
  <si>
    <t xml:space="preserve"> Bau von Gebäuden (ohne Fertigteilbauten)</t>
  </si>
  <si>
    <t xml:space="preserve"> Errichtung von Fertigteilbauten</t>
  </si>
  <si>
    <t xml:space="preserve"> Rohrleitungstiefbau-, 
Brunnen- und Kläranlagenbau</t>
  </si>
  <si>
    <t xml:space="preserve">  Wasserbau</t>
  </si>
  <si>
    <t xml:space="preserve"> Schornstein-, Feuerungs- und Industrieofenbau</t>
  </si>
  <si>
    <t>41.2/42.1
42.2/42.9
43.1/43.9</t>
  </si>
  <si>
    <t>Auftrags-
eingang</t>
  </si>
  <si>
    <t>Geleistete   
Arbeitsstunden</t>
  </si>
  <si>
    <t xml:space="preserve">  Insgesamt</t>
  </si>
  <si>
    <t xml:space="preserve">  100 und mehr</t>
  </si>
  <si>
    <t xml:space="preserve">  50 -     99</t>
  </si>
  <si>
    <t xml:space="preserve">  20 -     49</t>
  </si>
  <si>
    <t xml:space="preserve">  1 -      19</t>
  </si>
  <si>
    <t>Bauhauptgewerbe insgesamt ( 41.2/ 42.1 / 42.2/ 42.9 / 43.1/ 43.9 )</t>
  </si>
  <si>
    <t>Abbrucharbeiten und vorbereitende Baustellenarbeiten (43.1) und 
sonstige spezialisierte Bautätigkeiten (43.9)</t>
  </si>
  <si>
    <t xml:space="preserve">Tiefbau (42) </t>
  </si>
  <si>
    <t>Bau von Gebäuden (41.2)</t>
  </si>
  <si>
    <t>lfd. Jahr aus PC-Datei kopieren</t>
  </si>
  <si>
    <t>Betriebe¹</t>
  </si>
  <si>
    <t>Betriebe mit Beschäftigten von ... bis ...</t>
  </si>
  <si>
    <t>Geleistete
Arbeitsstunden</t>
  </si>
  <si>
    <t>43.2/43.3</t>
  </si>
  <si>
    <t xml:space="preserve">  Sonstiger Ausbau a.n.g.</t>
  </si>
  <si>
    <t xml:space="preserve">  Glasergewerbe</t>
  </si>
  <si>
    <t xml:space="preserve">  Maler- und Lackierergewerbe</t>
  </si>
  <si>
    <t xml:space="preserve"> Fußboden-, Fliesen-, 
 Plattenlegerei, Tapeziererei</t>
  </si>
  <si>
    <t xml:space="preserve"> Bautischlerei und -schlosserei</t>
  </si>
  <si>
    <t xml:space="preserve"> Anbringen von Stuckaturen, Gipserei         
 und Verputzerei</t>
  </si>
  <si>
    <t xml:space="preserve"> Sonstige Bauinstallation a.n.g.</t>
  </si>
  <si>
    <t xml:space="preserve"> Dämmung gegen Kälte, 
 Wärme, Schall und Erschütterung</t>
  </si>
  <si>
    <t xml:space="preserve"> Gas-, Wasser-, Heizungs-, Lüftungs- 
 und Klimaanlageninstallation</t>
  </si>
  <si>
    <t xml:space="preserve"> Elektroinstallation</t>
  </si>
  <si>
    <t>Ausbaugewerblicher
Umsatz</t>
  </si>
  <si>
    <t xml:space="preserve"> Sonstiger Ausbau a.n.g.</t>
  </si>
  <si>
    <t xml:space="preserve"> Glasergewerbe</t>
  </si>
  <si>
    <t xml:space="preserve"> Maler- und Lackierergewerbe</t>
  </si>
  <si>
    <t xml:space="preserve"> Anbringen von Stuckaturen, Gipserei                
 und Verputzerei</t>
  </si>
  <si>
    <t xml:space="preserve">  Sonstige Bauinstallation a.n.g.</t>
  </si>
  <si>
    <t xml:space="preserve">  Dämmung gegen Kälte, 
  Wärme, Schall und Erschütterung</t>
  </si>
  <si>
    <t xml:space="preserve"> Gas-, Wasser-, Heizungs-,  Lüftungs- 
 und Klimaanlageninstallation</t>
  </si>
  <si>
    <r>
      <t>Betriebe</t>
    </r>
    <r>
      <rPr>
        <sz val="9"/>
        <rFont val="Arial"/>
        <family val="2"/>
      </rPr>
      <t xml:space="preserve">¹ </t>
    </r>
  </si>
  <si>
    <t>Insgesamt</t>
  </si>
  <si>
    <t>100 und mehr</t>
  </si>
  <si>
    <t xml:space="preserve"> 50 –   99</t>
  </si>
  <si>
    <t xml:space="preserve"> 20 –   49</t>
  </si>
  <si>
    <t xml:space="preserve">   1 –   19</t>
  </si>
  <si>
    <t>Ausbaugewerbe insgesamt (43.2/ 43.3)</t>
  </si>
  <si>
    <t>Sonstiger Ausbau  (43.3)</t>
  </si>
  <si>
    <t>Bauinstallation (43.2)</t>
  </si>
  <si>
    <t>Jahresergebnisse Bauhauptgewerbe</t>
  </si>
  <si>
    <t xml:space="preserve">Geleistete Arbeitsstunden, Gesamtumsatz </t>
  </si>
  <si>
    <t>nach Betriebsgrößenklassen…..………...……</t>
  </si>
  <si>
    <t>Jahresergebnisse Ausbaugewerbe / Bauträger</t>
  </si>
  <si>
    <t>Geleistete Arbeitsstunden, ausbaugewerb-</t>
  </si>
  <si>
    <t>licher und Gesamtumsatz in Berlin im Jahr</t>
  </si>
  <si>
    <t>nach Betriebsgrößenklassen</t>
  </si>
  <si>
    <t>Geleistete Arbeitsstunden, ausbaugewerblicher</t>
  </si>
  <si>
    <t>Betriebe, tätige Personen und Entgelte</t>
  </si>
  <si>
    <r>
      <t>Tätige Personen</t>
    </r>
    <r>
      <rPr>
        <sz val="9"/>
        <rFont val="Arial"/>
        <family val="2"/>
      </rPr>
      <t>¹</t>
    </r>
    <r>
      <rPr>
        <sz val="8"/>
        <rFont val="Arial"/>
        <family val="2"/>
      </rPr>
      <t xml:space="preserve">
im Bauhauptgewerbe</t>
    </r>
  </si>
  <si>
    <t>Tätige Personen¹
im Bauhauptgewerbe</t>
  </si>
  <si>
    <t>1 Betriebe und tätige Personen im Jahresdurchschnitt</t>
  </si>
  <si>
    <r>
      <t>Tätige Personen</t>
    </r>
    <r>
      <rPr>
        <sz val="9"/>
        <rFont val="Arial"/>
        <family val="2"/>
      </rPr>
      <t>¹</t>
    </r>
    <r>
      <rPr>
        <sz val="8"/>
        <rFont val="Arial"/>
        <family val="2"/>
      </rPr>
      <t xml:space="preserve">
im Ausbaugewerbe</t>
    </r>
  </si>
  <si>
    <t>1 Betriebe und tätige Personen am Ende des Berichtsvierteljahres</t>
  </si>
  <si>
    <t>41.2/42 43.1/43.9</t>
  </si>
  <si>
    <t xml:space="preserve">Betriebe, tätige Personen, Arbeitsstunden </t>
  </si>
  <si>
    <t>Betriebe, tätige Personen, Arbeitsstunden</t>
  </si>
  <si>
    <t xml:space="preserve">Betriebe, tätige Personen und Entgelte </t>
  </si>
  <si>
    <t>Steinstraße 104-106</t>
  </si>
  <si>
    <t>14480 Potsdam</t>
  </si>
  <si>
    <t>Tätige Personen im Ausbau-gewerbe</t>
  </si>
  <si>
    <r>
      <t>Tätige Personen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im Bauhaupt-gewerbe</t>
    </r>
  </si>
  <si>
    <t>Tätige Personen im Ausbau-gewerbe¹</t>
  </si>
  <si>
    <t xml:space="preserve">
Bauträger</t>
  </si>
  <si>
    <t/>
  </si>
  <si>
    <t>Fax 0331 817330 - 4091</t>
  </si>
  <si>
    <t xml:space="preserve">Umsatz im Bauhaupt-gewerbe                                                                                                                                                                                                                                            </t>
  </si>
  <si>
    <t>Umsatz 
im Ausbau-
gewerbe</t>
  </si>
  <si>
    <t xml:space="preserve">1 Betriebe und tätige Personen am Ende des Berichtsvierteljahres,  2022 und 2023 im Jahresdurchschnitt </t>
  </si>
  <si>
    <t>-</t>
  </si>
  <si>
    <t>10  Geleistete Arbeitsstunden, Gesamtumsatz und Auftragseingang
      in Berlin im Jahr 2023 und 2024 nach Wirtschaftszweigen 
      (Monatsberichtskreis)</t>
  </si>
  <si>
    <t>72 510</t>
  </si>
  <si>
    <t>2024¹</t>
  </si>
  <si>
    <t xml:space="preserve"> E II 1/ E III 1 - m 12/25</t>
  </si>
  <si>
    <r>
      <rPr>
        <sz val="16"/>
        <rFont val="Arial"/>
        <family val="2"/>
      </rPr>
      <t>Baugewerbe 
in</t>
    </r>
    <r>
      <rPr>
        <b/>
        <sz val="16"/>
        <rFont val="Arial"/>
        <family val="2"/>
      </rPr>
      <t xml:space="preserve"> Berlin
Dezember 2025 und Jahr 2025</t>
    </r>
  </si>
  <si>
    <t>E II 1 / E III 1 - m 12/25</t>
  </si>
  <si>
    <t>Potsdam, 2026</t>
  </si>
  <si>
    <t>in Berlin seit Januar 2024</t>
  </si>
  <si>
    <t>seit dem 1. Vierteljahr 2024</t>
  </si>
  <si>
    <t>im Dezember 2025 (Monatsberichtskreis)</t>
  </si>
  <si>
    <t>in Berlin im 4. Vierteljahr 2025</t>
  </si>
  <si>
    <t>in Berlin im Jahr 2024 und 2025</t>
  </si>
  <si>
    <t>und Auftragseingang in Berlin im Jahr 2024</t>
  </si>
  <si>
    <t>und 2025 nach Wirtschaftszweigen</t>
  </si>
  <si>
    <t>und 2025 nach Betriebsgrößenklassen</t>
  </si>
  <si>
    <t>2024 und 2025 nach Wirtschaftszweigen</t>
  </si>
  <si>
    <t>und Gesamtumsatz in Berlin im Jahr 2024</t>
  </si>
  <si>
    <t>1  Betriebe, tätige Personen und Entgelte   
    im Bauhauptgewerbe in Berlin seit Januar 2024
    (Monatsberichtskreis)</t>
  </si>
  <si>
    <t>2025¹</t>
  </si>
  <si>
    <t>2   Geleistete Arbeitsstunden 
     im Bauhauptgewerbe in Berlin seit Januar 2024
     (Monatsberichtskreis)</t>
  </si>
  <si>
    <t xml:space="preserve">  Vorjahreszeitraum</t>
  </si>
  <si>
    <r>
      <t xml:space="preserve">Erschienen im </t>
    </r>
    <r>
      <rPr>
        <b/>
        <sz val="8"/>
        <rFont val="Arial"/>
        <family val="2"/>
      </rPr>
      <t>März 2026</t>
    </r>
  </si>
  <si>
    <t>3  Umsatz  
    im Bauhauptgewerbe in Berlin seit Januar 2024
    (Monatsberichtskreis)</t>
  </si>
  <si>
    <t>4  Auftragseingang 
    im Bauhauptgewerbe in Berlin seit Januar 2024
    (Monatsberichtskreis)</t>
  </si>
  <si>
    <t>5  Auftragsbestand
    im Bauhauptgewerbe in Berlin seit dem 1. Vierteljahr 2024
    (Monatsberichtskreis)</t>
  </si>
  <si>
    <t>6  Ausgewählte Kennziffern nach Wirtschaftszweigen
    im Bauhauptgewerbe in Berlin im Dezember 2025</t>
  </si>
  <si>
    <t>7  Betriebe, tätige Personen, Arbeitsstunden und Entgelte  sowie Umsätze 
    im Ausbaugewerbe in Berlin seit dem 1. Vierteljahr 2024</t>
  </si>
  <si>
    <t>8  Betriebe, tätige Personen, Arbeitsstunden und Entgelte sowie Umsätze im Ausbau-
    gewerbe und bei Bauträgern nach Wirtschaftszweigen in Berlin im 4. Vierteljahr 2025</t>
  </si>
  <si>
    <t>9  Betriebe, tätige Personen und Entgelte im Bauhauptgewerbe 
    in Berlin im Jahr 2024 und 2025 nach Wirtschaftszweigen 
    (Monatsberichtskreis)</t>
  </si>
  <si>
    <t>11  Betriebe, tätige Personen und Entgelte
      im Bauhauptgewerbe in Berlin im Jahr 2024 und 2025
      nach Betriebsgrößenklassen (Monatsberichtskreis)</t>
  </si>
  <si>
    <t>12   Geleistete Arbeitsstunden, Gesamtumsatz und Auftragseingang im Bauhaupt-
       gewerbe in Berlin im Jahr 2024 und 2025 nach Betriebsgrößenklassen                 
       (Monatsberichtskreis)</t>
  </si>
  <si>
    <t>13  Betriebe, tätige Personen und Entgelte
      im Ausbaugewerbe und bei Bauträgern in Berlin
      im Jahr 2024 und 2025 nach Wirtschaftszweigen</t>
  </si>
  <si>
    <t xml:space="preserve">14  Geleistete Arbeitsstunden, Gesamtumsatz und ausbaugewerblicher Umsatz
      im Ausbaugewerbe und bei Bauträgern in Berlin
      im Jahr 204 und 2025 nach Wirtschaftszweigen </t>
  </si>
  <si>
    <t xml:space="preserve">15 Betriebe, tätige Personen und Entgelte im Ausbaugewerbe 
      in Berlin im Jahr 2024 und 2025 nach Betriebsgrößenklassen </t>
  </si>
  <si>
    <t>16  Geleistete Arbeitsstunden, Gesamtumsatz und ausbaugewerblicher Umsatz
      im Ausbaugewerbe und bei Bauträgern in Berlin 
      im Jahr 2024 und 2025 nach Betriebsgrößenklassen</t>
  </si>
  <si>
    <t>2 292</t>
  </si>
  <si>
    <t>131 195</t>
  </si>
  <si>
    <t>4 160</t>
  </si>
  <si>
    <t>2 531</t>
  </si>
  <si>
    <t>4 426</t>
  </si>
  <si>
    <t xml:space="preserve"> 401 021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</si>
</sst>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0&quot; &quot;;\–&quot; &quot;;* @&quot;  &quot;"/>
    <numFmt numFmtId="170" formatCode="#\ ###\ "/>
    <numFmt numFmtId="171" formatCode="_-* #,##0.00\ [$€-1]_-;\-* #,##0.00\ [$€-1]_-;_-* &quot;-&quot;??\ [$€-1]_-"/>
    <numFmt numFmtId="172" formatCode="#\ ###\ ##0"/>
    <numFmt numFmtId="173" formatCode="0.0"/>
    <numFmt numFmtId="174" formatCode="#\ ###\ \ ###"/>
    <numFmt numFmtId="175" formatCode="#\ ###\ ###"/>
    <numFmt numFmtId="176" formatCode="#,##0.0;\–\ 0.0"/>
    <numFmt numFmtId="177" formatCode="#\ ##0\ \ \ \ \ \ "/>
    <numFmt numFmtId="178" formatCode="#\ ###\ ##0\ \ \ "/>
    <numFmt numFmtId="179" formatCode="##0\ \ \ "/>
    <numFmt numFmtId="180" formatCode="\ #\ ###\ ##0\ \ "/>
    <numFmt numFmtId="181" formatCode="#\ ###\ ##0\ \ "/>
    <numFmt numFmtId="182" formatCode="\ #\ ###\ ##0"/>
    <numFmt numFmtId="183" formatCode="##0\ \ "/>
    <numFmt numFmtId="184" formatCode="##\ ###\ ##0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8"/>
      <name val="Univers (WN)"/>
    </font>
    <font>
      <sz val="8"/>
      <name val="MS Sans Serif"/>
      <family val="2"/>
    </font>
    <font>
      <sz val="6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7"/>
      <name val="Arial"/>
      <family val="2"/>
    </font>
    <font>
      <sz val="7"/>
      <color indexed="10"/>
      <name val="Arial"/>
      <family val="2"/>
    </font>
    <font>
      <b/>
      <sz val="7"/>
      <name val="Arial"/>
      <family val="2"/>
    </font>
    <font>
      <sz val="16"/>
      <color indexed="23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i/>
      <sz val="9"/>
      <color indexed="12"/>
      <name val="Arial"/>
      <family val="2"/>
    </font>
    <font>
      <b/>
      <sz val="7"/>
      <color indexed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0" fontId="27" fillId="0" borderId="0" applyNumberFormat="0" applyFill="0" applyBorder="0" applyAlignment="0" applyProtection="0"/>
    <xf numFmtId="171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5" fillId="0" borderId="0"/>
    <xf numFmtId="177" fontId="1" fillId="0" borderId="0">
      <alignment horizontal="right"/>
    </xf>
    <xf numFmtId="0" fontId="1" fillId="0" borderId="0"/>
    <xf numFmtId="0" fontId="1" fillId="0" borderId="0"/>
  </cellStyleXfs>
  <cellXfs count="50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12" applyFont="1" applyAlignment="1"/>
    <xf numFmtId="0" fontId="3" fillId="0" borderId="0" xfId="12" applyFont="1" applyAlignment="1">
      <alignment horizontal="center"/>
    </xf>
    <xf numFmtId="0" fontId="3" fillId="0" borderId="0" xfId="12" applyFont="1" applyBorder="1" applyAlignment="1"/>
    <xf numFmtId="1" fontId="3" fillId="0" borderId="0" xfId="12" applyNumberFormat="1" applyFont="1" applyBorder="1" applyAlignment="1">
      <alignment horizontal="center"/>
    </xf>
    <xf numFmtId="165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3" fillId="0" borderId="0" xfId="12" applyNumberFormat="1" applyFont="1" applyAlignment="1">
      <alignment horizontal="right" indent="1"/>
    </xf>
    <xf numFmtId="165" fontId="8" fillId="0" borderId="0" xfId="11" applyNumberFormat="1" applyFont="1" applyBorder="1" applyAlignment="1">
      <alignment horizontal="right" indent="1"/>
    </xf>
    <xf numFmtId="165" fontId="3" fillId="0" borderId="0" xfId="12" applyNumberFormat="1" applyFont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Protection="1"/>
    <xf numFmtId="0" fontId="10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Protection="1"/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0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/>
    <xf numFmtId="0" fontId="3" fillId="0" borderId="0" xfId="0" applyFont="1"/>
    <xf numFmtId="0" fontId="12" fillId="0" borderId="0" xfId="0" applyFont="1" applyAlignment="1"/>
    <xf numFmtId="0" fontId="20" fillId="0" borderId="0" xfId="0" applyFont="1"/>
    <xf numFmtId="0" fontId="12" fillId="0" borderId="0" xfId="0" applyFont="1" applyAlignment="1">
      <alignment horizontal="left"/>
    </xf>
    <xf numFmtId="0" fontId="20" fillId="0" borderId="0" xfId="0" applyNumberFormat="1" applyFont="1" applyAlignment="1" applyProtection="1">
      <alignment horizontal="left" wrapText="1"/>
      <protection locked="0"/>
    </xf>
    <xf numFmtId="0" fontId="14" fillId="0" borderId="0" xfId="4" applyFont="1" applyAlignment="1" applyProtection="1">
      <alignment horizontal="right"/>
      <protection locked="0"/>
    </xf>
    <xf numFmtId="0" fontId="20" fillId="0" borderId="0" xfId="0" applyNumberFormat="1" applyFont="1" applyAlignment="1" applyProtection="1">
      <alignment horizontal="left"/>
      <protection locked="0"/>
    </xf>
    <xf numFmtId="0" fontId="3" fillId="0" borderId="0" xfId="12" applyFont="1" applyBorder="1" applyAlignment="1">
      <alignment horizontal="center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right"/>
    </xf>
    <xf numFmtId="0" fontId="3" fillId="0" borderId="0" xfId="1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3" fillId="0" borderId="0" xfId="6" applyNumberFormat="1" applyFont="1" applyProtection="1">
      <protection locked="0"/>
    </xf>
    <xf numFmtId="169" fontId="3" fillId="0" borderId="0" xfId="14" applyNumberFormat="1" applyFont="1"/>
    <xf numFmtId="0" fontId="3" fillId="0" borderId="0" xfId="0" applyFont="1" applyBorder="1" applyAlignment="1">
      <alignment horizontal="center" vertical="center"/>
    </xf>
    <xf numFmtId="170" fontId="5" fillId="0" borderId="0" xfId="6" applyNumberFormat="1" applyFont="1" applyAlignment="1" applyProtection="1">
      <alignment horizontal="right"/>
      <protection locked="0"/>
    </xf>
    <xf numFmtId="0" fontId="3" fillId="0" borderId="0" xfId="6" applyFont="1"/>
    <xf numFmtId="170" fontId="5" fillId="0" borderId="0" xfId="6" applyNumberFormat="1" applyProtection="1">
      <protection locked="0"/>
    </xf>
    <xf numFmtId="0" fontId="25" fillId="0" borderId="0" xfId="6" applyFont="1"/>
    <xf numFmtId="170" fontId="5" fillId="0" borderId="0" xfId="6" applyNumberFormat="1"/>
    <xf numFmtId="0" fontId="3" fillId="0" borderId="0" xfId="13" applyFont="1" applyBorder="1"/>
    <xf numFmtId="0" fontId="3" fillId="0" borderId="0" xfId="6" applyFont="1" applyBorder="1"/>
    <xf numFmtId="170" fontId="5" fillId="0" borderId="0" xfId="6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0" applyFont="1" applyBorder="1"/>
    <xf numFmtId="0" fontId="3" fillId="0" borderId="0" xfId="10" applyFont="1" applyBorder="1" applyAlignment="1"/>
    <xf numFmtId="0" fontId="2" fillId="0" borderId="0" xfId="8" applyFont="1" applyProtection="1">
      <protection locked="0"/>
    </xf>
    <xf numFmtId="1" fontId="3" fillId="0" borderId="0" xfId="8" applyNumberFormat="1" applyFont="1"/>
    <xf numFmtId="0" fontId="3" fillId="0" borderId="0" xfId="8" applyFont="1"/>
    <xf numFmtId="0" fontId="7" fillId="0" borderId="0" xfId="9" applyFont="1"/>
    <xf numFmtId="0" fontId="3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2" fontId="3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right"/>
    </xf>
    <xf numFmtId="174" fontId="6" fillId="0" borderId="0" xfId="0" applyNumberFormat="1" applyFont="1" applyAlignment="1">
      <alignment horizontal="right"/>
    </xf>
    <xf numFmtId="173" fontId="5" fillId="0" borderId="0" xfId="6" applyNumberFormat="1" applyFont="1" applyAlignment="1" applyProtection="1">
      <alignment horizontal="right"/>
      <protection locked="0"/>
    </xf>
    <xf numFmtId="174" fontId="4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175" fontId="3" fillId="0" borderId="0" xfId="5" applyNumberFormat="1" applyFont="1" applyProtection="1">
      <protection locked="0"/>
    </xf>
    <xf numFmtId="0" fontId="3" fillId="0" borderId="0" xfId="7" applyFont="1" applyBorder="1"/>
    <xf numFmtId="168" fontId="4" fillId="0" borderId="0" xfId="7" applyNumberFormat="1" applyFont="1"/>
    <xf numFmtId="0" fontId="3" fillId="0" borderId="0" xfId="7" applyFont="1" applyBorder="1" applyAlignment="1">
      <alignment horizontal="left"/>
    </xf>
    <xf numFmtId="0" fontId="4" fillId="0" borderId="0" xfId="7" applyFont="1" applyBorder="1"/>
    <xf numFmtId="0" fontId="2" fillId="0" borderId="0" xfId="7" applyFont="1"/>
    <xf numFmtId="168" fontId="2" fillId="0" borderId="0" xfId="7" applyNumberFormat="1" applyFont="1"/>
    <xf numFmtId="0" fontId="3" fillId="0" borderId="1" xfId="7" applyFont="1" applyBorder="1" applyAlignment="1">
      <alignment horizontal="center"/>
    </xf>
    <xf numFmtId="175" fontId="6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27" fillId="0" borderId="0" xfId="3"/>
    <xf numFmtId="0" fontId="27" fillId="0" borderId="0" xfId="3" applyAlignment="1">
      <alignment horizontal="right"/>
    </xf>
    <xf numFmtId="166" fontId="27" fillId="0" borderId="0" xfId="3" applyNumberFormat="1" applyAlignment="1" applyProtection="1">
      <alignment horizontal="left"/>
      <protection locked="0"/>
    </xf>
    <xf numFmtId="0" fontId="27" fillId="0" borderId="0" xfId="3" applyAlignment="1" applyProtection="1">
      <alignment horizontal="right"/>
      <protection locked="0"/>
    </xf>
    <xf numFmtId="0" fontId="27" fillId="0" borderId="0" xfId="3" applyNumberForma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49" fontId="27" fillId="0" borderId="0" xfId="0" applyNumberFormat="1" applyFont="1" applyAlignment="1" applyProtection="1">
      <alignment horizontal="left"/>
      <protection locked="0"/>
    </xf>
    <xf numFmtId="0" fontId="28" fillId="0" borderId="0" xfId="4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1" applyAlignment="1">
      <alignment horizontal="right"/>
    </xf>
    <xf numFmtId="0" fontId="27" fillId="0" borderId="0" xfId="1" applyAlignment="1" applyProtection="1">
      <alignment horizontal="right"/>
      <protection locked="0"/>
    </xf>
    <xf numFmtId="0" fontId="28" fillId="0" borderId="0" xfId="3" applyFont="1"/>
    <xf numFmtId="0" fontId="28" fillId="0" borderId="0" xfId="3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4" fillId="0" borderId="0" xfId="0" applyNumberFormat="1" applyFont="1" applyAlignment="1" applyProtection="1">
      <alignment horizontal="left" wrapText="1"/>
      <protection locked="0"/>
    </xf>
    <xf numFmtId="0" fontId="28" fillId="0" borderId="0" xfId="3" applyFont="1" applyAlignment="1"/>
    <xf numFmtId="0" fontId="28" fillId="0" borderId="0" xfId="3" applyFont="1" applyAlignment="1">
      <alignment horizontal="left" wrapText="1"/>
    </xf>
    <xf numFmtId="0" fontId="3" fillId="0" borderId="0" xfId="6" applyFont="1" applyBorder="1" applyAlignment="1">
      <alignment horizontal="right"/>
    </xf>
    <xf numFmtId="0" fontId="3" fillId="0" borderId="0" xfId="13" applyFont="1" applyBorder="1" applyAlignment="1">
      <alignment horizontal="right"/>
    </xf>
    <xf numFmtId="0" fontId="19" fillId="0" borderId="0" xfId="0" applyFont="1"/>
    <xf numFmtId="174" fontId="3" fillId="0" borderId="0" xfId="0" applyNumberFormat="1" applyFont="1" applyAlignment="1">
      <alignment horizontal="right"/>
    </xf>
    <xf numFmtId="0" fontId="23" fillId="0" borderId="0" xfId="0" applyFont="1" applyFill="1"/>
    <xf numFmtId="0" fontId="23" fillId="0" borderId="0" xfId="0" applyFont="1"/>
    <xf numFmtId="0" fontId="0" fillId="0" borderId="0" xfId="0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0" fillId="0" borderId="0" xfId="0" applyFont="1" applyFill="1"/>
    <xf numFmtId="0" fontId="3" fillId="0" borderId="0" xfId="0" applyFont="1" applyFill="1"/>
    <xf numFmtId="167" fontId="2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horizontal="left"/>
    </xf>
    <xf numFmtId="0" fontId="29" fillId="0" borderId="0" xfId="0" quotePrefix="1" applyFont="1" applyAlignment="1">
      <alignment horizontal="left"/>
    </xf>
    <xf numFmtId="167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3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left"/>
    </xf>
    <xf numFmtId="0" fontId="29" fillId="0" borderId="0" xfId="0" applyFont="1" applyBorder="1"/>
    <xf numFmtId="0" fontId="23" fillId="0" borderId="0" xfId="0" applyFont="1" applyBorder="1" applyAlignment="1">
      <alignment horizontal="centerContinuous"/>
    </xf>
    <xf numFmtId="0" fontId="23" fillId="0" borderId="0" xfId="0" quotePrefix="1" applyFont="1" applyBorder="1" applyAlignment="1">
      <alignment horizontal="center"/>
    </xf>
    <xf numFmtId="0" fontId="29" fillId="0" borderId="0" xfId="0" applyFont="1" applyBorder="1" applyAlignment="1">
      <alignment horizontal="centerContinuous"/>
    </xf>
    <xf numFmtId="0" fontId="29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2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7" fontId="3" fillId="0" borderId="0" xfId="0" applyNumberFormat="1" applyFont="1" applyAlignment="1">
      <alignment horizontal="right"/>
    </xf>
    <xf numFmtId="0" fontId="3" fillId="0" borderId="0" xfId="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8" fillId="0" borderId="0" xfId="3" applyFont="1" applyAlignment="1">
      <alignment horizontal="left"/>
    </xf>
    <xf numFmtId="176" fontId="8" fillId="0" borderId="0" xfId="0" applyNumberFormat="1" applyFont="1"/>
    <xf numFmtId="176" fontId="8" fillId="0" borderId="0" xfId="0" applyNumberFormat="1" applyFont="1" applyAlignment="1">
      <alignment horizontal="right"/>
    </xf>
    <xf numFmtId="0" fontId="3" fillId="0" borderId="0" xfId="0" applyFont="1" applyBorder="1" applyAlignment="1"/>
    <xf numFmtId="0" fontId="3" fillId="0" borderId="0" xfId="7" applyFont="1" applyBorder="1" applyAlignment="1">
      <alignment horizontal="left" vertical="top"/>
    </xf>
    <xf numFmtId="166" fontId="27" fillId="0" borderId="0" xfId="3" applyNumberFormat="1" applyFont="1" applyAlignment="1" applyProtection="1">
      <alignment horizontal="left"/>
      <protection locked="0"/>
    </xf>
    <xf numFmtId="0" fontId="2" fillId="0" borderId="0" xfId="0" applyFont="1"/>
    <xf numFmtId="0" fontId="27" fillId="0" borderId="0" xfId="3" applyFont="1"/>
    <xf numFmtId="0" fontId="33" fillId="0" borderId="0" xfId="0" applyFont="1" applyAlignment="1" applyProtection="1">
      <alignment horizontal="right"/>
      <protection locked="0"/>
    </xf>
    <xf numFmtId="0" fontId="27" fillId="0" borderId="0" xfId="3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167" fontId="3" fillId="0" borderId="0" xfId="0" applyNumberFormat="1" applyFont="1" applyBorder="1" applyAlignment="1">
      <alignment horizontal="right" wrapText="1"/>
    </xf>
    <xf numFmtId="0" fontId="0" fillId="0" borderId="0" xfId="0" applyAlignment="1" applyProtection="1">
      <alignment wrapText="1"/>
    </xf>
    <xf numFmtId="0" fontId="33" fillId="0" borderId="0" xfId="0" applyFont="1" applyAlignment="1" applyProtection="1">
      <alignment wrapText="1"/>
    </xf>
    <xf numFmtId="0" fontId="17" fillId="0" borderId="0" xfId="0" applyFont="1" applyProtection="1"/>
    <xf numFmtId="0" fontId="18" fillId="0" borderId="0" xfId="0" applyFont="1" applyProtection="1"/>
    <xf numFmtId="0" fontId="1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172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67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3" fillId="0" borderId="0" xfId="6" applyFont="1"/>
    <xf numFmtId="170" fontId="23" fillId="0" borderId="0" xfId="6" applyNumberFormat="1" applyFont="1"/>
    <xf numFmtId="0" fontId="23" fillId="0" borderId="0" xfId="10" applyFont="1" applyBorder="1"/>
    <xf numFmtId="0" fontId="23" fillId="0" borderId="0" xfId="10" applyFont="1" applyBorder="1" applyAlignment="1"/>
    <xf numFmtId="0" fontId="23" fillId="0" borderId="0" xfId="6" applyFont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wrapText="1" indent="2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wrapText="1" indent="1"/>
    </xf>
    <xf numFmtId="0" fontId="3" fillId="0" borderId="0" xfId="7" applyFont="1" applyBorder="1" applyAlignment="1">
      <alignment horizontal="left" indent="1"/>
    </xf>
    <xf numFmtId="0" fontId="3" fillId="0" borderId="0" xfId="0" applyFont="1" applyAlignment="1">
      <alignment vertical="top"/>
    </xf>
    <xf numFmtId="172" fontId="0" fillId="0" borderId="0" xfId="0" applyNumberFormat="1" applyAlignment="1">
      <alignment horizontal="right"/>
    </xf>
    <xf numFmtId="17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0" xfId="15"/>
    <xf numFmtId="0" fontId="27" fillId="0" borderId="0" xfId="3" applyFont="1" applyAlignment="1" applyProtection="1">
      <alignment horizontal="right"/>
      <protection locked="0"/>
    </xf>
    <xf numFmtId="0" fontId="2" fillId="0" borderId="0" xfId="0" applyNumberFormat="1" applyFont="1" applyAlignment="1">
      <alignment horizontal="right"/>
    </xf>
    <xf numFmtId="172" fontId="3" fillId="0" borderId="0" xfId="12" applyNumberFormat="1" applyFont="1" applyAlignment="1"/>
    <xf numFmtId="174" fontId="7" fillId="0" borderId="0" xfId="9" applyNumberFormat="1" applyFont="1"/>
    <xf numFmtId="174" fontId="3" fillId="0" borderId="0" xfId="12" applyNumberFormat="1" applyFont="1" applyAlignment="1"/>
    <xf numFmtId="0" fontId="35" fillId="0" borderId="0" xfId="3" applyFont="1" applyProtection="1"/>
    <xf numFmtId="0" fontId="3" fillId="0" borderId="0" xfId="0" applyFont="1" applyProtection="1">
      <protection locked="0"/>
    </xf>
    <xf numFmtId="167" fontId="0" fillId="0" borderId="0" xfId="0" applyNumberFormat="1"/>
    <xf numFmtId="0" fontId="9" fillId="0" borderId="0" xfId="0" applyFont="1"/>
    <xf numFmtId="0" fontId="3" fillId="0" borderId="0" xfId="0" applyFont="1" applyAlignment="1" applyProtection="1">
      <alignment vertical="center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wrapText="1"/>
      <protection locked="0"/>
    </xf>
    <xf numFmtId="172" fontId="3" fillId="0" borderId="0" xfId="0" applyNumberFormat="1" applyFont="1" applyBorder="1" applyAlignment="1">
      <alignment horizontal="right" wrapText="1"/>
    </xf>
    <xf numFmtId="0" fontId="27" fillId="0" borderId="0" xfId="3" applyAlignment="1" applyProtection="1">
      <alignment wrapText="1"/>
      <protection locked="0"/>
    </xf>
    <xf numFmtId="0" fontId="9" fillId="0" borderId="0" xfId="6" applyFont="1"/>
    <xf numFmtId="167" fontId="3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9" fillId="0" borderId="0" xfId="0" applyFont="1" applyFill="1"/>
    <xf numFmtId="0" fontId="2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wrapText="1"/>
    </xf>
    <xf numFmtId="167" fontId="4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right"/>
    </xf>
    <xf numFmtId="167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29" fillId="0" borderId="0" xfId="0" applyFont="1"/>
    <xf numFmtId="0" fontId="9" fillId="0" borderId="0" xfId="0" applyFont="1" applyAlignment="1">
      <alignment vertical="center"/>
    </xf>
    <xf numFmtId="0" fontId="37" fillId="0" borderId="0" xfId="0" applyFont="1" applyFill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 applyAlignment="1">
      <alignment horizontal="right"/>
    </xf>
    <xf numFmtId="0" fontId="1" fillId="0" borderId="0" xfId="17" applyFont="1"/>
    <xf numFmtId="178" fontId="3" fillId="0" borderId="0" xfId="17" applyNumberFormat="1" applyFont="1" applyBorder="1" applyAlignment="1">
      <alignment vertical="center"/>
    </xf>
    <xf numFmtId="179" fontId="3" fillId="0" borderId="0" xfId="17" applyNumberFormat="1" applyFont="1" applyBorder="1" applyAlignment="1">
      <alignment vertical="center"/>
    </xf>
    <xf numFmtId="177" fontId="3" fillId="0" borderId="0" xfId="18" applyFont="1" applyBorder="1" applyAlignment="1">
      <alignment vertical="center"/>
    </xf>
    <xf numFmtId="180" fontId="3" fillId="0" borderId="0" xfId="17" applyNumberFormat="1" applyFont="1" applyBorder="1" applyAlignment="1">
      <alignment vertical="center"/>
    </xf>
    <xf numFmtId="0" fontId="3" fillId="0" borderId="0" xfId="8" applyFont="1" applyBorder="1"/>
    <xf numFmtId="172" fontId="3" fillId="0" borderId="0" xfId="17" applyNumberFormat="1" applyFont="1"/>
    <xf numFmtId="0" fontId="3" fillId="0" borderId="0" xfId="17" applyFont="1" applyBorder="1" applyAlignment="1">
      <alignment horizontal="center"/>
    </xf>
    <xf numFmtId="172" fontId="3" fillId="0" borderId="0" xfId="17" applyNumberFormat="1" applyFont="1" applyAlignment="1">
      <alignment horizontal="right"/>
    </xf>
    <xf numFmtId="0" fontId="3" fillId="0" borderId="0" xfId="14" applyFont="1"/>
    <xf numFmtId="0" fontId="1" fillId="0" borderId="0" xfId="17" applyFont="1" applyBorder="1"/>
    <xf numFmtId="180" fontId="3" fillId="0" borderId="0" xfId="17" applyNumberFormat="1" applyFont="1" applyBorder="1" applyAlignment="1">
      <alignment horizontal="left"/>
    </xf>
    <xf numFmtId="172" fontId="3" fillId="0" borderId="0" xfId="17" applyNumberFormat="1" applyFont="1" applyBorder="1" applyAlignment="1">
      <alignment horizontal="right"/>
    </xf>
    <xf numFmtId="0" fontId="26" fillId="0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17" applyFont="1" applyBorder="1"/>
    <xf numFmtId="0" fontId="3" fillId="0" borderId="0" xfId="17" applyFont="1" applyAlignment="1">
      <alignment vertical="center"/>
    </xf>
    <xf numFmtId="182" fontId="3" fillId="0" borderId="0" xfId="17" applyNumberFormat="1" applyFont="1" applyBorder="1" applyAlignment="1">
      <alignment horizontal="right"/>
    </xf>
    <xf numFmtId="183" fontId="3" fillId="0" borderId="0" xfId="17" applyNumberFormat="1" applyFont="1" applyBorder="1" applyAlignment="1">
      <alignment horizontal="right"/>
    </xf>
    <xf numFmtId="181" fontId="4" fillId="0" borderId="0" xfId="17" applyNumberFormat="1" applyFont="1" applyBorder="1" applyAlignment="1">
      <alignment horizontal="right" vertical="center"/>
    </xf>
    <xf numFmtId="183" fontId="4" fillId="0" borderId="0" xfId="17" applyNumberFormat="1" applyFont="1" applyBorder="1" applyAlignment="1">
      <alignment horizontal="right" vertical="center"/>
    </xf>
    <xf numFmtId="0" fontId="4" fillId="0" borderId="0" xfId="17" applyFont="1" applyBorder="1" applyAlignment="1">
      <alignment vertical="center"/>
    </xf>
    <xf numFmtId="181" fontId="3" fillId="0" borderId="0" xfId="17" applyNumberFormat="1" applyFont="1" applyBorder="1" applyAlignment="1">
      <alignment horizontal="right" vertical="center"/>
    </xf>
    <xf numFmtId="183" fontId="3" fillId="0" borderId="0" xfId="17" applyNumberFormat="1" applyFont="1" applyBorder="1" applyAlignment="1">
      <alignment horizontal="right" vertical="center"/>
    </xf>
    <xf numFmtId="0" fontId="3" fillId="0" borderId="0" xfId="17" applyFont="1" applyBorder="1" applyAlignment="1">
      <alignment vertical="center"/>
    </xf>
    <xf numFmtId="181" fontId="3" fillId="0" borderId="0" xfId="17" applyNumberFormat="1" applyFont="1" applyBorder="1" applyAlignment="1">
      <alignment vertical="center"/>
    </xf>
    <xf numFmtId="183" fontId="3" fillId="0" borderId="0" xfId="17" applyNumberFormat="1" applyFont="1" applyBorder="1" applyAlignment="1">
      <alignment vertical="center"/>
    </xf>
    <xf numFmtId="172" fontId="4" fillId="0" borderId="0" xfId="17" applyNumberFormat="1" applyFont="1" applyBorder="1" applyAlignment="1">
      <alignment horizontal="right"/>
    </xf>
    <xf numFmtId="0" fontId="4" fillId="0" borderId="0" xfId="17" applyFont="1" applyBorder="1" applyAlignment="1">
      <alignment horizontal="right"/>
    </xf>
    <xf numFmtId="17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19" applyFont="1" applyBorder="1" applyAlignment="1">
      <alignment horizontal="left" wrapText="1"/>
    </xf>
    <xf numFmtId="172" fontId="4" fillId="0" borderId="0" xfId="17" applyNumberFormat="1" applyFont="1"/>
    <xf numFmtId="0" fontId="3" fillId="0" borderId="0" xfId="19" applyFont="1" applyBorder="1" applyAlignment="1">
      <alignment horizontal="right" wrapText="1"/>
    </xf>
    <xf numFmtId="172" fontId="3" fillId="0" borderId="0" xfId="17" applyNumberFormat="1" applyFont="1" applyBorder="1" applyAlignment="1">
      <alignment horizontal="center"/>
    </xf>
    <xf numFmtId="172" fontId="1" fillId="0" borderId="0" xfId="17" applyNumberFormat="1" applyFont="1"/>
    <xf numFmtId="0" fontId="3" fillId="0" borderId="0" xfId="17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3" fillId="0" borderId="0" xfId="19" applyFont="1" applyBorder="1" applyAlignment="1">
      <alignment horizontal="right"/>
    </xf>
    <xf numFmtId="0" fontId="3" fillId="0" borderId="0" xfId="17" applyNumberFormat="1" applyFont="1" applyBorder="1" applyAlignment="1">
      <alignment horizontal="right"/>
    </xf>
    <xf numFmtId="0" fontId="3" fillId="0" borderId="0" xfId="17" applyFont="1" applyBorder="1" applyAlignment="1">
      <alignment horizontal="right"/>
    </xf>
    <xf numFmtId="0" fontId="4" fillId="0" borderId="0" xfId="17" applyFont="1"/>
    <xf numFmtId="0" fontId="3" fillId="0" borderId="0" xfId="17" applyFont="1"/>
    <xf numFmtId="0" fontId="38" fillId="0" borderId="0" xfId="17" applyFont="1" applyBorder="1"/>
    <xf numFmtId="0" fontId="1" fillId="0" borderId="1" xfId="17" applyFont="1" applyBorder="1"/>
    <xf numFmtId="0" fontId="1" fillId="0" borderId="0" xfId="17" applyFont="1" applyAlignment="1">
      <alignment vertical="center"/>
    </xf>
    <xf numFmtId="0" fontId="1" fillId="0" borderId="0" xfId="17" applyFont="1" applyBorder="1" applyAlignment="1">
      <alignment vertical="center"/>
    </xf>
    <xf numFmtId="0" fontId="28" fillId="0" borderId="0" xfId="3" applyFont="1" applyAlignment="1">
      <alignment vertical="center" wrapText="1"/>
    </xf>
    <xf numFmtId="172" fontId="3" fillId="0" borderId="0" xfId="19" applyNumberFormat="1" applyFont="1" applyBorder="1" applyAlignment="1">
      <alignment horizontal="left" wrapText="1"/>
    </xf>
    <xf numFmtId="172" fontId="3" fillId="0" borderId="0" xfId="17" applyNumberFormat="1" applyFont="1" applyAlignment="1">
      <alignment horizontal="center"/>
    </xf>
    <xf numFmtId="0" fontId="3" fillId="0" borderId="0" xfId="19" applyFont="1" applyBorder="1" applyAlignment="1">
      <alignment horizontal="left"/>
    </xf>
    <xf numFmtId="0" fontId="19" fillId="0" borderId="0" xfId="17" applyFont="1"/>
    <xf numFmtId="0" fontId="1" fillId="0" borderId="0" xfId="0" applyFont="1" applyAlignment="1">
      <alignment vertical="center"/>
    </xf>
    <xf numFmtId="180" fontId="3" fillId="0" borderId="0" xfId="17" applyNumberFormat="1" applyFont="1" applyAlignment="1">
      <alignment vertical="center"/>
    </xf>
    <xf numFmtId="167" fontId="0" fillId="0" borderId="0" xfId="0" applyNumberFormat="1" applyBorder="1"/>
    <xf numFmtId="167" fontId="2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vertical="top"/>
    </xf>
    <xf numFmtId="0" fontId="29" fillId="0" borderId="0" xfId="0" quotePrefix="1" applyFont="1" applyBorder="1" applyAlignment="1">
      <alignment horizontal="left"/>
    </xf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4" fillId="0" borderId="0" xfId="0" applyFont="1" applyFill="1" applyBorder="1"/>
    <xf numFmtId="0" fontId="0" fillId="0" borderId="0" xfId="0" applyFill="1" applyBorder="1"/>
    <xf numFmtId="167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167" fontId="3" fillId="0" borderId="0" xfId="0" applyNumberFormat="1" applyFont="1" applyBorder="1" applyAlignment="1">
      <alignment horizontal="right"/>
    </xf>
    <xf numFmtId="0" fontId="19" fillId="0" borderId="0" xfId="0" applyFont="1" applyAlignment="1">
      <alignment wrapText="1"/>
    </xf>
    <xf numFmtId="0" fontId="9" fillId="0" borderId="0" xfId="0" applyFont="1" applyAlignment="1"/>
    <xf numFmtId="177" fontId="9" fillId="0" borderId="0" xfId="18" applyFont="1" applyBorder="1" applyAlignment="1">
      <alignment vertical="center"/>
    </xf>
    <xf numFmtId="172" fontId="4" fillId="0" borderId="0" xfId="17" applyNumberFormat="1" applyFont="1" applyAlignment="1">
      <alignment horizontal="right"/>
    </xf>
    <xf numFmtId="0" fontId="3" fillId="0" borderId="0" xfId="17" applyFont="1" applyAlignment="1">
      <alignment horizontal="left"/>
    </xf>
    <xf numFmtId="172" fontId="3" fillId="0" borderId="0" xfId="17" applyNumberFormat="1" applyFont="1" applyAlignment="1">
      <alignment horizontal="left"/>
    </xf>
    <xf numFmtId="0" fontId="40" fillId="0" borderId="0" xfId="17" applyFont="1"/>
    <xf numFmtId="180" fontId="4" fillId="0" borderId="0" xfId="17" applyNumberFormat="1" applyFont="1" applyBorder="1" applyAlignment="1">
      <alignment horizontal="left"/>
    </xf>
    <xf numFmtId="180" fontId="1" fillId="0" borderId="0" xfId="17" applyNumberFormat="1" applyFont="1"/>
    <xf numFmtId="0" fontId="4" fillId="0" borderId="0" xfId="19" applyFont="1" applyAlignment="1">
      <alignment horizontal="center"/>
    </xf>
    <xf numFmtId="0" fontId="4" fillId="0" borderId="0" xfId="17" applyFont="1" applyBorder="1" applyAlignment="1">
      <alignment horizontal="center"/>
    </xf>
    <xf numFmtId="180" fontId="4" fillId="0" borderId="0" xfId="17" applyNumberFormat="1" applyFont="1" applyAlignment="1">
      <alignment horizontal="right"/>
    </xf>
    <xf numFmtId="180" fontId="3" fillId="0" borderId="0" xfId="17" applyNumberFormat="1" applyFont="1" applyAlignment="1">
      <alignment horizontal="centerContinuous" vertical="center"/>
    </xf>
    <xf numFmtId="0" fontId="1" fillId="0" borderId="0" xfId="0" applyFont="1" applyAlignment="1">
      <alignment horizontal="left"/>
    </xf>
    <xf numFmtId="180" fontId="3" fillId="0" borderId="0" xfId="17" applyNumberFormat="1" applyFont="1" applyAlignment="1">
      <alignment horizontal="left"/>
    </xf>
    <xf numFmtId="0" fontId="1" fillId="0" borderId="0" xfId="17" applyFont="1" applyBorder="1" applyAlignment="1"/>
    <xf numFmtId="0" fontId="41" fillId="0" borderId="0" xfId="17" applyFont="1" applyBorder="1"/>
    <xf numFmtId="0" fontId="9" fillId="0" borderId="0" xfId="7" applyFont="1" applyBorder="1" applyAlignment="1">
      <alignment horizontal="left"/>
    </xf>
    <xf numFmtId="0" fontId="1" fillId="0" borderId="0" xfId="0" applyFont="1" applyBorder="1" applyAlignment="1">
      <alignment horizontal="right" wrapText="1"/>
    </xf>
    <xf numFmtId="172" fontId="1" fillId="0" borderId="0" xfId="0" applyNumberFormat="1" applyFont="1" applyBorder="1" applyAlignment="1">
      <alignment horizontal="left"/>
    </xf>
    <xf numFmtId="0" fontId="3" fillId="0" borderId="0" xfId="13" applyFont="1" applyBorder="1" applyAlignment="1">
      <alignment horizontal="left"/>
    </xf>
    <xf numFmtId="0" fontId="37" fillId="0" borderId="0" xfId="0" applyFont="1"/>
    <xf numFmtId="0" fontId="27" fillId="0" borderId="0" xfId="3" applyFont="1" applyAlignment="1">
      <alignment horizontal="right"/>
    </xf>
    <xf numFmtId="0" fontId="11" fillId="0" borderId="0" xfId="0" applyFont="1" applyAlignment="1" applyProtection="1">
      <alignment vertical="top" wrapText="1"/>
      <protection locked="0"/>
    </xf>
    <xf numFmtId="0" fontId="42" fillId="0" borderId="0" xfId="0" applyFont="1"/>
    <xf numFmtId="172" fontId="4" fillId="0" borderId="0" xfId="17" applyNumberFormat="1" applyFont="1" applyFill="1" applyBorder="1" applyAlignment="1">
      <alignment horizontal="right"/>
    </xf>
    <xf numFmtId="0" fontId="9" fillId="0" borderId="0" xfId="7" applyFont="1" applyBorder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/>
    </xf>
    <xf numFmtId="172" fontId="3" fillId="0" borderId="0" xfId="14" applyNumberFormat="1" applyFont="1"/>
    <xf numFmtId="0" fontId="4" fillId="0" borderId="0" xfId="12" applyFont="1" applyAlignment="1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0" borderId="3" xfId="0" applyFont="1" applyBorder="1" applyAlignment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12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/>
    </xf>
    <xf numFmtId="166" fontId="27" fillId="0" borderId="0" xfId="3" applyNumberFormat="1"/>
    <xf numFmtId="174" fontId="0" fillId="0" borderId="0" xfId="0" applyNumberFormat="1"/>
    <xf numFmtId="172" fontId="3" fillId="0" borderId="0" xfId="0" applyNumberFormat="1" applyFont="1"/>
    <xf numFmtId="172" fontId="9" fillId="0" borderId="0" xfId="17" applyNumberFormat="1" applyFont="1"/>
    <xf numFmtId="172" fontId="37" fillId="0" borderId="0" xfId="17" applyNumberFormat="1" applyFont="1" applyFill="1"/>
    <xf numFmtId="0" fontId="3" fillId="0" borderId="0" xfId="20" applyFont="1" applyAlignment="1" applyProtection="1">
      <alignment vertical="center"/>
    </xf>
    <xf numFmtId="0" fontId="3" fillId="0" borderId="0" xfId="17" applyFont="1" applyFill="1"/>
    <xf numFmtId="0" fontId="3" fillId="0" borderId="0" xfId="13" applyFont="1" applyFill="1" applyBorder="1"/>
    <xf numFmtId="0" fontId="28" fillId="0" borderId="0" xfId="3" applyFont="1" applyAlignment="1">
      <alignment wrapText="1"/>
    </xf>
    <xf numFmtId="0" fontId="0" fillId="0" borderId="0" xfId="0" applyBorder="1" applyAlignment="1">
      <alignment horizontal="center" vertical="center"/>
    </xf>
    <xf numFmtId="167" fontId="29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12" applyFont="1" applyFill="1" applyAlignment="1"/>
    <xf numFmtId="0" fontId="1" fillId="0" borderId="0" xfId="15" applyFill="1"/>
    <xf numFmtId="172" fontId="3" fillId="0" borderId="0" xfId="17" applyNumberFormat="1" applyFont="1" applyFill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12" applyFont="1"/>
    <xf numFmtId="167" fontId="3" fillId="0" borderId="0" xfId="0" applyNumberFormat="1" applyFont="1" applyAlignment="1">
      <alignment wrapText="1"/>
    </xf>
    <xf numFmtId="167" fontId="4" fillId="0" borderId="0" xfId="0" applyNumberFormat="1" applyFont="1" applyAlignment="1">
      <alignment wrapText="1"/>
    </xf>
    <xf numFmtId="181" fontId="3" fillId="0" borderId="0" xfId="0" applyNumberFormat="1" applyFont="1" applyAlignment="1">
      <alignment wrapText="1"/>
    </xf>
    <xf numFmtId="181" fontId="3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0" fontId="3" fillId="0" borderId="0" xfId="17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0" xfId="12" applyFont="1"/>
    <xf numFmtId="176" fontId="8" fillId="0" borderId="0" xfId="0" applyNumberFormat="1" applyFont="1" applyFill="1" applyAlignment="1">
      <alignment horizontal="right"/>
    </xf>
    <xf numFmtId="170" fontId="5" fillId="0" borderId="0" xfId="6" applyNumberFormat="1" applyFill="1"/>
    <xf numFmtId="176" fontId="8" fillId="0" borderId="0" xfId="0" applyNumberFormat="1" applyFont="1" applyFill="1"/>
    <xf numFmtId="18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4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left" wrapText="1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0" xfId="3" applyFont="1" applyAlignment="1">
      <alignment horizontal="left" vertical="top" wrapText="1"/>
    </xf>
    <xf numFmtId="0" fontId="28" fillId="0" borderId="0" xfId="3" applyFont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0" xfId="3" applyFont="1" applyAlignment="1">
      <alignment horizontal="left" wrapText="1"/>
    </xf>
    <xf numFmtId="0" fontId="28" fillId="0" borderId="0" xfId="3" applyFont="1" applyAlignment="1"/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8" fillId="0" borderId="0" xfId="3" applyFont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8" fillId="0" borderId="4" xfId="3" applyFont="1" applyBorder="1" applyAlignment="1">
      <alignment horizontal="center" wrapText="1"/>
    </xf>
    <xf numFmtId="0" fontId="28" fillId="0" borderId="4" xfId="3" applyFont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8" fillId="0" borderId="0" xfId="3" applyFont="1" applyAlignment="1">
      <alignment wrapText="1"/>
    </xf>
    <xf numFmtId="0" fontId="0" fillId="0" borderId="0" xfId="0" applyBorder="1" applyAlignment="1">
      <alignment horizontal="center"/>
    </xf>
    <xf numFmtId="0" fontId="3" fillId="0" borderId="7" xfId="7" applyFont="1" applyBorder="1" applyAlignment="1">
      <alignment horizontal="center" vertical="center" wrapText="1"/>
    </xf>
    <xf numFmtId="0" fontId="24" fillId="0" borderId="7" xfId="16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24" fillId="0" borderId="1" xfId="16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24" fillId="0" borderId="1" xfId="16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3" xfId="16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7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/>
    <xf numFmtId="0" fontId="9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19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3" fillId="0" borderId="0" xfId="19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7" applyFont="1" applyAlignment="1">
      <alignment horizontal="center" wrapText="1"/>
    </xf>
    <xf numFmtId="0" fontId="3" fillId="0" borderId="0" xfId="17" applyFont="1" applyAlignment="1">
      <alignment horizontal="center"/>
    </xf>
    <xf numFmtId="180" fontId="3" fillId="0" borderId="0" xfId="17" applyNumberFormat="1" applyFont="1" applyAlignment="1">
      <alignment horizontal="center"/>
    </xf>
    <xf numFmtId="180" fontId="3" fillId="0" borderId="0" xfId="17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8" fillId="0" borderId="0" xfId="3" applyFont="1" applyAlignment="1">
      <alignment vertical="center" wrapText="1"/>
    </xf>
    <xf numFmtId="0" fontId="39" fillId="0" borderId="0" xfId="3" applyFont="1" applyAlignment="1">
      <alignment horizontal="right"/>
    </xf>
    <xf numFmtId="0" fontId="3" fillId="0" borderId="13" xfId="19" applyFont="1" applyBorder="1" applyAlignment="1">
      <alignment horizontal="center" vertical="center" wrapText="1"/>
    </xf>
    <xf numFmtId="0" fontId="3" fillId="0" borderId="11" xfId="19" applyFont="1" applyBorder="1" applyAlignment="1">
      <alignment horizontal="center" vertical="center" wrapText="1"/>
    </xf>
    <xf numFmtId="0" fontId="24" fillId="0" borderId="11" xfId="14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7" xfId="17" applyFont="1" applyBorder="1" applyAlignment="1">
      <alignment horizontal="center"/>
    </xf>
    <xf numFmtId="0" fontId="3" fillId="0" borderId="1" xfId="17" applyFont="1" applyBorder="1" applyAlignment="1">
      <alignment horizontal="center"/>
    </xf>
    <xf numFmtId="3" fontId="3" fillId="0" borderId="2" xfId="17" applyNumberFormat="1" applyFont="1" applyBorder="1" applyAlignment="1">
      <alignment horizontal="center"/>
    </xf>
    <xf numFmtId="0" fontId="3" fillId="0" borderId="8" xfId="17" applyFont="1" applyBorder="1" applyAlignment="1">
      <alignment horizontal="center"/>
    </xf>
    <xf numFmtId="0" fontId="3" fillId="0" borderId="7" xfId="19" applyFont="1" applyBorder="1" applyAlignment="1">
      <alignment horizontal="center" vertical="center" wrapText="1"/>
    </xf>
    <xf numFmtId="0" fontId="24" fillId="0" borderId="7" xfId="14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7" xfId="0" applyNumberFormat="1" applyBorder="1" applyAlignment="1">
      <alignment horizontal="center" vertical="center"/>
    </xf>
    <xf numFmtId="0" fontId="3" fillId="0" borderId="8" xfId="0" applyFont="1" applyBorder="1" applyAlignment="1"/>
    <xf numFmtId="0" fontId="24" fillId="0" borderId="3" xfId="14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19" applyFont="1" applyBorder="1" applyAlignment="1">
      <alignment horizontal="left"/>
    </xf>
    <xf numFmtId="0" fontId="3" fillId="0" borderId="0" xfId="19" applyFont="1" applyAlignment="1">
      <alignment horizontal="center"/>
    </xf>
    <xf numFmtId="0" fontId="3" fillId="0" borderId="3" xfId="17" applyFont="1" applyBorder="1" applyAlignment="1">
      <alignment horizontal="center" vertical="center"/>
    </xf>
    <xf numFmtId="0" fontId="3" fillId="0" borderId="0" xfId="19" applyFont="1" applyBorder="1" applyAlignment="1">
      <alignment horizontal="center"/>
    </xf>
  </cellXfs>
  <cellStyles count="21">
    <cellStyle name="Besuchter Hyperlink" xfId="1" builtinId="9"/>
    <cellStyle name="Euro" xfId="2" xr:uid="{00000000-0005-0000-0000-000001000000}"/>
    <cellStyle name="Hyperlink_AfS_SB_S1bis3" xfId="4" xr:uid="{00000000-0005-0000-0000-000003000000}"/>
    <cellStyle name="Link" xfId="3" builtinId="8"/>
    <cellStyle name="Standard" xfId="0" builtinId="0"/>
    <cellStyle name="Standard 2" xfId="20" xr:uid="{9BF5FFEB-90BC-4210-B0BE-853C61AFEDC4}"/>
    <cellStyle name="Standard_0195-1MA" xfId="5" xr:uid="{00000000-0005-0000-0000-000005000000}"/>
    <cellStyle name="Standard_0195-2" xfId="6" xr:uid="{00000000-0005-0000-0000-000006000000}"/>
    <cellStyle name="Standard_0195-2MA" xfId="7" xr:uid="{00000000-0005-0000-0000-000007000000}"/>
    <cellStyle name="Standard_0195-3L" xfId="8" xr:uid="{00000000-0005-0000-0000-000008000000}"/>
    <cellStyle name="Standard_0195-4L" xfId="9" xr:uid="{00000000-0005-0000-0000-000009000000}"/>
    <cellStyle name="Standard_1294-61A" xfId="10" xr:uid="{00000000-0005-0000-0000-00000A000000}"/>
    <cellStyle name="Standard_13" xfId="11" xr:uid="{00000000-0005-0000-0000-00000B000000}"/>
    <cellStyle name="Standard_19972" xfId="19" xr:uid="{00000000-0005-0000-0000-00000C000000}"/>
    <cellStyle name="Standard_HG 95-00" xfId="12" xr:uid="{00000000-0005-0000-0000-00000D000000}"/>
    <cellStyle name="Standard_inv962lr" xfId="17" xr:uid="{00000000-0005-0000-0000-00000E000000}"/>
    <cellStyle name="Standard_Mb0404" xfId="13" xr:uid="{00000000-0005-0000-0000-00000F000000}"/>
    <cellStyle name="Standard_Mb1203" xfId="14" xr:uid="{00000000-0005-0000-0000-000010000000}"/>
    <cellStyle name="Standard_StatistischeBerichte_2_Vorlage" xfId="15" xr:uid="{00000000-0005-0000-0000-000011000000}"/>
    <cellStyle name="Standard_Tabelle1_Mb1203" xfId="18" xr:uid="{00000000-0005-0000-0000-000012000000}"/>
    <cellStyle name="Standard_VBA2V04" xfId="16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2586990</xdr:colOff>
      <xdr:row>5</xdr:row>
      <xdr:rowOff>411480</xdr:rowOff>
    </xdr:from>
    <xdr:to>
      <xdr:col>2</xdr:col>
      <xdr:colOff>83820</xdr:colOff>
      <xdr:row>6</xdr:row>
      <xdr:rowOff>152400</xdr:rowOff>
    </xdr:to>
    <xdr:pic>
      <xdr:nvPicPr>
        <xdr:cNvPr id="23565" name="Picture 7" descr="AfS_Winkel_lo">
          <a:extLst>
            <a:ext uri="{FF2B5EF4-FFF2-40B4-BE49-F238E27FC236}">
              <a16:creationId xmlns:a16="http://schemas.microsoft.com/office/drawing/2014/main" id="{00000000-0008-0000-0000-00000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468880"/>
          <a:ext cx="1905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104775</xdr:rowOff>
    </xdr:from>
    <xdr:to>
      <xdr:col>4</xdr:col>
      <xdr:colOff>36195</xdr:colOff>
      <xdr:row>6</xdr:row>
      <xdr:rowOff>540639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53178" y="1366647"/>
          <a:ext cx="2912364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25" name="AutoShape 8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26" name="AutoShape 11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27" name="AutoShape 14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3128" name="AutoShape 17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29" name="AutoShape 21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30" name="AutoShape 22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31" name="AutoShape 23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99060</xdr:rowOff>
    </xdr:to>
    <xdr:sp macro="" textlink="">
      <xdr:nvSpPr>
        <xdr:cNvPr id="3132" name="AutoShape 24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3133" name="AutoShape 25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134" name="AutoShape 26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5" name="AutoShape 27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6" name="AutoShape 28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137" name="Picture 29" descr="Briefbaustein_AfS_Winkel">
          <a:extLst>
            <a:ext uri="{FF2B5EF4-FFF2-40B4-BE49-F238E27FC236}">
              <a16:creationId xmlns:a16="http://schemas.microsoft.com/office/drawing/2014/main" id="{00000000-0008-0000-0100-000041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5028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22860</xdr:rowOff>
    </xdr:to>
    <xdr:pic>
      <xdr:nvPicPr>
        <xdr:cNvPr id="3138" name="Picture 30" descr="Briefbaustein_AfS_Winkel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50280"/>
          <a:ext cx="1447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99060</xdr:colOff>
      <xdr:row>20</xdr:row>
      <xdr:rowOff>83820</xdr:rowOff>
    </xdr:to>
    <xdr:pic>
      <xdr:nvPicPr>
        <xdr:cNvPr id="3139" name="Picture 31" descr="Briefbaustein_AfS_Winkel">
          <a:extLst>
            <a:ext uri="{FF2B5EF4-FFF2-40B4-BE49-F238E27FC236}">
              <a16:creationId xmlns:a16="http://schemas.microsoft.com/office/drawing/2014/main" id="{00000000-0008-0000-0100-000043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57378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171450</xdr:rowOff>
    </xdr:from>
    <xdr:to>
      <xdr:col>1</xdr:col>
      <xdr:colOff>503900</xdr:colOff>
      <xdr:row>53</xdr:row>
      <xdr:rowOff>334203</xdr:rowOff>
    </xdr:to>
    <xdr:pic>
      <xdr:nvPicPr>
        <xdr:cNvPr id="19" name="Picture 2" descr="Icon CC BY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029575"/>
          <a:ext cx="484850" cy="162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1041400</xdr:colOff>
      <xdr:row>0</xdr:row>
      <xdr:rowOff>0</xdr:rowOff>
    </xdr:from>
    <xdr:to>
      <xdr:col>7</xdr:col>
      <xdr:colOff>219075</xdr:colOff>
      <xdr:row>0</xdr:row>
      <xdr:rowOff>825500</xdr:rowOff>
    </xdr:to>
    <xdr:sp macro="" textlink="" fLocksText="0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362450" y="0"/>
          <a:ext cx="1930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 II  1/ E III 1 –  m 12/25</a:t>
          </a:r>
          <a:b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0</xdr:row>
      <xdr:rowOff>66675</xdr:rowOff>
    </xdr:from>
    <xdr:to>
      <xdr:col>7</xdr:col>
      <xdr:colOff>611850</xdr:colOff>
      <xdr:row>5</xdr:row>
      <xdr:rowOff>231657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8334" y="1043391"/>
          <a:ext cx="2222382" cy="26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1714500</xdr:colOff>
          <xdr:row>47</xdr:row>
          <xdr:rowOff>9525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/>
  <dimension ref="A1:O42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5703125" style="14" customWidth="1"/>
    <col min="3" max="3" width="52" style="14" customWidth="1"/>
    <col min="4" max="4" width="5.5703125" style="14" customWidth="1"/>
    <col min="5" max="16384" width="11.5703125" style="14"/>
  </cols>
  <sheetData>
    <row r="1" spans="1:4" ht="60" customHeight="1">
      <c r="A1" t="s">
        <v>4</v>
      </c>
      <c r="D1" s="381"/>
    </row>
    <row r="2" spans="1:4" ht="40.35" customHeight="1">
      <c r="B2" s="15" t="s">
        <v>8</v>
      </c>
      <c r="D2" s="382"/>
    </row>
    <row r="3" spans="1:4" ht="34.5">
      <c r="B3" s="15" t="s">
        <v>180</v>
      </c>
      <c r="D3" s="382"/>
    </row>
    <row r="4" spans="1:4" ht="6.6" customHeight="1">
      <c r="D4" s="382"/>
    </row>
    <row r="5" spans="1:4" ht="20.45" customHeight="1">
      <c r="C5" s="161" t="s">
        <v>292</v>
      </c>
      <c r="D5" s="382"/>
    </row>
    <row r="6" spans="1:4" s="17" customFormat="1" ht="35.1" customHeight="1">
      <c r="D6" s="382"/>
    </row>
    <row r="7" spans="1:4" ht="84" customHeight="1">
      <c r="C7" s="324" t="s">
        <v>293</v>
      </c>
      <c r="D7" s="382"/>
    </row>
    <row r="8" spans="1:4">
      <c r="D8" s="382"/>
    </row>
    <row r="9" spans="1:4" ht="30">
      <c r="C9" s="18" t="s">
        <v>74</v>
      </c>
      <c r="D9" s="382"/>
    </row>
    <row r="10" spans="1:4" ht="7.35" customHeight="1">
      <c r="D10" s="382"/>
    </row>
    <row r="11" spans="1:4" ht="15">
      <c r="C11" s="18"/>
      <c r="D11" s="382"/>
    </row>
    <row r="12" spans="1:4" ht="66" customHeight="1"/>
    <row r="13" spans="1:4" ht="36" customHeight="1">
      <c r="C13" s="162"/>
    </row>
    <row r="32" ht="12" customHeight="1"/>
    <row r="33" spans="15:15" ht="12" customHeight="1"/>
    <row r="42" spans="15:15">
      <c r="O42" s="184"/>
    </row>
  </sheetData>
  <sheetProtection formatRows="0" deleteRows="0"/>
  <mergeCells count="1">
    <mergeCell ref="D1:D11"/>
  </mergeCells>
  <phoneticPr fontId="6" type="noConversion"/>
  <pageMargins left="0.39370078740157483" right="0.39370078740157483" top="0.78740157480314965" bottom="0.59055118110236227" header="0.51181102362204722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61"/>
  <sheetViews>
    <sheetView zoomScaleNormal="100" workbookViewId="0">
      <pane ySplit="5" topLeftCell="A6" activePane="bottomLeft" state="frozen"/>
      <selection activeCell="A2" sqref="A2:H2"/>
      <selection pane="bottomLeft" activeCell="A6" sqref="A6:G6"/>
    </sheetView>
  </sheetViews>
  <sheetFormatPr baseColWidth="10" defaultRowHeight="12.75"/>
  <cols>
    <col min="1" max="1" width="13.85546875" customWidth="1"/>
    <col min="2" max="2" width="7.5703125" customWidth="1"/>
    <col min="3" max="3" width="8.42578125" customWidth="1"/>
    <col min="4" max="4" width="8.140625" customWidth="1"/>
    <col min="5" max="5" width="9" customWidth="1"/>
    <col min="6" max="6" width="8.140625" customWidth="1"/>
    <col min="7" max="7" width="8.5703125" customWidth="1"/>
  </cols>
  <sheetData>
    <row r="1" spans="1:17" ht="24" customHeight="1">
      <c r="A1" s="403" t="s">
        <v>315</v>
      </c>
      <c r="B1" s="403"/>
      <c r="C1" s="403"/>
      <c r="D1" s="422"/>
      <c r="E1" s="404"/>
      <c r="F1" s="404"/>
      <c r="G1" s="404"/>
      <c r="H1" s="128"/>
      <c r="I1" s="128"/>
      <c r="J1" s="128"/>
      <c r="K1" s="128"/>
      <c r="L1" s="128"/>
      <c r="M1" s="128"/>
      <c r="N1" s="89"/>
      <c r="O1" s="89"/>
      <c r="P1" s="89"/>
      <c r="Q1" s="89"/>
    </row>
    <row r="2" spans="1:17" ht="11.25" customHeight="1">
      <c r="A2" s="63"/>
      <c r="B2" s="63"/>
      <c r="C2" s="63"/>
      <c r="D2" s="63"/>
      <c r="E2" s="63"/>
      <c r="F2" s="63"/>
      <c r="G2" s="63"/>
    </row>
    <row r="3" spans="1:17" ht="12" customHeight="1">
      <c r="A3" s="391" t="s">
        <v>89</v>
      </c>
      <c r="B3" s="400" t="s">
        <v>67</v>
      </c>
      <c r="C3" s="394" t="s">
        <v>281</v>
      </c>
      <c r="D3" s="399" t="s">
        <v>68</v>
      </c>
      <c r="E3" s="394" t="s">
        <v>203</v>
      </c>
      <c r="F3" s="394" t="s">
        <v>205</v>
      </c>
      <c r="G3" s="413" t="s">
        <v>196</v>
      </c>
    </row>
    <row r="4" spans="1:17" ht="33" customHeight="1">
      <c r="A4" s="391"/>
      <c r="B4" s="400"/>
      <c r="C4" s="395"/>
      <c r="D4" s="412"/>
      <c r="E4" s="395"/>
      <c r="F4" s="395"/>
      <c r="G4" s="413"/>
    </row>
    <row r="5" spans="1:17" ht="12" customHeight="1">
      <c r="A5" s="391"/>
      <c r="B5" s="408" t="s">
        <v>3</v>
      </c>
      <c r="C5" s="408"/>
      <c r="D5" s="55" t="s">
        <v>54</v>
      </c>
      <c r="E5" s="406" t="s">
        <v>7</v>
      </c>
      <c r="F5" s="421"/>
      <c r="G5" s="421"/>
    </row>
    <row r="6" spans="1:17" ht="12" customHeight="1">
      <c r="A6" s="398"/>
      <c r="B6" s="398"/>
      <c r="C6" s="398"/>
      <c r="D6" s="398"/>
      <c r="E6" s="398"/>
      <c r="F6" s="398"/>
      <c r="G6" s="398"/>
    </row>
    <row r="7" spans="1:17" ht="12" customHeight="1">
      <c r="A7" s="1">
        <v>2024</v>
      </c>
      <c r="B7" s="58"/>
      <c r="C7" s="58"/>
      <c r="D7" s="58"/>
      <c r="E7" s="58"/>
      <c r="F7" s="58"/>
      <c r="G7" s="58"/>
    </row>
    <row r="8" spans="1:17" ht="12" customHeight="1">
      <c r="A8" s="22" t="s">
        <v>55</v>
      </c>
      <c r="B8" s="22">
        <v>413</v>
      </c>
      <c r="C8" s="57">
        <v>20694</v>
      </c>
      <c r="D8" s="57">
        <v>7062</v>
      </c>
      <c r="E8" s="57">
        <v>201974</v>
      </c>
      <c r="F8" s="57">
        <v>700932</v>
      </c>
      <c r="G8" s="57">
        <v>694656</v>
      </c>
    </row>
    <row r="9" spans="1:17" ht="12" customHeight="1">
      <c r="A9" s="22" t="s">
        <v>56</v>
      </c>
      <c r="B9" s="22">
        <v>410</v>
      </c>
      <c r="C9" s="57">
        <v>20569</v>
      </c>
      <c r="D9" s="57">
        <v>6791</v>
      </c>
      <c r="E9" s="57">
        <v>207995</v>
      </c>
      <c r="F9" s="57">
        <v>805192</v>
      </c>
      <c r="G9" s="57">
        <v>793125</v>
      </c>
    </row>
    <row r="10" spans="1:17" ht="12" customHeight="1">
      <c r="A10" s="22" t="s">
        <v>57</v>
      </c>
      <c r="B10" s="22">
        <v>409</v>
      </c>
      <c r="C10" s="57">
        <v>20786</v>
      </c>
      <c r="D10" s="57">
        <v>6885</v>
      </c>
      <c r="E10" s="57">
        <v>207045</v>
      </c>
      <c r="F10" s="57">
        <v>873293</v>
      </c>
      <c r="G10" s="57">
        <v>860801</v>
      </c>
    </row>
    <row r="11" spans="1:17" ht="12" customHeight="1">
      <c r="A11" s="22" t="s">
        <v>58</v>
      </c>
      <c r="B11" s="2">
        <v>405</v>
      </c>
      <c r="C11" s="57">
        <v>20440</v>
      </c>
      <c r="D11" s="57">
        <v>6803</v>
      </c>
      <c r="E11" s="57">
        <v>216875</v>
      </c>
      <c r="F11" s="57">
        <v>1007731</v>
      </c>
      <c r="G11" s="57">
        <v>991865</v>
      </c>
    </row>
    <row r="12" spans="1:17" ht="12" customHeight="1">
      <c r="A12" s="34">
        <v>2024</v>
      </c>
      <c r="B12" s="34">
        <v>409</v>
      </c>
      <c r="C12" s="163">
        <v>20623</v>
      </c>
      <c r="D12" s="163">
        <v>27541</v>
      </c>
      <c r="E12" s="163">
        <v>833889</v>
      </c>
      <c r="F12" s="163">
        <v>3387148</v>
      </c>
      <c r="G12" s="163">
        <v>3340447</v>
      </c>
      <c r="I12" s="348"/>
      <c r="J12" s="348"/>
      <c r="K12" s="348"/>
      <c r="L12" s="348"/>
      <c r="M12" s="348"/>
      <c r="N12" s="348"/>
    </row>
    <row r="13" spans="1:17" ht="12" customHeight="1">
      <c r="A13" s="22"/>
      <c r="B13" s="59"/>
      <c r="I13" s="348"/>
      <c r="J13" s="348"/>
    </row>
    <row r="14" spans="1:17" ht="12" customHeight="1">
      <c r="A14" s="329">
        <v>2025</v>
      </c>
      <c r="B14" s="59"/>
      <c r="I14" s="348"/>
      <c r="J14" s="348"/>
    </row>
    <row r="15" spans="1:17" ht="12" customHeight="1">
      <c r="A15" s="22" t="s">
        <v>55</v>
      </c>
      <c r="B15" s="57">
        <v>415</v>
      </c>
      <c r="C15" s="57">
        <v>21520</v>
      </c>
      <c r="D15" s="57">
        <v>7321</v>
      </c>
      <c r="E15" s="57">
        <v>224484</v>
      </c>
      <c r="F15" s="57">
        <v>1074612</v>
      </c>
      <c r="G15" s="57">
        <v>1066990</v>
      </c>
      <c r="I15" s="348"/>
      <c r="J15" s="348"/>
    </row>
    <row r="16" spans="1:17" ht="12" customHeight="1">
      <c r="A16" s="22" t="s">
        <v>56</v>
      </c>
      <c r="B16" s="57">
        <v>414</v>
      </c>
      <c r="C16" s="57">
        <v>21435</v>
      </c>
      <c r="D16" s="57">
        <v>7329</v>
      </c>
      <c r="E16" s="57">
        <v>235134</v>
      </c>
      <c r="F16" s="57">
        <v>742973</v>
      </c>
      <c r="G16" s="57">
        <v>730596</v>
      </c>
      <c r="H16" s="60"/>
      <c r="I16" s="348"/>
      <c r="J16" s="348"/>
    </row>
    <row r="17" spans="1:254" ht="12" customHeight="1">
      <c r="A17" s="22" t="s">
        <v>57</v>
      </c>
      <c r="B17" s="57">
        <v>411</v>
      </c>
      <c r="C17" s="57">
        <v>21222</v>
      </c>
      <c r="D17" s="57">
        <v>7313</v>
      </c>
      <c r="E17" s="57">
        <v>235757</v>
      </c>
      <c r="F17" s="57">
        <v>1119088</v>
      </c>
      <c r="G17" s="57">
        <v>1107306</v>
      </c>
      <c r="H17" s="138"/>
      <c r="I17" s="348"/>
      <c r="J17" s="348"/>
    </row>
    <row r="18" spans="1:254" ht="12" customHeight="1">
      <c r="A18" s="22" t="s">
        <v>58</v>
      </c>
      <c r="B18" s="57">
        <v>408</v>
      </c>
      <c r="C18" s="57">
        <v>21008</v>
      </c>
      <c r="D18" s="57">
        <v>7036</v>
      </c>
      <c r="E18" s="57">
        <v>239167</v>
      </c>
      <c r="F18" s="57">
        <v>1155989</v>
      </c>
      <c r="G18" s="57">
        <v>1139145</v>
      </c>
      <c r="H18" s="138"/>
      <c r="I18" s="348"/>
      <c r="J18" s="348"/>
    </row>
    <row r="19" spans="1:254" ht="12" customHeight="1">
      <c r="A19" s="34">
        <v>2025</v>
      </c>
      <c r="B19" s="34">
        <f>SUM(B15:B18)/4</f>
        <v>412</v>
      </c>
      <c r="C19" s="163">
        <f t="shared" ref="C19" si="0">SUM(C15:C18)/4</f>
        <v>21296</v>
      </c>
      <c r="D19" s="163">
        <f>SUM(D15:D18)</f>
        <v>28999</v>
      </c>
      <c r="E19" s="163">
        <f>SUM(E15:E18)</f>
        <v>934542</v>
      </c>
      <c r="F19" s="163">
        <f>SUM(F15:F18)</f>
        <v>4092662</v>
      </c>
      <c r="G19" s="163">
        <f>SUM(G15:G18)</f>
        <v>4044037</v>
      </c>
      <c r="H19" s="138"/>
      <c r="I19" s="348"/>
      <c r="J19" s="348"/>
    </row>
    <row r="20" spans="1:254" ht="12" customHeight="1">
      <c r="A20" s="34"/>
      <c r="B20" s="62"/>
      <c r="C20" s="62"/>
      <c r="D20" s="62"/>
      <c r="E20" s="62"/>
      <c r="F20" s="62"/>
      <c r="G20" s="62"/>
      <c r="H20" s="93"/>
      <c r="I20" s="93"/>
    </row>
    <row r="21" spans="1:254" ht="12" customHeight="1">
      <c r="A21" s="43" t="s">
        <v>46</v>
      </c>
    </row>
    <row r="22" spans="1:254" ht="12" customHeight="1">
      <c r="A22" s="44" t="s">
        <v>47</v>
      </c>
      <c r="B22" s="64"/>
      <c r="J22" s="2"/>
      <c r="K22" s="57"/>
      <c r="L22" s="57"/>
      <c r="M22" s="57"/>
      <c r="N22" s="57"/>
      <c r="O22" s="57"/>
      <c r="P22" s="57"/>
      <c r="Q22" s="57"/>
    </row>
    <row r="23" spans="1:254" ht="12" customHeight="1">
      <c r="A23" s="44" t="s">
        <v>75</v>
      </c>
      <c r="B23" s="375">
        <v>-0.7</v>
      </c>
      <c r="C23" s="375">
        <v>-1</v>
      </c>
      <c r="D23" s="375">
        <v>-3.8</v>
      </c>
      <c r="E23" s="375">
        <v>1.4</v>
      </c>
      <c r="F23" s="375">
        <v>3.3</v>
      </c>
      <c r="G23" s="375">
        <v>2.9</v>
      </c>
    </row>
    <row r="24" spans="1:254" ht="12" customHeight="1">
      <c r="A24" s="43" t="s">
        <v>76</v>
      </c>
      <c r="B24" s="375">
        <v>0.7</v>
      </c>
      <c r="C24" s="375">
        <v>2.8</v>
      </c>
      <c r="D24" s="375">
        <v>3.4</v>
      </c>
      <c r="E24" s="375">
        <v>10.3</v>
      </c>
      <c r="F24" s="375">
        <v>14.7</v>
      </c>
      <c r="G24" s="375">
        <v>14.8</v>
      </c>
    </row>
    <row r="25" spans="1:254" ht="12" customHeight="1">
      <c r="A25" s="321"/>
      <c r="B25" s="130"/>
      <c r="C25" s="130"/>
      <c r="D25" s="130"/>
      <c r="E25" s="130"/>
      <c r="F25" s="130"/>
      <c r="G25" s="130"/>
    </row>
    <row r="26" spans="1:254" ht="12" customHeight="1">
      <c r="A26" s="168" t="s">
        <v>6</v>
      </c>
      <c r="B26" s="35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2" customHeight="1">
      <c r="A27" s="191" t="s">
        <v>287</v>
      </c>
      <c r="B27" s="66"/>
      <c r="C27" s="66"/>
      <c r="D27" s="66"/>
      <c r="E27" s="66"/>
      <c r="F27" s="66"/>
      <c r="G27" s="66"/>
    </row>
    <row r="28" spans="1:254" ht="12" customHeight="1">
      <c r="A28" s="327"/>
      <c r="B28" s="66"/>
      <c r="C28" s="66"/>
      <c r="D28" s="66"/>
      <c r="E28" s="66"/>
      <c r="F28" s="66"/>
      <c r="G28" s="66"/>
    </row>
    <row r="29" spans="1:254" ht="12" customHeight="1"/>
    <row r="30" spans="1:254" ht="12" customHeight="1"/>
    <row r="31" spans="1:254" ht="12" customHeight="1"/>
    <row r="35" spans="2:7">
      <c r="B35" s="73"/>
      <c r="C35" s="73"/>
      <c r="D35" s="73"/>
      <c r="E35" s="73"/>
      <c r="F35" s="73"/>
      <c r="G35" s="73"/>
    </row>
    <row r="36" spans="2:7">
      <c r="B36" s="72"/>
      <c r="C36" s="72"/>
      <c r="D36" s="72"/>
      <c r="E36" s="72"/>
      <c r="F36" s="72"/>
      <c r="G36" s="72"/>
    </row>
    <row r="37" spans="2:7">
      <c r="B37" s="72"/>
      <c r="C37" s="72"/>
      <c r="D37" s="72"/>
      <c r="E37" s="72"/>
      <c r="F37" s="72"/>
      <c r="G37" s="72"/>
    </row>
    <row r="38" spans="2:7">
      <c r="B38" s="72"/>
      <c r="C38" s="72"/>
      <c r="D38" s="72"/>
      <c r="E38" s="72"/>
      <c r="F38" s="72"/>
      <c r="G38" s="72"/>
    </row>
    <row r="39" spans="2:7" ht="12.75" customHeight="1">
      <c r="B39" s="72"/>
      <c r="C39" s="72"/>
      <c r="D39" s="72"/>
      <c r="E39" s="72"/>
      <c r="F39" s="72"/>
      <c r="G39" s="72"/>
    </row>
    <row r="40" spans="2:7">
      <c r="B40" s="72"/>
      <c r="C40" s="72"/>
      <c r="D40" s="72"/>
      <c r="E40" s="72"/>
      <c r="F40" s="72"/>
      <c r="G40" s="72"/>
    </row>
    <row r="41" spans="2:7">
      <c r="B41" s="72"/>
      <c r="C41" s="72"/>
      <c r="D41" s="72"/>
      <c r="E41" s="72"/>
      <c r="F41" s="72"/>
      <c r="G41" s="72"/>
    </row>
    <row r="42" spans="2:7">
      <c r="B42" s="72"/>
      <c r="C42" s="72"/>
      <c r="D42" s="72"/>
      <c r="E42" s="72"/>
      <c r="F42" s="72"/>
      <c r="G42" s="72"/>
    </row>
    <row r="43" spans="2:7">
      <c r="B43" s="72"/>
      <c r="C43" s="72"/>
      <c r="D43" s="72"/>
      <c r="E43" s="72"/>
      <c r="F43" s="72"/>
      <c r="G43" s="72"/>
    </row>
    <row r="44" spans="2:7">
      <c r="B44" s="73"/>
      <c r="C44" s="73"/>
      <c r="D44" s="73"/>
      <c r="E44" s="73"/>
      <c r="F44" s="73"/>
      <c r="G44" s="73"/>
    </row>
    <row r="45" spans="2:7">
      <c r="B45" s="72"/>
      <c r="C45" s="72"/>
      <c r="D45" s="72"/>
      <c r="E45" s="72"/>
      <c r="F45" s="72"/>
      <c r="G45" s="72"/>
    </row>
    <row r="46" spans="2:7" ht="12.75" customHeight="1">
      <c r="B46" s="72"/>
      <c r="C46" s="72"/>
      <c r="D46" s="72"/>
      <c r="E46" s="72"/>
      <c r="F46" s="72"/>
      <c r="G46" s="72"/>
    </row>
    <row r="47" spans="2:7">
      <c r="B47" s="72"/>
      <c r="C47" s="72"/>
      <c r="D47" s="72"/>
      <c r="E47" s="72"/>
      <c r="F47" s="72"/>
      <c r="G47" s="72"/>
    </row>
    <row r="48" spans="2:7">
      <c r="B48" s="72"/>
      <c r="C48" s="72"/>
      <c r="D48" s="72"/>
      <c r="E48" s="72"/>
      <c r="F48" s="72"/>
      <c r="G48" s="72"/>
    </row>
    <row r="49" spans="2:7">
      <c r="B49" s="72"/>
      <c r="C49" s="72"/>
      <c r="D49" s="72"/>
      <c r="E49" s="72"/>
      <c r="F49" s="72"/>
      <c r="G49" s="72"/>
    </row>
    <row r="50" spans="2:7">
      <c r="B50" s="72"/>
      <c r="C50" s="72"/>
      <c r="D50" s="72"/>
      <c r="E50" s="72"/>
      <c r="F50" s="72"/>
      <c r="G50" s="72"/>
    </row>
    <row r="51" spans="2:7">
      <c r="B51" s="72"/>
      <c r="C51" s="72"/>
      <c r="D51" s="72"/>
      <c r="E51" s="72"/>
      <c r="F51" s="72"/>
      <c r="G51" s="72"/>
    </row>
    <row r="52" spans="2:7">
      <c r="B52" s="72"/>
      <c r="C52" s="72"/>
      <c r="D52" s="72"/>
      <c r="E52" s="72"/>
      <c r="F52" s="72"/>
      <c r="G52" s="72"/>
    </row>
    <row r="53" spans="2:7">
      <c r="B53" s="72"/>
      <c r="C53" s="72"/>
      <c r="D53" s="72"/>
      <c r="E53" s="72"/>
      <c r="F53" s="72"/>
      <c r="G53" s="72"/>
    </row>
    <row r="54" spans="2:7">
      <c r="B54" s="72"/>
      <c r="C54" s="72"/>
      <c r="D54" s="72"/>
      <c r="E54" s="72"/>
      <c r="F54" s="72"/>
      <c r="G54" s="72"/>
    </row>
    <row r="55" spans="2:7">
      <c r="B55" s="72"/>
      <c r="C55" s="72"/>
      <c r="D55" s="72"/>
      <c r="E55" s="72"/>
      <c r="F55" s="72"/>
      <c r="G55" s="72"/>
    </row>
    <row r="56" spans="2:7">
      <c r="B56" s="72"/>
      <c r="C56" s="72"/>
      <c r="D56" s="72"/>
      <c r="E56" s="72"/>
      <c r="F56" s="72"/>
      <c r="G56" s="72"/>
    </row>
    <row r="57" spans="2:7">
      <c r="B57" s="73"/>
      <c r="C57" s="73"/>
      <c r="D57" s="73"/>
      <c r="E57" s="73"/>
      <c r="F57" s="73"/>
      <c r="G57" s="73"/>
    </row>
    <row r="58" spans="2:7">
      <c r="B58" s="66"/>
      <c r="C58" s="66"/>
      <c r="D58" s="66"/>
      <c r="E58" s="66"/>
      <c r="F58" s="66"/>
      <c r="G58" s="66"/>
    </row>
    <row r="59" spans="2:7">
      <c r="B59" s="66"/>
      <c r="C59" s="66"/>
      <c r="D59" s="66"/>
      <c r="E59" s="66"/>
      <c r="F59" s="66"/>
      <c r="G59" s="66"/>
    </row>
    <row r="60" spans="2:7">
      <c r="B60" s="70"/>
      <c r="C60" s="70"/>
      <c r="D60" s="70"/>
      <c r="E60" s="70"/>
      <c r="F60" s="70"/>
      <c r="G60" s="70"/>
    </row>
    <row r="61" spans="2:7">
      <c r="B61" s="69"/>
      <c r="C61" s="69"/>
      <c r="D61" s="69"/>
      <c r="E61" s="69"/>
      <c r="F61" s="69"/>
      <c r="G61" s="69"/>
    </row>
  </sheetData>
  <mergeCells count="11">
    <mergeCell ref="A6:G6"/>
    <mergeCell ref="G3:G4"/>
    <mergeCell ref="A1:G1"/>
    <mergeCell ref="D3:D4"/>
    <mergeCell ref="E3:E4"/>
    <mergeCell ref="A3:A5"/>
    <mergeCell ref="B3:B4"/>
    <mergeCell ref="B5:C5"/>
    <mergeCell ref="C3:C4"/>
    <mergeCell ref="F3:F4"/>
    <mergeCell ref="E5:G5"/>
  </mergeCells>
  <phoneticPr fontId="6" type="noConversion"/>
  <hyperlinks>
    <hyperlink ref="A1:G1" location="Inhaltsverzeichnis!A38" display="Inhaltsverzeichnis!A38" xr:uid="{00000000-0004-0000-0900-000000000000}"/>
  </hyperlinks>
  <pageMargins left="0.59055118110236227" right="0.59055118110236227" top="0.78740157480314965" bottom="0.39370078740157483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9"/>
  <sheetViews>
    <sheetView zoomScaleNormal="100" workbookViewId="0">
      <pane ySplit="5" topLeftCell="A6" activePane="bottomLeft" state="frozen"/>
      <selection activeCell="A2" sqref="A2:H2"/>
      <selection pane="bottomLeft" activeCell="A6" sqref="A6:H6"/>
    </sheetView>
  </sheetViews>
  <sheetFormatPr baseColWidth="10" defaultRowHeight="12.75"/>
  <cols>
    <col min="1" max="1" width="4.85546875" customWidth="1"/>
    <col min="2" max="2" width="1.42578125" customWidth="1"/>
    <col min="3" max="3" width="23" customWidth="1"/>
    <col min="4" max="4" width="7.42578125" customWidth="1"/>
    <col min="5" max="5" width="8" customWidth="1"/>
    <col min="6" max="7" width="7.5703125" customWidth="1"/>
    <col min="8" max="8" width="11.42578125" customWidth="1"/>
  </cols>
  <sheetData>
    <row r="1" spans="1:11" ht="25.35" customHeight="1">
      <c r="A1" s="403" t="s">
        <v>316</v>
      </c>
      <c r="B1" s="403"/>
      <c r="C1" s="403"/>
      <c r="D1" s="403"/>
      <c r="E1" s="403"/>
      <c r="F1" s="403"/>
      <c r="G1" s="403"/>
      <c r="H1" s="403"/>
      <c r="I1" s="355"/>
    </row>
    <row r="2" spans="1:11" ht="13.5" customHeight="1">
      <c r="C2" s="63"/>
      <c r="D2" s="63"/>
      <c r="E2" s="63"/>
      <c r="F2" s="63"/>
      <c r="G2" s="63"/>
      <c r="H2" s="63"/>
      <c r="I2" s="58"/>
    </row>
    <row r="3" spans="1:11" ht="12" customHeight="1">
      <c r="A3" s="424" t="s">
        <v>165</v>
      </c>
      <c r="B3" s="426" t="s">
        <v>61</v>
      </c>
      <c r="C3" s="401"/>
      <c r="D3" s="426" t="s">
        <v>69</v>
      </c>
      <c r="E3" s="428" t="s">
        <v>279</v>
      </c>
      <c r="F3" s="428" t="s">
        <v>62</v>
      </c>
      <c r="G3" s="430" t="s">
        <v>203</v>
      </c>
      <c r="H3" s="396" t="s">
        <v>286</v>
      </c>
      <c r="I3" s="125"/>
    </row>
    <row r="4" spans="1:11" ht="41.25" customHeight="1">
      <c r="A4" s="425"/>
      <c r="B4" s="401"/>
      <c r="C4" s="401"/>
      <c r="D4" s="427"/>
      <c r="E4" s="426"/>
      <c r="F4" s="429"/>
      <c r="G4" s="431"/>
      <c r="H4" s="397"/>
      <c r="I4" s="37"/>
    </row>
    <row r="5" spans="1:11" ht="12" customHeight="1">
      <c r="A5" s="425"/>
      <c r="B5" s="401"/>
      <c r="C5" s="401"/>
      <c r="D5" s="433" t="s">
        <v>3</v>
      </c>
      <c r="E5" s="434"/>
      <c r="F5" s="71" t="s">
        <v>54</v>
      </c>
      <c r="G5" s="435" t="s">
        <v>7</v>
      </c>
      <c r="H5" s="436"/>
      <c r="I5" s="58"/>
    </row>
    <row r="6" spans="1:11" s="58" customFormat="1" ht="12" customHeight="1">
      <c r="A6" s="432"/>
      <c r="B6" s="432"/>
      <c r="C6" s="432"/>
      <c r="D6" s="432"/>
      <c r="E6" s="432"/>
      <c r="F6" s="432"/>
      <c r="G6" s="432"/>
      <c r="H6" s="432"/>
    </row>
    <row r="7" spans="1:11" s="58" customFormat="1" ht="12" customHeight="1">
      <c r="A7" s="440" t="s">
        <v>173</v>
      </c>
      <c r="B7" s="440"/>
      <c r="C7" s="440"/>
      <c r="D7" s="423"/>
      <c r="E7" s="423"/>
      <c r="F7" s="423"/>
      <c r="G7" s="423"/>
      <c r="H7" s="423"/>
    </row>
    <row r="8" spans="1:11" ht="12" customHeight="1">
      <c r="A8" s="110" t="s">
        <v>143</v>
      </c>
      <c r="B8" s="22" t="s">
        <v>144</v>
      </c>
      <c r="D8" s="124">
        <v>262</v>
      </c>
      <c r="E8" s="124">
        <v>16359</v>
      </c>
      <c r="F8" s="124">
        <v>5525</v>
      </c>
      <c r="G8" s="124">
        <v>193966</v>
      </c>
      <c r="H8" s="124">
        <v>914869</v>
      </c>
    </row>
    <row r="9" spans="1:11" ht="12" customHeight="1">
      <c r="A9" s="110" t="s">
        <v>145</v>
      </c>
      <c r="B9" s="177"/>
      <c r="C9" s="1" t="s">
        <v>168</v>
      </c>
      <c r="D9" s="124">
        <v>90</v>
      </c>
      <c r="E9" s="124">
        <v>5096</v>
      </c>
      <c r="F9" s="124">
        <v>1693</v>
      </c>
      <c r="G9" s="124">
        <v>60345</v>
      </c>
      <c r="H9" s="378">
        <v>309066</v>
      </c>
    </row>
    <row r="10" spans="1:11" ht="21.75" customHeight="1">
      <c r="A10" s="143" t="s">
        <v>146</v>
      </c>
      <c r="B10" s="67"/>
      <c r="C10" s="144" t="s">
        <v>185</v>
      </c>
      <c r="D10" s="124">
        <v>120</v>
      </c>
      <c r="E10" s="124">
        <v>7219</v>
      </c>
      <c r="F10" s="124">
        <v>2432</v>
      </c>
      <c r="G10" s="124">
        <v>83827</v>
      </c>
      <c r="H10" s="124">
        <v>410345</v>
      </c>
      <c r="K10" s="190"/>
    </row>
    <row r="11" spans="1:11" ht="21.75" customHeight="1">
      <c r="A11" s="145" t="s">
        <v>147</v>
      </c>
      <c r="B11" s="132"/>
      <c r="C11" s="146" t="s">
        <v>169</v>
      </c>
      <c r="D11" s="124">
        <v>20</v>
      </c>
      <c r="E11" s="124">
        <v>1846</v>
      </c>
      <c r="F11" s="124">
        <v>676</v>
      </c>
      <c r="G11" s="124">
        <v>15604</v>
      </c>
      <c r="H11" s="124">
        <v>53169</v>
      </c>
    </row>
    <row r="12" spans="1:11" ht="12" customHeight="1">
      <c r="A12" s="110" t="s">
        <v>148</v>
      </c>
      <c r="B12" s="67"/>
      <c r="C12" s="146" t="s">
        <v>149</v>
      </c>
      <c r="D12" s="124">
        <v>32</v>
      </c>
      <c r="E12" s="124">
        <v>2198</v>
      </c>
      <c r="F12" s="124">
        <v>724</v>
      </c>
      <c r="G12" s="124">
        <v>34189</v>
      </c>
      <c r="H12" s="124">
        <v>142288</v>
      </c>
    </row>
    <row r="13" spans="1:11" ht="21.75" customHeight="1">
      <c r="A13" s="110" t="s">
        <v>150</v>
      </c>
      <c r="B13" s="438" t="s">
        <v>151</v>
      </c>
      <c r="C13" s="438"/>
      <c r="D13" s="124">
        <v>146</v>
      </c>
      <c r="E13" s="124">
        <v>4649</v>
      </c>
      <c r="F13" s="124">
        <v>1511</v>
      </c>
      <c r="G13" s="124">
        <v>45201</v>
      </c>
      <c r="H13" s="124">
        <v>224275</v>
      </c>
    </row>
    <row r="14" spans="1:11" ht="21.75" customHeight="1">
      <c r="A14" s="143" t="s">
        <v>152</v>
      </c>
      <c r="B14" s="67"/>
      <c r="C14" s="140" t="s">
        <v>153</v>
      </c>
      <c r="D14" s="124">
        <v>37</v>
      </c>
      <c r="E14" s="124">
        <v>1232</v>
      </c>
      <c r="F14" s="124">
        <v>385</v>
      </c>
      <c r="G14" s="124">
        <v>11958</v>
      </c>
      <c r="H14" s="124">
        <v>66974</v>
      </c>
    </row>
    <row r="15" spans="1:11" ht="12" customHeight="1">
      <c r="A15" s="110" t="s">
        <v>154</v>
      </c>
      <c r="B15" s="67"/>
      <c r="C15" s="22" t="s">
        <v>170</v>
      </c>
      <c r="D15" s="124">
        <v>26</v>
      </c>
      <c r="E15" s="124">
        <v>681</v>
      </c>
      <c r="F15" s="124">
        <v>225</v>
      </c>
      <c r="G15" s="124">
        <v>6930</v>
      </c>
      <c r="H15" s="124">
        <v>24435</v>
      </c>
    </row>
    <row r="16" spans="1:11" ht="21.75" customHeight="1">
      <c r="A16" s="143" t="s">
        <v>155</v>
      </c>
      <c r="B16" s="67"/>
      <c r="C16" s="140" t="s">
        <v>156</v>
      </c>
      <c r="D16" s="124">
        <v>32</v>
      </c>
      <c r="E16" s="124">
        <v>941</v>
      </c>
      <c r="F16" s="124">
        <v>325</v>
      </c>
      <c r="G16" s="124">
        <v>8454</v>
      </c>
      <c r="H16" s="124">
        <v>51693</v>
      </c>
    </row>
    <row r="17" spans="1:16" ht="12" customHeight="1">
      <c r="A17" s="110" t="s">
        <v>157</v>
      </c>
      <c r="B17" s="67"/>
      <c r="C17" s="1" t="s">
        <v>171</v>
      </c>
      <c r="D17" s="124">
        <v>49</v>
      </c>
      <c r="E17" s="124">
        <v>1634</v>
      </c>
      <c r="F17" s="124">
        <v>518</v>
      </c>
      <c r="G17" s="124">
        <v>15672</v>
      </c>
      <c r="H17" s="124">
        <v>60358</v>
      </c>
    </row>
    <row r="18" spans="1:16" ht="12" customHeight="1">
      <c r="A18" s="110" t="s">
        <v>158</v>
      </c>
      <c r="B18" s="67"/>
      <c r="C18" s="22" t="s">
        <v>172</v>
      </c>
      <c r="D18" s="124">
        <v>1</v>
      </c>
      <c r="E18" s="124" t="s">
        <v>1</v>
      </c>
      <c r="F18" s="124" t="s">
        <v>1</v>
      </c>
      <c r="G18" s="124" t="s">
        <v>1</v>
      </c>
      <c r="H18" s="124" t="s">
        <v>1</v>
      </c>
    </row>
    <row r="19" spans="1:16" ht="12" customHeight="1">
      <c r="A19" s="110" t="s">
        <v>159</v>
      </c>
      <c r="B19" s="67"/>
      <c r="C19" s="22" t="s">
        <v>160</v>
      </c>
      <c r="D19" s="124">
        <v>1</v>
      </c>
      <c r="E19" s="124" t="s">
        <v>1</v>
      </c>
      <c r="F19" s="124" t="s">
        <v>1</v>
      </c>
      <c r="G19" s="124" t="s">
        <v>1</v>
      </c>
      <c r="H19" s="124" t="s">
        <v>1</v>
      </c>
    </row>
    <row r="20" spans="1:16" ht="25.5" customHeight="1">
      <c r="A20" s="167" t="s">
        <v>161</v>
      </c>
      <c r="B20" s="439" t="s">
        <v>162</v>
      </c>
      <c r="C20" s="439"/>
      <c r="D20" s="164">
        <v>408</v>
      </c>
      <c r="E20" s="164">
        <v>21008</v>
      </c>
      <c r="F20" s="164">
        <v>7036</v>
      </c>
      <c r="G20" s="164">
        <v>239167</v>
      </c>
      <c r="H20" s="164">
        <v>1139145</v>
      </c>
      <c r="I20" s="65"/>
      <c r="J20" s="134"/>
      <c r="K20" s="134"/>
      <c r="L20" s="134"/>
      <c r="M20" s="134"/>
      <c r="N20" s="134"/>
      <c r="O20" s="134"/>
      <c r="P20" s="134"/>
    </row>
    <row r="21" spans="1:16">
      <c r="A21" s="167"/>
      <c r="B21" s="335"/>
      <c r="C21" s="335"/>
      <c r="D21" s="164"/>
      <c r="E21" s="164"/>
      <c r="F21" s="164"/>
      <c r="G21" s="164"/>
      <c r="H21" s="164"/>
      <c r="I21" s="65"/>
      <c r="J21" s="134"/>
      <c r="K21" s="134"/>
      <c r="L21" s="134"/>
      <c r="M21" s="134"/>
      <c r="N21" s="134"/>
      <c r="O21" s="134"/>
      <c r="P21" s="134"/>
    </row>
    <row r="22" spans="1:16" ht="12" customHeight="1">
      <c r="A22" s="441" t="s">
        <v>167</v>
      </c>
      <c r="B22" s="442"/>
      <c r="C22" s="442"/>
      <c r="D22" s="164"/>
      <c r="E22" s="164"/>
      <c r="F22" s="164"/>
      <c r="G22" s="164"/>
      <c r="H22" s="164"/>
      <c r="I22" s="65"/>
      <c r="J22" s="134"/>
      <c r="K22" s="134"/>
      <c r="L22" s="134"/>
      <c r="M22" s="134"/>
      <c r="N22" s="134"/>
      <c r="O22" s="134"/>
      <c r="P22" s="134"/>
    </row>
    <row r="23" spans="1:16" ht="24" customHeight="1">
      <c r="A23" s="110" t="s">
        <v>163</v>
      </c>
      <c r="B23" s="437" t="s">
        <v>164</v>
      </c>
      <c r="C23" s="437"/>
      <c r="D23" s="124">
        <v>4</v>
      </c>
      <c r="E23" s="124" t="s">
        <v>0</v>
      </c>
      <c r="F23" s="124" t="s">
        <v>0</v>
      </c>
      <c r="G23" s="124">
        <v>2144</v>
      </c>
      <c r="H23" s="124" t="s">
        <v>0</v>
      </c>
    </row>
    <row r="24" spans="1:16" ht="12" customHeight="1">
      <c r="A24" s="172" t="s">
        <v>6</v>
      </c>
      <c r="B24" s="140"/>
      <c r="C24" s="140"/>
      <c r="E24" s="209"/>
    </row>
    <row r="25" spans="1:16" ht="12" customHeight="1">
      <c r="A25" s="318" t="s">
        <v>272</v>
      </c>
      <c r="B25" s="67"/>
      <c r="C25" s="68"/>
      <c r="D25" s="70"/>
      <c r="E25" s="209"/>
      <c r="F25" s="70"/>
      <c r="G25" s="70"/>
      <c r="H25" s="70"/>
    </row>
    <row r="26" spans="1:16" ht="12" customHeight="1">
      <c r="A26" s="67"/>
      <c r="B26" s="67"/>
      <c r="D26" s="69"/>
      <c r="E26" s="209"/>
      <c r="F26" s="69"/>
      <c r="G26" s="69"/>
      <c r="H26" s="69"/>
    </row>
    <row r="27" spans="1:16">
      <c r="E27" s="209"/>
    </row>
    <row r="28" spans="1:16">
      <c r="E28" s="209"/>
    </row>
    <row r="29" spans="1:16">
      <c r="E29" s="209"/>
    </row>
    <row r="30" spans="1:16">
      <c r="E30" s="357"/>
    </row>
    <row r="33" spans="4:8">
      <c r="D33" s="73"/>
      <c r="E33" s="73"/>
      <c r="F33" s="73"/>
      <c r="G33" s="73"/>
      <c r="H33" s="73"/>
    </row>
    <row r="34" spans="4:8">
      <c r="D34" s="72"/>
      <c r="E34" s="72"/>
      <c r="F34" s="72"/>
      <c r="G34" s="72"/>
      <c r="H34" s="72"/>
    </row>
    <row r="35" spans="4:8">
      <c r="D35" s="72"/>
      <c r="E35" s="72"/>
      <c r="F35" s="72"/>
      <c r="G35" s="72"/>
      <c r="H35" s="72"/>
    </row>
    <row r="36" spans="4:8">
      <c r="D36" s="72"/>
      <c r="E36" s="72"/>
      <c r="F36" s="72"/>
      <c r="G36" s="72"/>
      <c r="H36" s="72"/>
    </row>
    <row r="37" spans="4:8">
      <c r="D37" s="72"/>
      <c r="E37" s="72"/>
      <c r="F37" s="72"/>
      <c r="G37" s="72"/>
      <c r="H37" s="72"/>
    </row>
    <row r="38" spans="4:8">
      <c r="D38" s="72"/>
      <c r="E38" s="72"/>
      <c r="F38" s="72"/>
      <c r="G38" s="72"/>
      <c r="H38" s="72"/>
    </row>
    <row r="39" spans="4:8">
      <c r="D39" s="72"/>
      <c r="E39" s="72"/>
      <c r="F39" s="72"/>
      <c r="G39" s="72"/>
      <c r="H39" s="72"/>
    </row>
    <row r="40" spans="4:8">
      <c r="D40" s="72"/>
      <c r="E40" s="72"/>
      <c r="F40" s="72"/>
      <c r="G40" s="72"/>
      <c r="H40" s="72"/>
    </row>
    <row r="41" spans="4:8">
      <c r="D41" s="72"/>
      <c r="E41" s="72"/>
      <c r="F41" s="72"/>
      <c r="G41" s="72"/>
      <c r="H41" s="72"/>
    </row>
    <row r="42" spans="4:8">
      <c r="D42" s="73"/>
      <c r="E42" s="73"/>
      <c r="F42" s="73"/>
      <c r="G42" s="73"/>
      <c r="H42" s="73"/>
    </row>
    <row r="43" spans="4:8">
      <c r="D43" s="72"/>
      <c r="E43" s="72"/>
      <c r="F43" s="72"/>
      <c r="G43" s="72"/>
      <c r="H43" s="72"/>
    </row>
    <row r="44" spans="4:8">
      <c r="D44" s="72"/>
      <c r="E44" s="72"/>
      <c r="F44" s="72"/>
      <c r="G44" s="72"/>
      <c r="H44" s="72"/>
    </row>
    <row r="45" spans="4:8">
      <c r="D45" s="72"/>
      <c r="E45" s="72"/>
      <c r="F45" s="72"/>
      <c r="G45" s="72"/>
      <c r="H45" s="72"/>
    </row>
    <row r="46" spans="4:8">
      <c r="D46" s="72"/>
      <c r="E46" s="72"/>
      <c r="F46" s="72"/>
      <c r="G46" s="72"/>
      <c r="H46" s="72"/>
    </row>
    <row r="47" spans="4:8">
      <c r="D47" s="72"/>
      <c r="E47" s="72"/>
      <c r="F47" s="72"/>
      <c r="G47" s="72"/>
      <c r="H47" s="72"/>
    </row>
    <row r="48" spans="4:8">
      <c r="D48" s="72"/>
      <c r="E48" s="72"/>
      <c r="F48" s="72"/>
      <c r="G48" s="72"/>
      <c r="H48" s="72"/>
    </row>
    <row r="49" spans="4:8">
      <c r="D49" s="72"/>
      <c r="E49" s="72"/>
      <c r="F49" s="72"/>
      <c r="G49" s="72"/>
      <c r="H49" s="72"/>
    </row>
    <row r="50" spans="4:8">
      <c r="D50" s="72"/>
      <c r="E50" s="72"/>
      <c r="F50" s="72"/>
      <c r="G50" s="72"/>
      <c r="H50" s="72"/>
    </row>
    <row r="51" spans="4:8">
      <c r="D51" s="72"/>
      <c r="E51" s="72"/>
      <c r="F51" s="72"/>
      <c r="G51" s="72"/>
      <c r="H51" s="72"/>
    </row>
    <row r="52" spans="4:8">
      <c r="D52" s="72"/>
      <c r="E52" s="72"/>
      <c r="F52" s="72"/>
      <c r="G52" s="72"/>
      <c r="H52" s="72"/>
    </row>
    <row r="53" spans="4:8">
      <c r="D53" s="72"/>
      <c r="E53" s="72"/>
      <c r="F53" s="72"/>
      <c r="G53" s="72"/>
      <c r="H53" s="72"/>
    </row>
    <row r="54" spans="4:8">
      <c r="D54" s="72"/>
      <c r="E54" s="72"/>
      <c r="F54" s="72"/>
      <c r="G54" s="72"/>
      <c r="H54" s="72"/>
    </row>
    <row r="55" spans="4:8">
      <c r="D55" s="73"/>
      <c r="E55" s="73"/>
      <c r="F55" s="73"/>
      <c r="G55" s="73"/>
      <c r="H55" s="73"/>
    </row>
    <row r="56" spans="4:8">
      <c r="D56" s="66"/>
      <c r="E56" s="66"/>
      <c r="F56" s="66"/>
      <c r="G56" s="66"/>
      <c r="H56" s="66"/>
    </row>
    <row r="57" spans="4:8">
      <c r="D57" s="66"/>
      <c r="E57" s="66"/>
      <c r="F57" s="66"/>
      <c r="G57" s="66"/>
      <c r="H57" s="66"/>
    </row>
    <row r="58" spans="4:8">
      <c r="D58" s="70"/>
      <c r="E58" s="70"/>
      <c r="F58" s="70"/>
      <c r="G58" s="70"/>
      <c r="H58" s="70"/>
    </row>
    <row r="59" spans="4:8">
      <c r="D59" s="69"/>
      <c r="E59" s="69"/>
      <c r="F59" s="69"/>
      <c r="G59" s="69"/>
      <c r="H59" s="69"/>
    </row>
  </sheetData>
  <mergeCells count="17">
    <mergeCell ref="B23:C23"/>
    <mergeCell ref="B13:C13"/>
    <mergeCell ref="B20:C20"/>
    <mergeCell ref="A7:C7"/>
    <mergeCell ref="A22:C22"/>
    <mergeCell ref="A1:H1"/>
    <mergeCell ref="D7:H7"/>
    <mergeCell ref="H3:H4"/>
    <mergeCell ref="A3:A5"/>
    <mergeCell ref="D3:D4"/>
    <mergeCell ref="F3:F4"/>
    <mergeCell ref="B3:C5"/>
    <mergeCell ref="G3:G4"/>
    <mergeCell ref="E3:E4"/>
    <mergeCell ref="A6:H6"/>
    <mergeCell ref="D5:E5"/>
    <mergeCell ref="G5:H5"/>
  </mergeCells>
  <phoneticPr fontId="6" type="noConversion"/>
  <hyperlinks>
    <hyperlink ref="A1:G1" location="Inhaltsverzeichnis!A43" display="Inhaltsverzeichnis!A43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4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2.75"/>
  <cols>
    <col min="1" max="1" width="7.140625" customWidth="1"/>
    <col min="2" max="2" width="32.42578125" style="191" customWidth="1"/>
    <col min="3" max="7" width="8.42578125" style="191" customWidth="1"/>
    <col min="8" max="8" width="8.42578125" customWidth="1"/>
    <col min="10" max="21" width="6.42578125" customWidth="1"/>
  </cols>
  <sheetData>
    <row r="1" spans="1:12" s="191" customFormat="1" ht="36" customHeight="1">
      <c r="A1" s="422" t="s">
        <v>317</v>
      </c>
      <c r="B1" s="422"/>
      <c r="C1" s="422"/>
      <c r="D1" s="422"/>
      <c r="E1" s="422"/>
      <c r="F1" s="422"/>
      <c r="G1" s="422"/>
      <c r="H1" s="202"/>
      <c r="I1"/>
    </row>
    <row r="2" spans="1:12" s="203" customFormat="1" ht="15" customHeight="1">
      <c r="B2" s="204"/>
      <c r="D2" s="97"/>
      <c r="E2" s="37"/>
      <c r="F2" s="205"/>
      <c r="H2" s="206"/>
      <c r="I2" s="97"/>
    </row>
    <row r="3" spans="1:12" s="217" customFormat="1" ht="24" customHeight="1">
      <c r="A3" s="391" t="s">
        <v>94</v>
      </c>
      <c r="B3" s="444" t="s">
        <v>61</v>
      </c>
      <c r="C3" s="413" t="s">
        <v>69</v>
      </c>
      <c r="D3" s="445"/>
      <c r="E3" s="413" t="s">
        <v>269</v>
      </c>
      <c r="F3" s="391"/>
      <c r="G3" s="392" t="s">
        <v>203</v>
      </c>
      <c r="H3" s="445"/>
      <c r="I3" s="97"/>
    </row>
    <row r="4" spans="1:12" s="217" customFormat="1" ht="15" customHeight="1">
      <c r="A4" s="444"/>
      <c r="B4" s="444"/>
      <c r="C4" s="199">
        <v>2024</v>
      </c>
      <c r="D4" s="199">
        <v>2025</v>
      </c>
      <c r="E4" s="365">
        <v>2024</v>
      </c>
      <c r="F4" s="365">
        <v>2025</v>
      </c>
      <c r="G4" s="365">
        <v>2024</v>
      </c>
      <c r="H4" s="379">
        <v>2025</v>
      </c>
      <c r="I4" s="97"/>
    </row>
    <row r="5" spans="1:12" s="217" customFormat="1" ht="12" customHeight="1">
      <c r="A5" s="444"/>
      <c r="B5" s="444"/>
      <c r="C5" s="406" t="s">
        <v>3</v>
      </c>
      <c r="D5" s="446"/>
      <c r="E5" s="446"/>
      <c r="F5" s="447"/>
      <c r="G5" s="448" t="s">
        <v>209</v>
      </c>
      <c r="H5" s="446"/>
      <c r="I5" s="97"/>
    </row>
    <row r="6" spans="1:12" s="217" customFormat="1" ht="15" customHeight="1">
      <c r="A6" s="443"/>
      <c r="B6" s="443"/>
      <c r="C6" s="443"/>
      <c r="D6" s="443"/>
      <c r="E6" s="443"/>
      <c r="F6" s="443"/>
      <c r="G6" s="443"/>
      <c r="H6" s="443"/>
      <c r="I6" s="97"/>
    </row>
    <row r="7" spans="1:12" s="217" customFormat="1" ht="15" customHeight="1">
      <c r="A7" s="200" t="s">
        <v>97</v>
      </c>
      <c r="B7" s="200" t="s">
        <v>98</v>
      </c>
      <c r="C7" s="367">
        <v>76</v>
      </c>
      <c r="D7" s="367">
        <v>94</v>
      </c>
      <c r="E7" s="367">
        <v>4991</v>
      </c>
      <c r="F7" s="367">
        <v>5096</v>
      </c>
      <c r="G7" s="367">
        <v>247326</v>
      </c>
      <c r="H7" s="367">
        <v>257800</v>
      </c>
      <c r="I7" s="97"/>
    </row>
    <row r="8" spans="1:12" s="191" customFormat="1" ht="12" customHeight="1">
      <c r="A8" s="200" t="s">
        <v>95</v>
      </c>
      <c r="B8" s="200" t="s">
        <v>210</v>
      </c>
      <c r="C8" s="367">
        <v>75</v>
      </c>
      <c r="D8" s="367">
        <v>92</v>
      </c>
      <c r="E8" s="213" t="s">
        <v>1</v>
      </c>
      <c r="F8" s="367">
        <v>4543</v>
      </c>
      <c r="G8" s="213" t="s">
        <v>1</v>
      </c>
      <c r="H8" s="213">
        <v>232281</v>
      </c>
      <c r="I8"/>
    </row>
    <row r="9" spans="1:12" s="191" customFormat="1" ht="12" customHeight="1">
      <c r="A9" s="200" t="s">
        <v>96</v>
      </c>
      <c r="B9" s="200" t="s">
        <v>211</v>
      </c>
      <c r="C9" s="367">
        <v>1</v>
      </c>
      <c r="D9" s="367">
        <v>2</v>
      </c>
      <c r="E9" s="213" t="s">
        <v>1</v>
      </c>
      <c r="F9" s="213" t="s">
        <v>1</v>
      </c>
      <c r="G9" s="213" t="s">
        <v>1</v>
      </c>
      <c r="H9" s="213" t="s">
        <v>1</v>
      </c>
      <c r="I9"/>
      <c r="K9" s="218"/>
      <c r="L9" s="202"/>
    </row>
    <row r="10" spans="1:12" s="191" customFormat="1" ht="24" customHeight="1">
      <c r="A10" s="146">
        <v>42</v>
      </c>
      <c r="B10" s="207" t="s">
        <v>117</v>
      </c>
      <c r="C10" s="367">
        <v>75</v>
      </c>
      <c r="D10" s="367">
        <v>88</v>
      </c>
      <c r="E10" s="367">
        <v>6554</v>
      </c>
      <c r="F10" s="367">
        <v>7453</v>
      </c>
      <c r="G10" s="367">
        <v>340156</v>
      </c>
      <c r="H10" s="367">
        <v>400260</v>
      </c>
      <c r="I10"/>
    </row>
    <row r="11" spans="1:12" s="191" customFormat="1" ht="12" customHeight="1">
      <c r="A11" s="200" t="s">
        <v>105</v>
      </c>
      <c r="B11" s="200" t="s">
        <v>106</v>
      </c>
      <c r="C11" s="367">
        <v>33</v>
      </c>
      <c r="D11" s="367">
        <v>36</v>
      </c>
      <c r="E11" s="367">
        <v>3791</v>
      </c>
      <c r="F11" s="367">
        <v>4173</v>
      </c>
      <c r="G11" s="367">
        <v>207676</v>
      </c>
      <c r="H11" s="367">
        <v>237844</v>
      </c>
      <c r="I11"/>
    </row>
    <row r="12" spans="1:12" s="191" customFormat="1" ht="12" customHeight="1">
      <c r="A12" s="200" t="s">
        <v>99</v>
      </c>
      <c r="B12" s="200" t="s">
        <v>100</v>
      </c>
      <c r="C12" s="367">
        <v>22</v>
      </c>
      <c r="D12" s="367">
        <v>23</v>
      </c>
      <c r="E12" s="367">
        <v>1690</v>
      </c>
      <c r="F12" s="367">
        <v>1805</v>
      </c>
      <c r="G12" s="367">
        <v>84106</v>
      </c>
      <c r="H12" s="367">
        <v>92771</v>
      </c>
      <c r="I12"/>
    </row>
    <row r="13" spans="1:12" s="191" customFormat="1" ht="12" customHeight="1">
      <c r="A13" s="200" t="s">
        <v>101</v>
      </c>
      <c r="B13" s="200" t="s">
        <v>102</v>
      </c>
      <c r="C13" s="367">
        <v>9</v>
      </c>
      <c r="D13" s="367">
        <v>10</v>
      </c>
      <c r="E13" s="213" t="s">
        <v>1</v>
      </c>
      <c r="F13" s="213">
        <v>2155</v>
      </c>
      <c r="G13" s="213" t="s">
        <v>1</v>
      </c>
      <c r="H13" s="213">
        <v>129292</v>
      </c>
      <c r="I13"/>
    </row>
    <row r="14" spans="1:12" s="217" customFormat="1" ht="12" customHeight="1">
      <c r="A14" s="200" t="s">
        <v>103</v>
      </c>
      <c r="B14" s="200" t="s">
        <v>104</v>
      </c>
      <c r="C14" s="367">
        <v>2</v>
      </c>
      <c r="D14" s="367">
        <v>3</v>
      </c>
      <c r="E14" s="213" t="s">
        <v>1</v>
      </c>
      <c r="F14" s="213">
        <v>213</v>
      </c>
      <c r="G14" s="213" t="s">
        <v>1</v>
      </c>
      <c r="H14" s="213">
        <v>15782</v>
      </c>
      <c r="I14" s="97"/>
    </row>
    <row r="15" spans="1:12" s="191" customFormat="1" ht="12" customHeight="1">
      <c r="A15" s="200" t="s">
        <v>110</v>
      </c>
      <c r="B15" s="200" t="s">
        <v>111</v>
      </c>
      <c r="C15" s="367">
        <v>37</v>
      </c>
      <c r="D15" s="367">
        <v>45</v>
      </c>
      <c r="E15" s="367">
        <v>2447</v>
      </c>
      <c r="F15" s="367">
        <v>2837</v>
      </c>
      <c r="G15" s="367">
        <v>111172</v>
      </c>
      <c r="H15" s="367">
        <v>133826</v>
      </c>
      <c r="I15"/>
    </row>
    <row r="16" spans="1:12" s="216" customFormat="1" ht="24" customHeight="1">
      <c r="A16" s="178" t="s">
        <v>107</v>
      </c>
      <c r="B16" s="200" t="s">
        <v>212</v>
      </c>
      <c r="C16" s="367">
        <v>21</v>
      </c>
      <c r="D16" s="367">
        <v>23</v>
      </c>
      <c r="E16" s="367">
        <v>1450</v>
      </c>
      <c r="F16" s="367">
        <v>1478</v>
      </c>
      <c r="G16" s="213">
        <v>66588</v>
      </c>
      <c r="H16" s="213">
        <v>67422</v>
      </c>
      <c r="I16" s="93"/>
    </row>
    <row r="17" spans="1:11" s="191" customFormat="1" ht="12" customHeight="1">
      <c r="A17" s="200" t="s">
        <v>108</v>
      </c>
      <c r="B17" s="200" t="s">
        <v>109</v>
      </c>
      <c r="C17" s="367">
        <v>16</v>
      </c>
      <c r="D17" s="367">
        <v>22</v>
      </c>
      <c r="E17" s="367">
        <v>997</v>
      </c>
      <c r="F17" s="367">
        <v>1359</v>
      </c>
      <c r="G17" s="213">
        <v>44585</v>
      </c>
      <c r="H17" s="213">
        <v>66404</v>
      </c>
      <c r="I17"/>
    </row>
    <row r="18" spans="1:11" s="191" customFormat="1" ht="12" customHeight="1">
      <c r="A18" s="200" t="s">
        <v>115</v>
      </c>
      <c r="B18" s="200" t="s">
        <v>116</v>
      </c>
      <c r="C18" s="367">
        <v>5</v>
      </c>
      <c r="D18" s="367">
        <v>7</v>
      </c>
      <c r="E18" s="367">
        <v>316</v>
      </c>
      <c r="F18" s="367">
        <v>443</v>
      </c>
      <c r="G18" s="213">
        <v>21307</v>
      </c>
      <c r="H18" s="213">
        <v>28590</v>
      </c>
      <c r="I18" s="215"/>
    </row>
    <row r="19" spans="1:11" s="191" customFormat="1" ht="12" customHeight="1">
      <c r="A19" s="200" t="s">
        <v>112</v>
      </c>
      <c r="B19" s="200" t="s">
        <v>213</v>
      </c>
      <c r="C19" s="367">
        <v>2</v>
      </c>
      <c r="D19" s="367">
        <v>2</v>
      </c>
      <c r="E19" s="213" t="s">
        <v>1</v>
      </c>
      <c r="F19" s="213" t="s">
        <v>1</v>
      </c>
      <c r="G19" s="213" t="s">
        <v>1</v>
      </c>
      <c r="H19" s="213" t="s">
        <v>1</v>
      </c>
      <c r="I19" s="214"/>
    </row>
    <row r="20" spans="1:11" s="191" customFormat="1" ht="12" customHeight="1">
      <c r="A20" s="200" t="s">
        <v>113</v>
      </c>
      <c r="B20" s="200" t="s">
        <v>114</v>
      </c>
      <c r="C20" s="367">
        <v>3</v>
      </c>
      <c r="D20" s="367">
        <v>5</v>
      </c>
      <c r="E20" s="213" t="s">
        <v>1</v>
      </c>
      <c r="F20" s="213">
        <v>378</v>
      </c>
      <c r="G20" s="213" t="s">
        <v>1</v>
      </c>
      <c r="H20" s="213">
        <v>24638</v>
      </c>
      <c r="I20"/>
    </row>
    <row r="21" spans="1:11" s="191" customFormat="1" ht="24" customHeight="1">
      <c r="A21" s="200" t="s">
        <v>124</v>
      </c>
      <c r="B21" s="142" t="s">
        <v>125</v>
      </c>
      <c r="C21" s="367">
        <v>17</v>
      </c>
      <c r="D21" s="367">
        <v>16</v>
      </c>
      <c r="E21" s="213">
        <v>780</v>
      </c>
      <c r="F21" s="213">
        <v>915</v>
      </c>
      <c r="G21" s="213">
        <v>37458</v>
      </c>
      <c r="H21" s="213">
        <v>46463</v>
      </c>
      <c r="I21"/>
    </row>
    <row r="22" spans="1:11" s="191" customFormat="1" ht="12" customHeight="1">
      <c r="A22" s="200" t="s">
        <v>118</v>
      </c>
      <c r="B22" s="200" t="s">
        <v>119</v>
      </c>
      <c r="C22" s="367">
        <v>12</v>
      </c>
      <c r="D22" s="367">
        <v>10</v>
      </c>
      <c r="E22" s="213">
        <v>392</v>
      </c>
      <c r="F22" s="213">
        <v>387</v>
      </c>
      <c r="G22" s="213">
        <v>13080</v>
      </c>
      <c r="H22" s="213">
        <v>13592</v>
      </c>
      <c r="I22"/>
    </row>
    <row r="23" spans="1:11" s="191" customFormat="1" ht="12" customHeight="1">
      <c r="A23" s="200" t="s">
        <v>120</v>
      </c>
      <c r="B23" s="200" t="s">
        <v>121</v>
      </c>
      <c r="C23" s="367">
        <v>5</v>
      </c>
      <c r="D23" s="367">
        <v>6</v>
      </c>
      <c r="E23" s="213">
        <v>388</v>
      </c>
      <c r="F23" s="213">
        <v>528</v>
      </c>
      <c r="G23" s="213">
        <v>24377</v>
      </c>
      <c r="H23" s="213">
        <v>32871</v>
      </c>
      <c r="I23" s="198"/>
    </row>
    <row r="24" spans="1:11" s="191" customFormat="1" ht="12" customHeight="1">
      <c r="A24" s="200" t="s">
        <v>122</v>
      </c>
      <c r="B24" s="200" t="s">
        <v>123</v>
      </c>
      <c r="C24" s="213" t="s">
        <v>288</v>
      </c>
      <c r="D24" s="213" t="s">
        <v>288</v>
      </c>
      <c r="E24" s="213" t="s">
        <v>288</v>
      </c>
      <c r="F24" s="213" t="s">
        <v>288</v>
      </c>
      <c r="G24" s="213" t="s">
        <v>288</v>
      </c>
      <c r="H24" s="213" t="s">
        <v>288</v>
      </c>
      <c r="I24"/>
    </row>
    <row r="25" spans="1:11" s="191" customFormat="1" ht="24" customHeight="1">
      <c r="A25" s="200" t="s">
        <v>139</v>
      </c>
      <c r="B25" s="200" t="s">
        <v>140</v>
      </c>
      <c r="C25" s="367">
        <v>87</v>
      </c>
      <c r="D25" s="367">
        <v>108</v>
      </c>
      <c r="E25" s="213">
        <v>3128</v>
      </c>
      <c r="F25" s="213">
        <v>3511</v>
      </c>
      <c r="G25" s="213">
        <v>131619</v>
      </c>
      <c r="H25" s="213">
        <v>144520</v>
      </c>
      <c r="I25"/>
    </row>
    <row r="26" spans="1:11" s="191" customFormat="1" ht="12" customHeight="1">
      <c r="A26" s="200" t="s">
        <v>130</v>
      </c>
      <c r="B26" s="200" t="s">
        <v>131</v>
      </c>
      <c r="C26" s="367">
        <v>37</v>
      </c>
      <c r="D26" s="367">
        <v>37</v>
      </c>
      <c r="E26" s="213">
        <v>1212</v>
      </c>
      <c r="F26" s="213">
        <v>1234</v>
      </c>
      <c r="G26" s="213">
        <v>50048</v>
      </c>
      <c r="H26" s="213">
        <v>53510</v>
      </c>
      <c r="I26"/>
    </row>
    <row r="27" spans="1:11" s="191" customFormat="1" ht="12" customHeight="1">
      <c r="A27" s="200" t="s">
        <v>126</v>
      </c>
      <c r="B27" s="200" t="s">
        <v>127</v>
      </c>
      <c r="C27" s="367">
        <v>34</v>
      </c>
      <c r="D27" s="367">
        <v>33</v>
      </c>
      <c r="E27" s="213" t="s">
        <v>1</v>
      </c>
      <c r="F27" s="213">
        <v>1120</v>
      </c>
      <c r="G27" s="213" t="s">
        <v>1</v>
      </c>
      <c r="H27" s="213">
        <v>49894</v>
      </c>
      <c r="I27"/>
      <c r="K27" s="322"/>
    </row>
    <row r="28" spans="1:11" s="191" customFormat="1" ht="12" customHeight="1">
      <c r="A28" s="200" t="s">
        <v>128</v>
      </c>
      <c r="B28" s="200" t="s">
        <v>129</v>
      </c>
      <c r="C28" s="367">
        <v>3</v>
      </c>
      <c r="D28" s="367">
        <v>4</v>
      </c>
      <c r="E28" s="213" t="s">
        <v>1</v>
      </c>
      <c r="F28" s="213">
        <v>114</v>
      </c>
      <c r="G28" s="213" t="s">
        <v>1</v>
      </c>
      <c r="H28" s="213">
        <v>3616</v>
      </c>
      <c r="I28"/>
    </row>
    <row r="29" spans="1:11" s="191" customFormat="1" ht="12" customHeight="1">
      <c r="A29" s="200" t="s">
        <v>137</v>
      </c>
      <c r="B29" s="200" t="s">
        <v>138</v>
      </c>
      <c r="C29" s="367">
        <v>51</v>
      </c>
      <c r="D29" s="367">
        <v>71</v>
      </c>
      <c r="E29" s="213">
        <v>1916</v>
      </c>
      <c r="F29" s="213">
        <v>2277</v>
      </c>
      <c r="G29" s="213">
        <v>81571</v>
      </c>
      <c r="H29" s="213">
        <v>91011</v>
      </c>
      <c r="I29"/>
    </row>
    <row r="30" spans="1:11" s="191" customFormat="1" ht="12" customHeight="1">
      <c r="A30" s="200" t="s">
        <v>132</v>
      </c>
      <c r="B30" s="200" t="s">
        <v>133</v>
      </c>
      <c r="C30" s="367">
        <v>13</v>
      </c>
      <c r="D30" s="367">
        <v>16</v>
      </c>
      <c r="E30" s="213" t="s">
        <v>1</v>
      </c>
      <c r="F30" s="213">
        <v>523</v>
      </c>
      <c r="G30" s="213" t="s">
        <v>1</v>
      </c>
      <c r="H30" s="213">
        <v>23980</v>
      </c>
      <c r="I30"/>
    </row>
    <row r="31" spans="1:11" s="191" customFormat="1" ht="23.25" customHeight="1">
      <c r="A31" s="200" t="s">
        <v>134</v>
      </c>
      <c r="B31" s="200" t="s">
        <v>214</v>
      </c>
      <c r="C31" s="367">
        <v>1</v>
      </c>
      <c r="D31" s="367">
        <v>1</v>
      </c>
      <c r="E31" s="213" t="s">
        <v>1</v>
      </c>
      <c r="F31" s="213" t="s">
        <v>1</v>
      </c>
      <c r="G31" s="213" t="s">
        <v>1</v>
      </c>
      <c r="H31" s="213" t="s">
        <v>1</v>
      </c>
      <c r="I31"/>
    </row>
    <row r="32" spans="1:11" s="191" customFormat="1" ht="12" customHeight="1">
      <c r="A32" s="22" t="s">
        <v>135</v>
      </c>
      <c r="B32" s="100" t="s">
        <v>136</v>
      </c>
      <c r="C32" s="367">
        <v>37</v>
      </c>
      <c r="D32" s="367">
        <v>54</v>
      </c>
      <c r="E32" s="213">
        <v>1442</v>
      </c>
      <c r="F32" s="213">
        <v>1735</v>
      </c>
      <c r="G32" s="213">
        <v>60471</v>
      </c>
      <c r="H32" s="213">
        <v>65902</v>
      </c>
      <c r="I32" s="198"/>
    </row>
    <row r="33" spans="1:9" s="191" customFormat="1" ht="31.5" customHeight="1">
      <c r="A33" s="208" t="s">
        <v>273</v>
      </c>
      <c r="B33" s="201" t="s">
        <v>141</v>
      </c>
      <c r="C33" s="368">
        <v>255</v>
      </c>
      <c r="D33" s="368">
        <v>307</v>
      </c>
      <c r="E33" s="368">
        <v>15453</v>
      </c>
      <c r="F33" s="368">
        <v>16975</v>
      </c>
      <c r="G33" s="368">
        <v>756558</v>
      </c>
      <c r="H33" s="163">
        <v>849043</v>
      </c>
      <c r="I33"/>
    </row>
    <row r="34" spans="1:9" s="191" customFormat="1" ht="12" customHeight="1">
      <c r="A34" s="41" t="s">
        <v>6</v>
      </c>
      <c r="B34" s="200"/>
      <c r="C34" s="209"/>
      <c r="D34" s="166"/>
      <c r="E34" s="209"/>
      <c r="F34" s="209"/>
      <c r="G34" s="209"/>
      <c r="H34" s="202"/>
      <c r="I34"/>
    </row>
    <row r="35" spans="1:9" s="191" customFormat="1" ht="12" customHeight="1">
      <c r="A35" s="39" t="s">
        <v>270</v>
      </c>
      <c r="B35" s="165"/>
      <c r="C35" s="209"/>
      <c r="D35" s="209"/>
      <c r="E35" s="209"/>
      <c r="F35" s="209"/>
      <c r="G35" s="209"/>
      <c r="H35" s="202"/>
      <c r="I35"/>
    </row>
    <row r="36" spans="1:9" s="191" customFormat="1" ht="12" customHeight="1">
      <c r="A36" s="200"/>
      <c r="B36" s="200"/>
      <c r="C36" s="209"/>
      <c r="D36" s="209"/>
      <c r="E36" s="209"/>
      <c r="F36" s="209"/>
      <c r="G36" s="209"/>
      <c r="H36" s="202"/>
      <c r="I36"/>
    </row>
    <row r="37" spans="1:9" s="191" customFormat="1" ht="10.35" customHeight="1">
      <c r="A37" s="22"/>
      <c r="B37" s="100"/>
      <c r="C37" s="209"/>
      <c r="D37" s="209"/>
      <c r="E37" s="209"/>
      <c r="F37" s="209"/>
      <c r="G37" s="209"/>
      <c r="H37" s="202"/>
      <c r="I37"/>
    </row>
    <row r="38" spans="1:9" s="191" customFormat="1" ht="10.35" customHeight="1">
      <c r="A38" s="200"/>
      <c r="B38" s="200"/>
      <c r="C38" s="209"/>
      <c r="D38" s="209"/>
      <c r="E38" s="209"/>
      <c r="F38" s="209"/>
      <c r="G38" s="209"/>
      <c r="H38" s="202"/>
      <c r="I38"/>
    </row>
    <row r="39" spans="1:9" s="191" customFormat="1" ht="15" customHeight="1">
      <c r="A39" s="213"/>
      <c r="B39" s="212"/>
      <c r="C39" s="209"/>
      <c r="D39" s="209"/>
      <c r="E39" s="209"/>
      <c r="F39" s="209"/>
      <c r="G39" s="209"/>
      <c r="H39" s="202"/>
      <c r="I39"/>
    </row>
    <row r="40" spans="1:9" s="191" customFormat="1" ht="10.35" customHeight="1">
      <c r="C40" s="209"/>
      <c r="D40" s="209"/>
      <c r="E40" s="209"/>
      <c r="F40" s="209"/>
      <c r="G40" s="209"/>
      <c r="H40" s="202"/>
      <c r="I40"/>
    </row>
    <row r="41" spans="1:9" s="191" customFormat="1" ht="10.35" customHeight="1">
      <c r="C41" s="209"/>
      <c r="D41" s="209"/>
      <c r="E41" s="209"/>
      <c r="F41" s="209"/>
      <c r="G41" s="209"/>
      <c r="H41" s="202"/>
      <c r="I41"/>
    </row>
    <row r="42" spans="1:9" s="191" customFormat="1" ht="10.35" customHeight="1">
      <c r="C42" s="209"/>
      <c r="D42" s="209"/>
      <c r="E42" s="209"/>
      <c r="F42" s="209"/>
      <c r="G42" s="209"/>
      <c r="H42" s="202"/>
      <c r="I42"/>
    </row>
    <row r="43" spans="1:9" s="191" customFormat="1" ht="10.35" customHeight="1">
      <c r="C43" s="209"/>
      <c r="D43" s="209"/>
      <c r="E43" s="209"/>
      <c r="F43" s="209"/>
      <c r="G43" s="209"/>
      <c r="H43" s="202"/>
      <c r="I43"/>
    </row>
    <row r="44" spans="1:9" s="191" customFormat="1" ht="11.1" customHeight="1">
      <c r="B44" s="107"/>
      <c r="C44" s="210"/>
      <c r="D44" s="210"/>
      <c r="E44" s="210"/>
      <c r="F44" s="210"/>
      <c r="G44" s="210"/>
      <c r="H44" s="202"/>
      <c r="I44"/>
    </row>
    <row r="45" spans="1:9" s="191" customFormat="1" ht="11.1" customHeight="1">
      <c r="B45" s="211"/>
      <c r="C45" s="210"/>
      <c r="D45" s="210"/>
      <c r="E45" s="210"/>
      <c r="F45" s="210"/>
      <c r="G45" s="210"/>
      <c r="H45" s="202"/>
      <c r="I45"/>
    </row>
    <row r="46" spans="1:9" s="191" customFormat="1" ht="11.1" customHeight="1">
      <c r="B46" s="211"/>
      <c r="C46" s="210"/>
      <c r="D46" s="210"/>
      <c r="E46" s="210"/>
      <c r="F46" s="210"/>
      <c r="G46" s="210"/>
      <c r="H46" s="202"/>
      <c r="I46"/>
    </row>
    <row r="47" spans="1:9" s="191" customFormat="1" ht="11.1" customHeight="1">
      <c r="B47" s="211"/>
      <c r="C47" s="210"/>
      <c r="D47" s="210"/>
      <c r="E47" s="210"/>
      <c r="F47" s="210"/>
      <c r="G47" s="210"/>
      <c r="H47" s="202"/>
      <c r="I47"/>
    </row>
    <row r="48" spans="1:9" s="191" customFormat="1" ht="11.1" customHeight="1">
      <c r="B48" s="211"/>
      <c r="C48" s="210"/>
      <c r="D48" s="210"/>
      <c r="E48" s="210"/>
      <c r="F48" s="210"/>
      <c r="G48" s="210"/>
      <c r="H48" s="202"/>
      <c r="I48"/>
    </row>
    <row r="49" spans="2:9" s="191" customFormat="1" ht="11.1" customHeight="1">
      <c r="B49" s="211"/>
      <c r="C49" s="210"/>
      <c r="D49" s="210"/>
      <c r="E49" s="210"/>
      <c r="F49" s="210"/>
      <c r="G49" s="210"/>
      <c r="H49" s="202"/>
      <c r="I49"/>
    </row>
    <row r="50" spans="2:9" s="191" customFormat="1" ht="11.1" customHeight="1">
      <c r="B50" s="211"/>
      <c r="C50" s="210"/>
      <c r="D50" s="210"/>
      <c r="E50" s="210"/>
      <c r="F50" s="210"/>
      <c r="G50" s="210"/>
      <c r="H50" s="202"/>
      <c r="I50"/>
    </row>
    <row r="51" spans="2:9" s="191" customFormat="1" ht="11.1" customHeight="1">
      <c r="B51" s="211"/>
      <c r="C51" s="210"/>
      <c r="D51" s="210"/>
      <c r="E51" s="210"/>
      <c r="F51" s="210"/>
      <c r="G51" s="210"/>
      <c r="H51" s="202"/>
      <c r="I51"/>
    </row>
    <row r="52" spans="2:9" s="191" customFormat="1" ht="11.1" customHeight="1">
      <c r="B52" s="211"/>
      <c r="C52" s="210"/>
      <c r="D52" s="210"/>
      <c r="E52" s="210"/>
      <c r="F52" s="210"/>
      <c r="G52" s="210"/>
      <c r="H52" s="202"/>
      <c r="I52"/>
    </row>
    <row r="53" spans="2:9" s="191" customFormat="1" ht="11.1" customHeight="1">
      <c r="B53" s="211"/>
      <c r="C53" s="210"/>
      <c r="D53" s="210"/>
      <c r="E53" s="210"/>
      <c r="F53" s="210"/>
      <c r="G53" s="210"/>
      <c r="H53" s="202"/>
      <c r="I53"/>
    </row>
    <row r="54" spans="2:9" s="191" customFormat="1" ht="11.1" customHeight="1">
      <c r="B54" s="211"/>
      <c r="C54" s="210"/>
      <c r="D54" s="210"/>
      <c r="E54" s="210"/>
      <c r="F54" s="210"/>
      <c r="G54" s="210"/>
      <c r="I54"/>
    </row>
    <row r="55" spans="2:9">
      <c r="B55"/>
      <c r="C55" s="209"/>
      <c r="D55" s="209"/>
      <c r="E55" s="209"/>
      <c r="F55" s="209"/>
      <c r="G55" s="209"/>
    </row>
    <row r="56" spans="2:9">
      <c r="B56"/>
      <c r="C56"/>
      <c r="D56"/>
      <c r="E56"/>
      <c r="F56"/>
      <c r="G56"/>
    </row>
    <row r="57" spans="2:9">
      <c r="B57"/>
      <c r="C57"/>
      <c r="D57"/>
      <c r="E57"/>
      <c r="F57"/>
      <c r="G57"/>
    </row>
    <row r="58" spans="2:9">
      <c r="B58"/>
      <c r="C58"/>
      <c r="D58"/>
      <c r="E58"/>
      <c r="F58"/>
      <c r="G58"/>
    </row>
    <row r="59" spans="2:9">
      <c r="B59"/>
      <c r="C59"/>
      <c r="D59"/>
      <c r="E59"/>
      <c r="F59"/>
      <c r="G59"/>
    </row>
    <row r="60" spans="2:9">
      <c r="B60"/>
      <c r="C60"/>
      <c r="D60"/>
      <c r="E60"/>
      <c r="F60"/>
      <c r="G60"/>
    </row>
    <row r="61" spans="2:9">
      <c r="B61"/>
      <c r="C61"/>
      <c r="D61"/>
      <c r="E61"/>
      <c r="F61"/>
      <c r="G61"/>
    </row>
    <row r="62" spans="2:9">
      <c r="B62"/>
      <c r="C62"/>
      <c r="D62"/>
      <c r="E62"/>
      <c r="F62"/>
      <c r="G62"/>
    </row>
    <row r="63" spans="2:9">
      <c r="B63"/>
      <c r="C63"/>
      <c r="D63"/>
      <c r="E63"/>
      <c r="F63"/>
      <c r="G63"/>
    </row>
    <row r="64" spans="2:9">
      <c r="B64"/>
      <c r="C64"/>
      <c r="D64"/>
      <c r="E64"/>
      <c r="F64"/>
      <c r="G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spans="2:7">
      <c r="B161"/>
      <c r="C161"/>
      <c r="D161"/>
      <c r="E161"/>
      <c r="F161"/>
      <c r="G161"/>
    </row>
    <row r="162" spans="2:7">
      <c r="B162"/>
      <c r="C162"/>
      <c r="D162"/>
      <c r="E162"/>
      <c r="F162"/>
      <c r="G162"/>
    </row>
    <row r="163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  <row r="167" spans="2:7">
      <c r="B167"/>
      <c r="C167"/>
      <c r="D167"/>
      <c r="E167"/>
      <c r="F167"/>
      <c r="G167"/>
    </row>
    <row r="168" spans="2:7">
      <c r="B168"/>
      <c r="C168"/>
      <c r="D168"/>
      <c r="E168"/>
      <c r="F168"/>
      <c r="G168"/>
    </row>
    <row r="169" spans="2:7">
      <c r="B169"/>
      <c r="C169"/>
      <c r="D169"/>
      <c r="E169"/>
      <c r="F169"/>
      <c r="G169"/>
    </row>
    <row r="170" spans="2:7">
      <c r="B170"/>
      <c r="C170"/>
      <c r="D170"/>
      <c r="E170"/>
      <c r="F170"/>
      <c r="G170"/>
    </row>
    <row r="171" spans="2:7">
      <c r="B171"/>
      <c r="C171"/>
      <c r="D171"/>
      <c r="E171"/>
      <c r="F171"/>
      <c r="G171"/>
    </row>
    <row r="172" spans="2:7">
      <c r="B172"/>
      <c r="C172"/>
      <c r="D172"/>
      <c r="E172"/>
      <c r="F172"/>
      <c r="G172"/>
    </row>
    <row r="173" spans="2:7">
      <c r="B173"/>
      <c r="C173"/>
      <c r="D173"/>
      <c r="E173"/>
      <c r="F173"/>
      <c r="G173"/>
    </row>
    <row r="174" spans="2:7">
      <c r="B174"/>
      <c r="C174"/>
      <c r="D174"/>
      <c r="E174"/>
      <c r="F174"/>
      <c r="G174"/>
    </row>
    <row r="175" spans="2:7">
      <c r="B175"/>
      <c r="C175"/>
      <c r="D175"/>
      <c r="E175"/>
      <c r="F175"/>
      <c r="G175"/>
    </row>
    <row r="176" spans="2:7">
      <c r="C176"/>
      <c r="D176"/>
      <c r="E176"/>
      <c r="F176"/>
      <c r="G176"/>
    </row>
    <row r="177" spans="3:7">
      <c r="C177"/>
      <c r="D177"/>
      <c r="E177"/>
      <c r="F177"/>
      <c r="G177"/>
    </row>
    <row r="178" spans="3:7">
      <c r="C178"/>
      <c r="D178"/>
      <c r="E178"/>
      <c r="F178"/>
      <c r="G178"/>
    </row>
    <row r="179" spans="3:7">
      <c r="C179"/>
      <c r="D179"/>
      <c r="E179"/>
      <c r="F179"/>
      <c r="G179"/>
    </row>
    <row r="180" spans="3:7">
      <c r="C180"/>
      <c r="D180"/>
      <c r="E180"/>
      <c r="F180"/>
      <c r="G180"/>
    </row>
    <row r="181" spans="3:7">
      <c r="C181"/>
      <c r="D181"/>
      <c r="E181"/>
      <c r="F181"/>
      <c r="G181"/>
    </row>
    <row r="182" spans="3:7">
      <c r="C182"/>
      <c r="D182"/>
      <c r="E182"/>
      <c r="F182"/>
      <c r="G182"/>
    </row>
    <row r="183" spans="3:7">
      <c r="C183"/>
      <c r="D183"/>
      <c r="E183"/>
      <c r="F183"/>
      <c r="G183"/>
    </row>
    <row r="184" spans="3:7">
      <c r="C184"/>
      <c r="D184"/>
      <c r="E184"/>
      <c r="F184"/>
      <c r="G184"/>
    </row>
    <row r="185" spans="3:7">
      <c r="C185"/>
      <c r="D185"/>
      <c r="E185"/>
      <c r="F185"/>
      <c r="G185"/>
    </row>
    <row r="186" spans="3:7">
      <c r="C186"/>
      <c r="D186"/>
      <c r="E186"/>
      <c r="F186"/>
      <c r="G186"/>
    </row>
    <row r="187" spans="3:7">
      <c r="C187"/>
      <c r="D187"/>
      <c r="E187"/>
      <c r="F187"/>
      <c r="G187"/>
    </row>
    <row r="188" spans="3:7">
      <c r="C188"/>
      <c r="D188"/>
      <c r="E188"/>
      <c r="F188"/>
      <c r="G188"/>
    </row>
    <row r="189" spans="3:7">
      <c r="C189"/>
      <c r="D189"/>
      <c r="E189"/>
      <c r="F189"/>
      <c r="G189"/>
    </row>
    <row r="190" spans="3:7">
      <c r="C190"/>
      <c r="D190"/>
      <c r="E190"/>
      <c r="F190"/>
      <c r="G190"/>
    </row>
    <row r="191" spans="3:7">
      <c r="C191"/>
      <c r="D191"/>
      <c r="E191"/>
      <c r="F191"/>
      <c r="G191"/>
    </row>
    <row r="192" spans="3:7">
      <c r="C192"/>
      <c r="D192"/>
      <c r="E192"/>
      <c r="F192"/>
      <c r="G192"/>
    </row>
    <row r="193" spans="3:7">
      <c r="C193"/>
      <c r="D193"/>
      <c r="E193"/>
      <c r="F193"/>
      <c r="G193"/>
    </row>
    <row r="194" spans="3:7">
      <c r="C194"/>
      <c r="D194"/>
      <c r="E194"/>
      <c r="F194"/>
      <c r="G194"/>
    </row>
    <row r="195" spans="3:7">
      <c r="C195"/>
      <c r="D195"/>
      <c r="E195"/>
      <c r="F195"/>
      <c r="G195"/>
    </row>
    <row r="196" spans="3:7">
      <c r="C196"/>
      <c r="D196"/>
      <c r="E196"/>
      <c r="F196"/>
      <c r="G196"/>
    </row>
    <row r="197" spans="3:7">
      <c r="C197"/>
      <c r="D197"/>
      <c r="E197"/>
      <c r="F197"/>
      <c r="G197"/>
    </row>
    <row r="198" spans="3:7">
      <c r="C198"/>
      <c r="D198"/>
      <c r="E198"/>
      <c r="F198"/>
      <c r="G198"/>
    </row>
    <row r="199" spans="3:7">
      <c r="C199"/>
      <c r="D199"/>
      <c r="E199"/>
      <c r="F199"/>
      <c r="G199"/>
    </row>
    <row r="200" spans="3:7">
      <c r="C200"/>
      <c r="D200"/>
      <c r="E200"/>
      <c r="F200"/>
      <c r="G200"/>
    </row>
    <row r="201" spans="3:7">
      <c r="C201"/>
      <c r="D201"/>
      <c r="E201"/>
      <c r="F201"/>
      <c r="G201"/>
    </row>
    <row r="202" spans="3:7">
      <c r="C202"/>
      <c r="D202"/>
      <c r="E202"/>
      <c r="F202"/>
      <c r="G202"/>
    </row>
    <row r="203" spans="3:7">
      <c r="C203"/>
      <c r="D203"/>
      <c r="E203"/>
      <c r="F203"/>
      <c r="G203"/>
    </row>
    <row r="204" spans="3:7">
      <c r="C204"/>
      <c r="D204"/>
      <c r="E204"/>
      <c r="F204"/>
      <c r="G204"/>
    </row>
  </sheetData>
  <mergeCells count="9">
    <mergeCell ref="A6:H6"/>
    <mergeCell ref="A1:G1"/>
    <mergeCell ref="A3:A5"/>
    <mergeCell ref="B3:B5"/>
    <mergeCell ref="C3:D3"/>
    <mergeCell ref="E3:F3"/>
    <mergeCell ref="G3:H3"/>
    <mergeCell ref="C5:F5"/>
    <mergeCell ref="G5:H5"/>
  </mergeCells>
  <hyperlinks>
    <hyperlink ref="A1:G1" location="Inhaltsverzeichnis!E12" display="Inhaltsverzeichnis!E12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06"/>
  <sheetViews>
    <sheetView zoomScaleNormal="100" workbookViewId="0">
      <pane ySplit="6" topLeftCell="A7" activePane="bottomLeft" state="frozen"/>
      <selection pane="bottomLeft" activeCell="A2" sqref="A2"/>
    </sheetView>
  </sheetViews>
  <sheetFormatPr baseColWidth="10" defaultRowHeight="12.75"/>
  <cols>
    <col min="1" max="1" width="7.140625" customWidth="1"/>
    <col min="2" max="2" width="32.42578125" style="191" customWidth="1"/>
    <col min="3" max="3" width="8.42578125" style="191" customWidth="1"/>
    <col min="4" max="4" width="8.42578125" style="223" customWidth="1"/>
    <col min="5" max="6" width="8.5703125" style="191" customWidth="1"/>
    <col min="7" max="7" width="8.42578125" style="191" customWidth="1"/>
    <col min="8" max="8" width="8.85546875" customWidth="1"/>
    <col min="10" max="11" width="6.42578125" customWidth="1"/>
    <col min="12" max="12" width="18.5703125" customWidth="1"/>
    <col min="13" max="13" width="11.7109375" customWidth="1"/>
    <col min="14" max="14" width="5.42578125" bestFit="1" customWidth="1"/>
    <col min="15" max="15" width="6.140625" bestFit="1" customWidth="1"/>
    <col min="16" max="16" width="7" bestFit="1" customWidth="1"/>
    <col min="17" max="18" width="7.85546875" bestFit="1" customWidth="1"/>
    <col min="19" max="21" width="6.42578125" customWidth="1"/>
  </cols>
  <sheetData>
    <row r="1" spans="1:18" s="191" customFormat="1" ht="36" customHeight="1">
      <c r="A1" s="422" t="s">
        <v>289</v>
      </c>
      <c r="B1" s="422"/>
      <c r="C1" s="422"/>
      <c r="D1" s="422"/>
      <c r="E1" s="422"/>
      <c r="F1" s="422"/>
      <c r="G1" s="422"/>
      <c r="H1" s="202"/>
      <c r="I1"/>
    </row>
    <row r="2" spans="1:18" s="203" customFormat="1" ht="15" customHeight="1">
      <c r="B2" s="204"/>
      <c r="C2" s="217"/>
      <c r="D2" s="238"/>
      <c r="E2" s="217"/>
      <c r="F2" s="217"/>
      <c r="G2" s="217"/>
      <c r="H2" s="237"/>
      <c r="I2" s="97"/>
    </row>
    <row r="3" spans="1:18" s="217" customFormat="1" ht="15" customHeight="1">
      <c r="A3" s="391" t="s">
        <v>94</v>
      </c>
      <c r="B3" s="444" t="s">
        <v>61</v>
      </c>
      <c r="C3" s="396" t="s">
        <v>217</v>
      </c>
      <c r="D3" s="452"/>
      <c r="E3" s="396" t="s">
        <v>90</v>
      </c>
      <c r="F3" s="452"/>
      <c r="G3" s="396" t="s">
        <v>216</v>
      </c>
      <c r="H3" s="456"/>
      <c r="I3" s="97"/>
    </row>
    <row r="4" spans="1:18" s="217" customFormat="1" ht="15" customHeight="1">
      <c r="A4" s="444"/>
      <c r="B4" s="444"/>
      <c r="C4" s="453"/>
      <c r="D4" s="454"/>
      <c r="E4" s="455"/>
      <c r="F4" s="454"/>
      <c r="G4" s="397"/>
      <c r="H4" s="457"/>
      <c r="I4" s="97"/>
    </row>
    <row r="5" spans="1:18" s="217" customFormat="1" ht="15" customHeight="1">
      <c r="A5" s="444"/>
      <c r="B5" s="444"/>
      <c r="C5" s="373">
        <v>2024</v>
      </c>
      <c r="D5" s="373">
        <v>2025</v>
      </c>
      <c r="E5" s="373">
        <v>2024</v>
      </c>
      <c r="F5" s="373">
        <v>2025</v>
      </c>
      <c r="G5" s="373">
        <v>2024</v>
      </c>
      <c r="H5" s="379">
        <v>2025</v>
      </c>
      <c r="I5" s="97"/>
    </row>
    <row r="6" spans="1:18" s="217" customFormat="1" ht="14.25" customHeight="1">
      <c r="A6" s="444"/>
      <c r="B6" s="444"/>
      <c r="C6" s="458">
        <v>1000</v>
      </c>
      <c r="D6" s="459"/>
      <c r="E6" s="406" t="s">
        <v>7</v>
      </c>
      <c r="F6" s="421"/>
      <c r="G6" s="421"/>
      <c r="H6" s="421"/>
      <c r="I6" s="97"/>
    </row>
    <row r="7" spans="1:18" s="217" customFormat="1">
      <c r="A7" s="443"/>
      <c r="B7" s="443"/>
      <c r="C7" s="443"/>
      <c r="D7" s="443"/>
      <c r="E7" s="443"/>
      <c r="F7" s="443"/>
      <c r="G7" s="443"/>
      <c r="H7" s="443"/>
      <c r="I7"/>
      <c r="J7"/>
      <c r="K7"/>
      <c r="L7"/>
      <c r="M7"/>
      <c r="N7"/>
      <c r="O7"/>
      <c r="P7"/>
      <c r="Q7"/>
      <c r="R7"/>
    </row>
    <row r="8" spans="1:18" s="217" customFormat="1" ht="15" customHeight="1">
      <c r="A8" s="220" t="s">
        <v>97</v>
      </c>
      <c r="B8" s="220" t="s">
        <v>98</v>
      </c>
      <c r="C8" s="213">
        <v>6291</v>
      </c>
      <c r="D8" s="213">
        <v>5870</v>
      </c>
      <c r="E8" s="369">
        <v>2183514</v>
      </c>
      <c r="F8" s="369">
        <v>1959304</v>
      </c>
      <c r="G8" s="369">
        <v>1108749</v>
      </c>
      <c r="H8" s="369">
        <v>1928556</v>
      </c>
      <c r="I8"/>
      <c r="J8"/>
      <c r="K8"/>
      <c r="L8"/>
      <c r="M8"/>
      <c r="N8"/>
      <c r="O8"/>
      <c r="P8"/>
      <c r="Q8"/>
      <c r="R8"/>
    </row>
    <row r="9" spans="1:18" s="191" customFormat="1" ht="12" customHeight="1">
      <c r="A9" s="220" t="s">
        <v>95</v>
      </c>
      <c r="B9" s="220" t="s">
        <v>210</v>
      </c>
      <c r="C9" s="213" t="s">
        <v>1</v>
      </c>
      <c r="D9" s="213">
        <v>5167</v>
      </c>
      <c r="E9" s="213" t="s">
        <v>1</v>
      </c>
      <c r="F9" s="213">
        <v>1756343</v>
      </c>
      <c r="G9" s="213" t="s">
        <v>1</v>
      </c>
      <c r="H9" s="213">
        <v>1725568</v>
      </c>
      <c r="I9"/>
      <c r="J9"/>
      <c r="K9"/>
      <c r="L9"/>
      <c r="M9"/>
      <c r="N9"/>
      <c r="O9"/>
      <c r="P9"/>
      <c r="Q9"/>
      <c r="R9"/>
    </row>
    <row r="10" spans="1:18" s="191" customFormat="1" ht="12" customHeight="1">
      <c r="A10" s="220" t="s">
        <v>96</v>
      </c>
      <c r="B10" s="220" t="s">
        <v>211</v>
      </c>
      <c r="C10" s="213" t="s">
        <v>1</v>
      </c>
      <c r="D10" s="213" t="s">
        <v>1</v>
      </c>
      <c r="E10" s="213" t="s">
        <v>1</v>
      </c>
      <c r="F10" s="213" t="s">
        <v>1</v>
      </c>
      <c r="G10" s="213" t="s">
        <v>1</v>
      </c>
      <c r="H10" s="213" t="s">
        <v>1</v>
      </c>
      <c r="I10"/>
      <c r="J10"/>
      <c r="K10"/>
      <c r="L10"/>
      <c r="M10"/>
      <c r="N10"/>
      <c r="O10"/>
      <c r="P10"/>
      <c r="Q10"/>
      <c r="R10"/>
    </row>
    <row r="11" spans="1:18" s="191" customFormat="1" ht="24" customHeight="1">
      <c r="A11" s="146">
        <v>42</v>
      </c>
      <c r="B11" s="220" t="s">
        <v>117</v>
      </c>
      <c r="C11" s="213">
        <v>8776</v>
      </c>
      <c r="D11" s="213">
        <v>9643</v>
      </c>
      <c r="E11" s="369">
        <v>1293571</v>
      </c>
      <c r="F11" s="369">
        <v>1527440</v>
      </c>
      <c r="G11" s="369">
        <v>1147116</v>
      </c>
      <c r="H11" s="369">
        <v>1726391</v>
      </c>
      <c r="I11"/>
      <c r="J11"/>
      <c r="K11"/>
      <c r="L11"/>
      <c r="M11"/>
      <c r="N11" s="236"/>
      <c r="O11" s="236"/>
      <c r="P11" s="230"/>
      <c r="Q11" s="230"/>
      <c r="R11" s="230"/>
    </row>
    <row r="12" spans="1:18" s="191" customFormat="1" ht="12" customHeight="1">
      <c r="A12" s="220" t="s">
        <v>105</v>
      </c>
      <c r="B12" s="220" t="s">
        <v>106</v>
      </c>
      <c r="C12" s="213">
        <v>5017</v>
      </c>
      <c r="D12" s="213">
        <v>5273</v>
      </c>
      <c r="E12" s="369">
        <v>739688</v>
      </c>
      <c r="F12" s="369">
        <v>779499</v>
      </c>
      <c r="G12" s="369">
        <v>659520</v>
      </c>
      <c r="H12" s="369">
        <v>893558</v>
      </c>
      <c r="I12"/>
      <c r="J12"/>
      <c r="K12"/>
      <c r="L12"/>
      <c r="M12"/>
      <c r="N12" s="236"/>
      <c r="O12" s="236"/>
      <c r="P12" s="230"/>
      <c r="Q12" s="230"/>
      <c r="R12" s="230"/>
    </row>
    <row r="13" spans="1:18" s="191" customFormat="1" ht="12" customHeight="1">
      <c r="A13" s="220" t="s">
        <v>99</v>
      </c>
      <c r="B13" s="220" t="s">
        <v>100</v>
      </c>
      <c r="C13" s="213">
        <v>2346</v>
      </c>
      <c r="D13" s="213">
        <v>2406</v>
      </c>
      <c r="E13" s="369">
        <v>329319</v>
      </c>
      <c r="F13" s="369">
        <v>363545</v>
      </c>
      <c r="G13" s="369">
        <v>286412</v>
      </c>
      <c r="H13" s="369">
        <v>325809</v>
      </c>
      <c r="I13"/>
      <c r="J13"/>
      <c r="K13"/>
      <c r="L13"/>
      <c r="M13"/>
      <c r="N13" s="236"/>
      <c r="O13" s="236"/>
      <c r="P13" s="230"/>
      <c r="Q13" s="230"/>
      <c r="R13" s="230"/>
    </row>
    <row r="14" spans="1:18" s="191" customFormat="1" ht="12" customHeight="1">
      <c r="A14" s="220" t="s">
        <v>101</v>
      </c>
      <c r="B14" s="220" t="s">
        <v>102</v>
      </c>
      <c r="C14" s="213" t="s">
        <v>1</v>
      </c>
      <c r="D14" s="213">
        <v>2655</v>
      </c>
      <c r="E14" s="213" t="s">
        <v>1</v>
      </c>
      <c r="F14" s="213">
        <v>361141</v>
      </c>
      <c r="G14" s="213" t="s">
        <v>1</v>
      </c>
      <c r="H14" s="213">
        <v>409511</v>
      </c>
      <c r="I14"/>
      <c r="J14"/>
      <c r="K14"/>
      <c r="L14"/>
      <c r="M14"/>
      <c r="N14" s="232"/>
      <c r="O14" s="232"/>
      <c r="P14" s="230"/>
      <c r="Q14" s="230"/>
      <c r="R14" s="230"/>
    </row>
    <row r="15" spans="1:18" s="217" customFormat="1" ht="12" customHeight="1">
      <c r="A15" s="220" t="s">
        <v>103</v>
      </c>
      <c r="B15" s="220" t="s">
        <v>104</v>
      </c>
      <c r="C15" s="213" t="s">
        <v>1</v>
      </c>
      <c r="D15" s="213">
        <v>213</v>
      </c>
      <c r="E15" s="213" t="s">
        <v>1</v>
      </c>
      <c r="F15" s="213" t="s">
        <v>1</v>
      </c>
      <c r="G15" s="213" t="s">
        <v>1</v>
      </c>
      <c r="H15" s="213">
        <v>158238</v>
      </c>
      <c r="I15" s="191"/>
      <c r="J15" s="191"/>
      <c r="K15" s="191"/>
      <c r="L15" s="191"/>
      <c r="M15" s="191"/>
      <c r="N15" s="236"/>
      <c r="O15" s="236"/>
      <c r="P15" s="230"/>
      <c r="Q15" s="230"/>
      <c r="R15" s="230"/>
    </row>
    <row r="16" spans="1:18" s="191" customFormat="1" ht="12" customHeight="1">
      <c r="A16" s="220" t="s">
        <v>110</v>
      </c>
      <c r="B16" s="220" t="s">
        <v>111</v>
      </c>
      <c r="C16" s="213">
        <v>3296</v>
      </c>
      <c r="D16" s="213">
        <v>3872</v>
      </c>
      <c r="E16" s="369">
        <v>423071</v>
      </c>
      <c r="F16" s="369">
        <v>577058</v>
      </c>
      <c r="G16" s="369">
        <v>391947</v>
      </c>
      <c r="H16" s="369">
        <v>577911</v>
      </c>
      <c r="I16"/>
      <c r="J16"/>
      <c r="K16"/>
      <c r="L16"/>
      <c r="M16"/>
      <c r="N16" s="233"/>
      <c r="O16" s="228"/>
      <c r="P16" s="224"/>
      <c r="Q16" s="224"/>
      <c r="R16" s="224"/>
    </row>
    <row r="17" spans="1:18" s="216" customFormat="1" ht="24" customHeight="1">
      <c r="A17" s="178" t="s">
        <v>107</v>
      </c>
      <c r="B17" s="220" t="s">
        <v>212</v>
      </c>
      <c r="C17" s="213">
        <v>1841</v>
      </c>
      <c r="D17" s="213">
        <v>1821</v>
      </c>
      <c r="E17" s="369">
        <v>251394</v>
      </c>
      <c r="F17" s="369">
        <v>252104</v>
      </c>
      <c r="G17" s="369">
        <v>235499</v>
      </c>
      <c r="H17" s="369">
        <v>258937</v>
      </c>
      <c r="I17"/>
      <c r="J17"/>
      <c r="K17"/>
      <c r="L17"/>
      <c r="M17"/>
      <c r="N17" s="230"/>
      <c r="O17" s="230"/>
      <c r="P17" s="230"/>
      <c r="Q17" s="230"/>
      <c r="R17" s="230"/>
    </row>
    <row r="18" spans="1:18" s="191" customFormat="1" ht="12" customHeight="1">
      <c r="A18" s="220" t="s">
        <v>108</v>
      </c>
      <c r="B18" s="220" t="s">
        <v>109</v>
      </c>
      <c r="C18" s="213">
        <v>1455</v>
      </c>
      <c r="D18" s="213">
        <v>2052</v>
      </c>
      <c r="E18" s="369">
        <v>171677</v>
      </c>
      <c r="F18" s="369">
        <v>324954</v>
      </c>
      <c r="G18" s="369">
        <v>156447</v>
      </c>
      <c r="H18" s="369">
        <v>318974</v>
      </c>
      <c r="I18"/>
      <c r="J18"/>
      <c r="K18"/>
      <c r="L18"/>
      <c r="M18"/>
      <c r="N18" s="230"/>
      <c r="O18" s="230"/>
      <c r="P18" s="230"/>
      <c r="Q18" s="230"/>
      <c r="R18" s="230"/>
    </row>
    <row r="19" spans="1:18" s="191" customFormat="1" ht="12" customHeight="1">
      <c r="A19" s="220" t="s">
        <v>115</v>
      </c>
      <c r="B19" s="220" t="s">
        <v>116</v>
      </c>
      <c r="C19" s="213">
        <v>463</v>
      </c>
      <c r="D19" s="213">
        <v>497</v>
      </c>
      <c r="E19" s="369">
        <v>130812</v>
      </c>
      <c r="F19" s="369">
        <v>170883</v>
      </c>
      <c r="G19" s="369">
        <v>95650</v>
      </c>
      <c r="H19" s="369">
        <v>254921</v>
      </c>
      <c r="I19"/>
      <c r="J19"/>
      <c r="K19"/>
      <c r="L19"/>
      <c r="M19"/>
      <c r="N19" s="230"/>
      <c r="O19" s="230"/>
      <c r="P19" s="230"/>
      <c r="Q19" s="230"/>
      <c r="R19" s="230"/>
    </row>
    <row r="20" spans="1:18" s="191" customFormat="1" ht="12" customHeight="1">
      <c r="A20" s="220" t="s">
        <v>112</v>
      </c>
      <c r="B20" s="220" t="s">
        <v>213</v>
      </c>
      <c r="C20" s="213" t="s">
        <v>1</v>
      </c>
      <c r="D20" s="213" t="s">
        <v>1</v>
      </c>
      <c r="E20" s="213" t="s">
        <v>1</v>
      </c>
      <c r="F20" s="213" t="s">
        <v>1</v>
      </c>
      <c r="G20" s="213" t="s">
        <v>1</v>
      </c>
      <c r="H20" s="213" t="s">
        <v>1</v>
      </c>
      <c r="I20"/>
      <c r="J20"/>
      <c r="K20"/>
      <c r="L20"/>
      <c r="M20"/>
      <c r="N20" s="230"/>
      <c r="O20" s="230"/>
      <c r="P20" s="230"/>
      <c r="Q20" s="230"/>
      <c r="R20" s="230"/>
    </row>
    <row r="21" spans="1:18" s="191" customFormat="1" ht="12" customHeight="1">
      <c r="A21" s="220" t="s">
        <v>113</v>
      </c>
      <c r="B21" s="220" t="s">
        <v>114</v>
      </c>
      <c r="C21" s="213" t="s">
        <v>1</v>
      </c>
      <c r="D21" s="213">
        <v>399</v>
      </c>
      <c r="E21" s="213" t="s">
        <v>1</v>
      </c>
      <c r="F21" s="213">
        <v>148762</v>
      </c>
      <c r="G21" s="213" t="s">
        <v>1</v>
      </c>
      <c r="H21" s="213">
        <v>224934</v>
      </c>
      <c r="I21"/>
      <c r="L21" s="231"/>
      <c r="M21" s="230"/>
      <c r="N21" s="230"/>
      <c r="O21" s="230"/>
      <c r="P21" s="230"/>
      <c r="Q21" s="230"/>
      <c r="R21" s="230"/>
    </row>
    <row r="22" spans="1:18" s="191" customFormat="1" ht="24" customHeight="1">
      <c r="A22" s="220" t="s">
        <v>124</v>
      </c>
      <c r="B22" s="142" t="s">
        <v>125</v>
      </c>
      <c r="C22" s="213">
        <v>1109</v>
      </c>
      <c r="D22" s="213">
        <v>1230</v>
      </c>
      <c r="E22" s="369">
        <v>190939</v>
      </c>
      <c r="F22" s="369">
        <v>220749</v>
      </c>
      <c r="G22" s="370">
        <v>121940</v>
      </c>
      <c r="H22" s="370">
        <v>154439</v>
      </c>
      <c r="I22"/>
      <c r="L22" s="231"/>
      <c r="M22" s="230"/>
      <c r="N22" s="230"/>
      <c r="O22" s="230"/>
      <c r="P22" s="230"/>
      <c r="Q22" s="230"/>
      <c r="R22" s="230"/>
    </row>
    <row r="23" spans="1:18" s="191" customFormat="1" ht="12" customHeight="1">
      <c r="A23" s="220" t="s">
        <v>118</v>
      </c>
      <c r="B23" s="220" t="s">
        <v>119</v>
      </c>
      <c r="C23" s="213">
        <v>543</v>
      </c>
      <c r="D23" s="213">
        <v>558</v>
      </c>
      <c r="E23" s="369">
        <v>72102</v>
      </c>
      <c r="F23" s="369">
        <v>70629</v>
      </c>
      <c r="G23" s="370">
        <v>46522</v>
      </c>
      <c r="H23" s="370">
        <v>52979</v>
      </c>
      <c r="I23"/>
      <c r="L23" s="231"/>
      <c r="M23" s="230"/>
      <c r="N23" s="230"/>
      <c r="O23" s="230"/>
      <c r="P23" s="230"/>
      <c r="Q23" s="230"/>
      <c r="R23" s="230"/>
    </row>
    <row r="24" spans="1:18" s="191" customFormat="1" ht="12" customHeight="1">
      <c r="A24" s="220" t="s">
        <v>120</v>
      </c>
      <c r="B24" s="220" t="s">
        <v>121</v>
      </c>
      <c r="C24" s="213">
        <v>565</v>
      </c>
      <c r="D24" s="213">
        <v>671</v>
      </c>
      <c r="E24" s="369">
        <v>118837</v>
      </c>
      <c r="F24" s="369">
        <v>150120</v>
      </c>
      <c r="G24" s="370">
        <v>75418</v>
      </c>
      <c r="H24" s="370">
        <v>101459</v>
      </c>
      <c r="I24"/>
      <c r="L24" s="231"/>
      <c r="M24" s="230"/>
      <c r="N24" s="230"/>
      <c r="O24" s="230"/>
      <c r="P24" s="230"/>
      <c r="Q24" s="230"/>
      <c r="R24" s="230"/>
    </row>
    <row r="25" spans="1:18" s="191" customFormat="1" ht="12" customHeight="1">
      <c r="A25" s="220" t="s">
        <v>122</v>
      </c>
      <c r="B25" s="220" t="s">
        <v>123</v>
      </c>
      <c r="C25" s="213" t="s">
        <v>288</v>
      </c>
      <c r="D25" s="213" t="s">
        <v>288</v>
      </c>
      <c r="E25" s="213" t="s">
        <v>288</v>
      </c>
      <c r="F25" s="213" t="s">
        <v>288</v>
      </c>
      <c r="G25" s="213" t="s">
        <v>288</v>
      </c>
      <c r="H25" s="213" t="s">
        <v>288</v>
      </c>
      <c r="I25"/>
      <c r="L25" s="449"/>
      <c r="M25" s="450"/>
      <c r="N25" s="451"/>
      <c r="O25" s="451"/>
      <c r="P25" s="224"/>
      <c r="Q25" s="224"/>
      <c r="R25" s="224"/>
    </row>
    <row r="26" spans="1:18" s="191" customFormat="1" ht="24" customHeight="1">
      <c r="A26" s="220" t="s">
        <v>139</v>
      </c>
      <c r="B26" s="220" t="s">
        <v>140</v>
      </c>
      <c r="C26" s="213">
        <v>4077</v>
      </c>
      <c r="D26" s="213">
        <v>4186</v>
      </c>
      <c r="E26" s="369">
        <v>530259</v>
      </c>
      <c r="F26" s="369">
        <v>594658</v>
      </c>
      <c r="G26" s="370">
        <v>398112</v>
      </c>
      <c r="H26" s="370">
        <v>457963</v>
      </c>
      <c r="I26"/>
      <c r="L26" s="231"/>
      <c r="M26" s="230"/>
      <c r="N26" s="230"/>
      <c r="O26" s="230"/>
      <c r="P26" s="230"/>
      <c r="Q26" s="230"/>
      <c r="R26" s="230"/>
    </row>
    <row r="27" spans="1:18" s="191" customFormat="1" ht="12" customHeight="1">
      <c r="A27" s="220" t="s">
        <v>130</v>
      </c>
      <c r="B27" s="220" t="s">
        <v>131</v>
      </c>
      <c r="C27" s="213">
        <v>1507</v>
      </c>
      <c r="D27" s="213">
        <v>1486</v>
      </c>
      <c r="E27" s="369">
        <v>212504</v>
      </c>
      <c r="F27" s="369">
        <v>221098</v>
      </c>
      <c r="G27" s="370">
        <v>155666</v>
      </c>
      <c r="H27" s="370">
        <v>164706</v>
      </c>
      <c r="I27"/>
      <c r="L27" s="231"/>
      <c r="M27" s="230"/>
      <c r="N27" s="230"/>
      <c r="O27" s="230"/>
      <c r="P27" s="230"/>
      <c r="Q27" s="230"/>
      <c r="R27" s="230"/>
    </row>
    <row r="28" spans="1:18" s="191" customFormat="1" ht="12" customHeight="1">
      <c r="A28" s="220" t="s">
        <v>126</v>
      </c>
      <c r="B28" s="220" t="s">
        <v>127</v>
      </c>
      <c r="C28" s="213" t="s">
        <v>1</v>
      </c>
      <c r="D28" s="213">
        <v>1335</v>
      </c>
      <c r="E28" s="213" t="s">
        <v>1</v>
      </c>
      <c r="F28" s="213">
        <v>211787</v>
      </c>
      <c r="G28" s="213" t="s">
        <v>1</v>
      </c>
      <c r="H28" s="213">
        <v>157489</v>
      </c>
      <c r="I28"/>
      <c r="L28" s="231"/>
      <c r="M28" s="230"/>
      <c r="N28" s="230"/>
      <c r="O28" s="230"/>
      <c r="P28" s="230"/>
      <c r="Q28" s="230"/>
      <c r="R28" s="230"/>
    </row>
    <row r="29" spans="1:18" s="191" customFormat="1" ht="12" customHeight="1">
      <c r="A29" s="220" t="s">
        <v>128</v>
      </c>
      <c r="B29" s="220" t="s">
        <v>129</v>
      </c>
      <c r="C29" s="213" t="s">
        <v>1</v>
      </c>
      <c r="D29" s="213">
        <v>151</v>
      </c>
      <c r="E29" s="213" t="s">
        <v>1</v>
      </c>
      <c r="F29" s="213">
        <v>9312</v>
      </c>
      <c r="G29" s="213" t="s">
        <v>1</v>
      </c>
      <c r="H29" s="213">
        <v>7217</v>
      </c>
      <c r="I29"/>
      <c r="L29" s="231"/>
      <c r="M29" s="230"/>
      <c r="N29" s="230"/>
      <c r="O29" s="230"/>
      <c r="P29" s="230"/>
      <c r="Q29" s="230"/>
      <c r="R29" s="230"/>
    </row>
    <row r="30" spans="1:18" s="191" customFormat="1" ht="12" customHeight="1">
      <c r="A30" s="220" t="s">
        <v>137</v>
      </c>
      <c r="B30" s="220" t="s">
        <v>138</v>
      </c>
      <c r="C30" s="213">
        <v>2570</v>
      </c>
      <c r="D30" s="213">
        <v>2700</v>
      </c>
      <c r="E30" s="369">
        <v>317754</v>
      </c>
      <c r="F30" s="369">
        <v>373560</v>
      </c>
      <c r="G30" s="370">
        <v>242446</v>
      </c>
      <c r="H30" s="370">
        <v>293256</v>
      </c>
      <c r="I30"/>
      <c r="L30" s="231"/>
      <c r="M30" s="230"/>
      <c r="N30" s="230"/>
      <c r="O30" s="230"/>
      <c r="P30" s="230"/>
      <c r="Q30" s="230"/>
      <c r="R30" s="230"/>
    </row>
    <row r="31" spans="1:18" s="191" customFormat="1" ht="12" customHeight="1">
      <c r="A31" s="220" t="s">
        <v>132</v>
      </c>
      <c r="B31" s="220" t="s">
        <v>133</v>
      </c>
      <c r="C31" s="213" t="s">
        <v>1</v>
      </c>
      <c r="D31" s="213">
        <v>606</v>
      </c>
      <c r="E31" s="213" t="s">
        <v>1</v>
      </c>
      <c r="F31" s="213">
        <v>107267</v>
      </c>
      <c r="G31" s="213" t="s">
        <v>1</v>
      </c>
      <c r="H31" s="213">
        <v>61211</v>
      </c>
      <c r="I31"/>
      <c r="L31" s="231"/>
      <c r="M31" s="230"/>
      <c r="N31" s="230"/>
      <c r="O31" s="230"/>
      <c r="P31" s="230"/>
      <c r="Q31" s="230"/>
      <c r="R31" s="230"/>
    </row>
    <row r="32" spans="1:18" s="191" customFormat="1" ht="22.5">
      <c r="A32" s="220" t="s">
        <v>134</v>
      </c>
      <c r="B32" s="220" t="s">
        <v>214</v>
      </c>
      <c r="C32" s="213" t="s">
        <v>1</v>
      </c>
      <c r="D32" s="213" t="s">
        <v>1</v>
      </c>
      <c r="E32" s="213" t="s">
        <v>1</v>
      </c>
      <c r="F32" s="213" t="s">
        <v>1</v>
      </c>
      <c r="G32" s="213" t="s">
        <v>1</v>
      </c>
      <c r="H32" s="213" t="s">
        <v>1</v>
      </c>
      <c r="I32"/>
      <c r="J32"/>
      <c r="K32"/>
      <c r="L32"/>
      <c r="M32"/>
      <c r="N32"/>
      <c r="O32"/>
      <c r="P32" s="230"/>
      <c r="Q32" s="230"/>
      <c r="R32" s="230"/>
    </row>
    <row r="33" spans="1:18" s="191" customFormat="1" ht="12" customHeight="1">
      <c r="A33" s="22" t="s">
        <v>135</v>
      </c>
      <c r="B33" s="100" t="s">
        <v>136</v>
      </c>
      <c r="C33" s="213">
        <v>2006</v>
      </c>
      <c r="D33" s="213">
        <v>2070</v>
      </c>
      <c r="E33" s="213">
        <v>231925</v>
      </c>
      <c r="F33" s="213">
        <v>263187</v>
      </c>
      <c r="G33" s="213">
        <v>179619</v>
      </c>
      <c r="H33" s="213">
        <v>229266</v>
      </c>
      <c r="I33"/>
      <c r="J33" t="s">
        <v>283</v>
      </c>
      <c r="K33"/>
      <c r="L33" t="s">
        <v>283</v>
      </c>
      <c r="M33"/>
      <c r="N33"/>
      <c r="O33"/>
      <c r="P33" s="230"/>
      <c r="Q33" s="230"/>
      <c r="R33" s="230"/>
    </row>
    <row r="34" spans="1:18" s="191" customFormat="1" ht="36" customHeight="1">
      <c r="A34" s="208" t="s">
        <v>215</v>
      </c>
      <c r="B34" s="221" t="s">
        <v>141</v>
      </c>
      <c r="C34" s="208">
        <v>20253</v>
      </c>
      <c r="D34" s="208">
        <v>20928</v>
      </c>
      <c r="E34" s="371">
        <v>4198283</v>
      </c>
      <c r="F34" s="371">
        <v>4302151</v>
      </c>
      <c r="G34" s="371">
        <v>2775917</v>
      </c>
      <c r="H34" s="371">
        <v>4267349</v>
      </c>
      <c r="I34"/>
      <c r="J34"/>
      <c r="K34"/>
      <c r="L34"/>
      <c r="M34"/>
      <c r="N34"/>
      <c r="O34"/>
      <c r="P34" s="224"/>
      <c r="Q34" s="224"/>
      <c r="R34" s="224"/>
    </row>
    <row r="35" spans="1:18" s="191" customFormat="1" ht="12" customHeight="1">
      <c r="A35" s="22"/>
      <c r="B35" s="100"/>
      <c r="C35" s="209"/>
      <c r="D35" s="209"/>
      <c r="E35" s="209"/>
      <c r="F35" s="209"/>
      <c r="G35" s="209"/>
      <c r="H35" s="202"/>
      <c r="I35"/>
      <c r="L35" s="231"/>
      <c r="M35" s="230"/>
      <c r="N35" s="230"/>
      <c r="O35" s="230"/>
      <c r="P35" s="230"/>
      <c r="Q35" s="230"/>
      <c r="R35" s="230"/>
    </row>
    <row r="36" spans="1:18" s="191" customFormat="1" ht="12" customHeight="1">
      <c r="A36" s="41"/>
      <c r="B36" s="220"/>
      <c r="C36" s="209"/>
      <c r="D36" s="209"/>
      <c r="E36" s="209"/>
      <c r="F36" s="209"/>
      <c r="G36" s="209"/>
      <c r="H36" s="202"/>
      <c r="I36"/>
      <c r="L36" s="231"/>
      <c r="M36" s="230"/>
      <c r="N36" s="230"/>
      <c r="O36" s="230"/>
      <c r="P36" s="230"/>
      <c r="Q36" s="230"/>
      <c r="R36" s="230"/>
    </row>
    <row r="37" spans="1:18" s="191" customFormat="1" ht="12" customHeight="1">
      <c r="A37" s="39"/>
      <c r="B37" s="165"/>
      <c r="C37" s="209"/>
      <c r="D37" s="209"/>
      <c r="E37" s="209"/>
      <c r="F37" s="209"/>
      <c r="G37" s="209"/>
      <c r="H37" s="202"/>
      <c r="I37"/>
      <c r="L37" s="231"/>
      <c r="M37" s="230"/>
      <c r="N37" s="230"/>
      <c r="O37" s="230"/>
      <c r="P37" s="230"/>
      <c r="Q37" s="230"/>
      <c r="R37" s="230"/>
    </row>
    <row r="38" spans="1:18" s="191" customFormat="1" ht="12" customHeight="1">
      <c r="A38" s="220"/>
      <c r="B38" s="220"/>
      <c r="C38" s="209"/>
      <c r="D38" s="209"/>
      <c r="E38" s="209"/>
      <c r="F38" s="209"/>
      <c r="G38" s="209"/>
      <c r="H38" s="202"/>
      <c r="I38"/>
      <c r="L38" s="231"/>
      <c r="M38" s="230"/>
      <c r="N38" s="230"/>
      <c r="O38" s="230"/>
      <c r="P38" s="230"/>
      <c r="Q38" s="230"/>
      <c r="R38" s="230"/>
    </row>
    <row r="39" spans="1:18" s="191" customFormat="1" ht="10.35" customHeight="1">
      <c r="A39" s="22"/>
      <c r="B39" s="100"/>
      <c r="C39" s="209"/>
      <c r="D39" s="209"/>
      <c r="E39" s="209"/>
      <c r="F39" s="209"/>
      <c r="G39" s="209"/>
      <c r="H39" s="202"/>
      <c r="I39"/>
      <c r="L39" s="231"/>
      <c r="M39" s="232"/>
      <c r="N39" s="232"/>
      <c r="O39" s="232"/>
      <c r="P39" s="232"/>
      <c r="Q39" s="232"/>
      <c r="R39" s="232"/>
    </row>
    <row r="40" spans="1:18" s="191" customFormat="1" ht="10.35" customHeight="1">
      <c r="A40" s="220"/>
      <c r="B40" s="220"/>
      <c r="C40" s="209"/>
      <c r="D40" s="209"/>
      <c r="E40" s="209"/>
      <c r="F40" s="209"/>
      <c r="G40" s="209"/>
      <c r="H40" s="202"/>
      <c r="I40"/>
      <c r="L40" s="231"/>
      <c r="M40" s="232"/>
      <c r="N40" s="232"/>
      <c r="O40" s="232"/>
      <c r="P40" s="232"/>
      <c r="Q40" s="232"/>
      <c r="R40" s="232"/>
    </row>
    <row r="41" spans="1:18" s="191" customFormat="1" ht="33.75" customHeight="1">
      <c r="A41" s="213"/>
      <c r="B41" s="212"/>
      <c r="C41" s="209"/>
      <c r="D41" s="209"/>
      <c r="E41" s="209"/>
      <c r="F41" s="209"/>
      <c r="G41" s="209"/>
      <c r="H41" s="202"/>
      <c r="I41"/>
      <c r="L41" s="231"/>
      <c r="M41" s="232"/>
      <c r="N41" s="232"/>
      <c r="O41" s="232"/>
      <c r="P41" s="232"/>
      <c r="Q41" s="232"/>
      <c r="R41" s="232"/>
    </row>
    <row r="42" spans="1:18" s="191" customFormat="1" ht="10.35" customHeight="1">
      <c r="C42" s="209"/>
      <c r="D42" s="209"/>
      <c r="E42" s="209"/>
      <c r="F42" s="209"/>
      <c r="G42" s="209"/>
      <c r="H42" s="202"/>
      <c r="I42"/>
      <c r="L42" s="231"/>
      <c r="M42" s="230"/>
      <c r="N42" s="230"/>
      <c r="O42" s="230"/>
      <c r="P42" s="230"/>
      <c r="Q42" s="230"/>
      <c r="R42" s="230"/>
    </row>
    <row r="43" spans="1:18" s="191" customFormat="1" ht="10.35" customHeight="1">
      <c r="C43" s="209"/>
      <c r="D43" s="209"/>
      <c r="E43" s="209"/>
      <c r="F43" s="209"/>
      <c r="G43" s="209"/>
      <c r="H43" s="202"/>
      <c r="I43"/>
      <c r="L43" s="235"/>
      <c r="M43" s="234"/>
      <c r="N43" s="233"/>
      <c r="O43" s="224"/>
      <c r="P43" s="224"/>
      <c r="Q43" s="224"/>
      <c r="R43" s="224"/>
    </row>
    <row r="44" spans="1:18" s="191" customFormat="1" ht="10.35" customHeight="1">
      <c r="C44" s="209"/>
      <c r="D44" s="209"/>
      <c r="E44" s="209"/>
      <c r="F44" s="209"/>
      <c r="G44" s="209"/>
      <c r="H44" s="202"/>
      <c r="I44"/>
      <c r="L44" s="231"/>
      <c r="M44" s="230"/>
      <c r="N44" s="230"/>
      <c r="O44" s="230"/>
      <c r="P44" s="230"/>
      <c r="Q44" s="230"/>
      <c r="R44" s="230"/>
    </row>
    <row r="45" spans="1:18" s="191" customFormat="1" ht="10.35" customHeight="1">
      <c r="C45" s="209"/>
      <c r="D45" s="209"/>
      <c r="E45" s="209"/>
      <c r="F45" s="209"/>
      <c r="G45" s="209"/>
      <c r="H45" s="202"/>
      <c r="I45"/>
      <c r="L45" s="231"/>
      <c r="M45" s="230"/>
      <c r="N45" s="230"/>
      <c r="O45" s="230"/>
      <c r="P45" s="230"/>
      <c r="Q45" s="230"/>
      <c r="R45" s="230"/>
    </row>
    <row r="46" spans="1:18" s="191" customFormat="1" ht="11.1" customHeight="1">
      <c r="B46" s="107"/>
      <c r="C46" s="210"/>
      <c r="D46" s="210"/>
      <c r="E46" s="210"/>
      <c r="F46" s="210"/>
      <c r="G46" s="210"/>
      <c r="H46" s="202"/>
      <c r="I46"/>
      <c r="L46" s="231"/>
      <c r="M46" s="230"/>
      <c r="N46" s="230"/>
      <c r="O46" s="230"/>
      <c r="P46" s="230"/>
      <c r="Q46" s="230"/>
      <c r="R46" s="230"/>
    </row>
    <row r="47" spans="1:18" s="191" customFormat="1" ht="11.1" customHeight="1">
      <c r="B47" s="211"/>
      <c r="C47" s="210"/>
      <c r="D47" s="210"/>
      <c r="E47" s="210"/>
      <c r="F47" s="210"/>
      <c r="G47" s="210"/>
      <c r="H47" s="202"/>
      <c r="I47"/>
      <c r="L47" s="231"/>
      <c r="M47" s="230"/>
      <c r="N47" s="230"/>
      <c r="O47" s="230"/>
      <c r="P47" s="230"/>
      <c r="Q47" s="230"/>
      <c r="R47" s="230"/>
    </row>
    <row r="48" spans="1:18" s="191" customFormat="1" ht="11.1" customHeight="1">
      <c r="B48" s="211"/>
      <c r="C48" s="210"/>
      <c r="D48" s="210"/>
      <c r="E48" s="210"/>
      <c r="F48" s="210"/>
      <c r="G48" s="210"/>
      <c r="H48" s="202"/>
      <c r="I48"/>
      <c r="L48" s="231"/>
      <c r="M48" s="230"/>
      <c r="N48" s="230"/>
      <c r="O48" s="230"/>
      <c r="P48" s="230"/>
      <c r="Q48" s="230"/>
      <c r="R48" s="230"/>
    </row>
    <row r="49" spans="2:18" s="191" customFormat="1" ht="11.1" customHeight="1">
      <c r="B49" s="211"/>
      <c r="C49" s="210"/>
      <c r="D49" s="210"/>
      <c r="E49" s="210"/>
      <c r="F49" s="210"/>
      <c r="G49" s="210"/>
      <c r="H49" s="202"/>
      <c r="I49"/>
      <c r="L49" s="231"/>
      <c r="M49" s="230"/>
      <c r="N49" s="230"/>
      <c r="O49" s="230"/>
      <c r="P49" s="230"/>
      <c r="Q49" s="230"/>
      <c r="R49" s="230"/>
    </row>
    <row r="50" spans="2:18" s="191" customFormat="1" ht="11.1" customHeight="1">
      <c r="B50" s="211"/>
      <c r="C50" s="210"/>
      <c r="D50" s="210"/>
      <c r="E50" s="210"/>
      <c r="F50" s="210"/>
      <c r="G50" s="210"/>
      <c r="H50" s="202"/>
      <c r="I50"/>
      <c r="L50" s="231"/>
      <c r="M50" s="232"/>
      <c r="N50" s="232"/>
      <c r="O50" s="232"/>
      <c r="P50" s="232"/>
      <c r="Q50" s="232"/>
      <c r="R50" s="232"/>
    </row>
    <row r="51" spans="2:18" s="191" customFormat="1" ht="11.1" customHeight="1">
      <c r="B51" s="211"/>
      <c r="C51" s="210"/>
      <c r="D51" s="210"/>
      <c r="E51" s="210"/>
      <c r="F51" s="210"/>
      <c r="G51" s="210"/>
      <c r="H51" s="202"/>
      <c r="I51"/>
      <c r="L51" s="231"/>
      <c r="M51" s="230"/>
      <c r="N51" s="230"/>
      <c r="O51" s="230"/>
      <c r="P51" s="230"/>
      <c r="Q51" s="230"/>
      <c r="R51" s="230"/>
    </row>
    <row r="52" spans="2:18" s="191" customFormat="1" ht="11.1" customHeight="1">
      <c r="B52" s="211"/>
      <c r="C52" s="210"/>
      <c r="D52" s="210"/>
      <c r="E52" s="210"/>
      <c r="F52" s="210"/>
      <c r="G52" s="210"/>
      <c r="H52" s="202"/>
      <c r="I52"/>
      <c r="L52" s="229"/>
      <c r="M52" s="226"/>
      <c r="N52" s="225"/>
      <c r="O52" s="228"/>
      <c r="P52" s="224"/>
      <c r="Q52" s="224"/>
      <c r="R52" s="224"/>
    </row>
    <row r="53" spans="2:18" s="191" customFormat="1" ht="11.1" customHeight="1">
      <c r="B53" s="211"/>
      <c r="C53" s="210"/>
      <c r="D53" s="210"/>
      <c r="E53" s="210"/>
      <c r="F53" s="210"/>
      <c r="G53" s="210"/>
      <c r="H53" s="202"/>
      <c r="I53"/>
      <c r="L53" s="227"/>
      <c r="M53" s="226"/>
      <c r="N53" s="225"/>
      <c r="O53" s="228"/>
      <c r="P53" s="224"/>
      <c r="Q53" s="224"/>
      <c r="R53" s="224"/>
    </row>
    <row r="54" spans="2:18" s="191" customFormat="1" ht="11.1" customHeight="1">
      <c r="B54" s="211"/>
      <c r="C54" s="210"/>
      <c r="D54" s="210"/>
      <c r="E54" s="210"/>
      <c r="F54" s="210"/>
      <c r="G54" s="210"/>
      <c r="H54" s="202"/>
      <c r="I54"/>
      <c r="L54" s="227"/>
      <c r="M54" s="226"/>
      <c r="N54" s="225"/>
      <c r="O54" s="224"/>
      <c r="P54" s="224"/>
      <c r="Q54" s="224"/>
      <c r="R54" s="224"/>
    </row>
    <row r="55" spans="2:18" s="191" customFormat="1" ht="11.1" customHeight="1">
      <c r="B55" s="211"/>
      <c r="C55" s="210"/>
      <c r="D55" s="210"/>
      <c r="E55" s="210"/>
      <c r="F55" s="210"/>
      <c r="G55" s="210"/>
      <c r="H55" s="202"/>
      <c r="I55"/>
    </row>
    <row r="56" spans="2:18" s="191" customFormat="1" ht="11.1" customHeight="1">
      <c r="B56" s="211"/>
      <c r="C56" s="210"/>
      <c r="D56" s="210"/>
      <c r="E56" s="210"/>
      <c r="F56" s="210"/>
      <c r="G56" s="210"/>
      <c r="I56"/>
    </row>
    <row r="57" spans="2:18">
      <c r="B57"/>
      <c r="C57" s="209"/>
      <c r="D57" s="209"/>
      <c r="E57" s="209"/>
      <c r="F57" s="209"/>
      <c r="G57" s="209"/>
    </row>
    <row r="58" spans="2:18">
      <c r="B58"/>
      <c r="C58"/>
      <c r="D58" s="59"/>
      <c r="E58"/>
      <c r="F58"/>
      <c r="G58"/>
    </row>
    <row r="59" spans="2:18">
      <c r="B59"/>
      <c r="C59"/>
      <c r="D59" s="59"/>
      <c r="E59"/>
      <c r="F59"/>
      <c r="G59"/>
    </row>
    <row r="60" spans="2:18">
      <c r="B60"/>
      <c r="C60"/>
      <c r="D60" s="59"/>
      <c r="E60"/>
      <c r="F60"/>
      <c r="G60"/>
    </row>
    <row r="61" spans="2:18">
      <c r="B61"/>
      <c r="C61"/>
      <c r="D61" s="59"/>
      <c r="E61"/>
      <c r="F61"/>
      <c r="G61"/>
    </row>
    <row r="62" spans="2:18">
      <c r="B62"/>
      <c r="C62"/>
      <c r="D62" s="59"/>
      <c r="E62"/>
      <c r="F62"/>
      <c r="G62"/>
    </row>
    <row r="63" spans="2:18">
      <c r="B63"/>
      <c r="C63"/>
      <c r="D63" s="59"/>
      <c r="E63"/>
      <c r="F63"/>
      <c r="G63"/>
    </row>
    <row r="64" spans="2:18">
      <c r="B64"/>
      <c r="C64"/>
      <c r="D64" s="59"/>
      <c r="E64"/>
      <c r="F64"/>
      <c r="G64"/>
    </row>
    <row r="65" spans="4:4" customFormat="1">
      <c r="D65" s="59"/>
    </row>
    <row r="66" spans="4:4" customFormat="1">
      <c r="D66" s="59"/>
    </row>
    <row r="67" spans="4:4" customFormat="1">
      <c r="D67" s="59"/>
    </row>
    <row r="68" spans="4:4" customFormat="1">
      <c r="D68" s="59"/>
    </row>
    <row r="69" spans="4:4" customFormat="1">
      <c r="D69" s="59"/>
    </row>
    <row r="70" spans="4:4" customFormat="1">
      <c r="D70" s="59"/>
    </row>
    <row r="71" spans="4:4" customFormat="1">
      <c r="D71" s="59"/>
    </row>
    <row r="72" spans="4:4" customFormat="1">
      <c r="D72" s="59"/>
    </row>
    <row r="73" spans="4:4" customFormat="1">
      <c r="D73" s="59"/>
    </row>
    <row r="74" spans="4:4" customFormat="1">
      <c r="D74" s="59"/>
    </row>
    <row r="75" spans="4:4" customFormat="1">
      <c r="D75" s="59"/>
    </row>
    <row r="76" spans="4:4" customFormat="1">
      <c r="D76" s="59"/>
    </row>
    <row r="77" spans="4:4" customFormat="1">
      <c r="D77" s="59"/>
    </row>
    <row r="78" spans="4:4" customFormat="1">
      <c r="D78" s="59"/>
    </row>
    <row r="79" spans="4:4" customFormat="1">
      <c r="D79" s="59"/>
    </row>
    <row r="80" spans="4:4" customFormat="1">
      <c r="D80" s="59"/>
    </row>
    <row r="81" spans="4:4" customFormat="1">
      <c r="D81" s="59"/>
    </row>
    <row r="82" spans="4:4" customFormat="1">
      <c r="D82" s="59"/>
    </row>
    <row r="83" spans="4:4" customFormat="1">
      <c r="D83" s="59"/>
    </row>
    <row r="84" spans="4:4" customFormat="1">
      <c r="D84" s="59"/>
    </row>
    <row r="85" spans="4:4" customFormat="1">
      <c r="D85" s="59"/>
    </row>
    <row r="86" spans="4:4" customFormat="1">
      <c r="D86" s="59"/>
    </row>
    <row r="87" spans="4:4" customFormat="1">
      <c r="D87" s="59"/>
    </row>
    <row r="88" spans="4:4" customFormat="1">
      <c r="D88" s="59"/>
    </row>
    <row r="89" spans="4:4" customFormat="1">
      <c r="D89" s="59"/>
    </row>
    <row r="90" spans="4:4" customFormat="1">
      <c r="D90" s="59"/>
    </row>
    <row r="91" spans="4:4" customFormat="1">
      <c r="D91" s="59"/>
    </row>
    <row r="92" spans="4:4" customFormat="1">
      <c r="D92" s="59"/>
    </row>
    <row r="93" spans="4:4" customFormat="1">
      <c r="D93" s="59"/>
    </row>
    <row r="94" spans="4:4" customFormat="1">
      <c r="D94" s="59"/>
    </row>
    <row r="95" spans="4:4" customFormat="1">
      <c r="D95" s="59"/>
    </row>
    <row r="96" spans="4:4" customFormat="1">
      <c r="D96" s="59"/>
    </row>
    <row r="97" spans="4:4" customFormat="1">
      <c r="D97" s="59"/>
    </row>
    <row r="98" spans="4:4" customFormat="1">
      <c r="D98" s="59"/>
    </row>
    <row r="99" spans="4:4" customFormat="1">
      <c r="D99" s="59"/>
    </row>
    <row r="100" spans="4:4" customFormat="1">
      <c r="D100" s="59"/>
    </row>
    <row r="101" spans="4:4" customFormat="1">
      <c r="D101" s="59"/>
    </row>
    <row r="102" spans="4:4" customFormat="1">
      <c r="D102" s="59"/>
    </row>
    <row r="103" spans="4:4" customFormat="1">
      <c r="D103" s="59"/>
    </row>
    <row r="104" spans="4:4" customFormat="1">
      <c r="D104" s="59"/>
    </row>
    <row r="105" spans="4:4" customFormat="1">
      <c r="D105" s="59"/>
    </row>
    <row r="106" spans="4:4" customFormat="1">
      <c r="D106" s="59"/>
    </row>
    <row r="107" spans="4:4" customFormat="1">
      <c r="D107" s="59"/>
    </row>
    <row r="108" spans="4:4" customFormat="1">
      <c r="D108" s="59"/>
    </row>
    <row r="109" spans="4:4" customFormat="1">
      <c r="D109" s="59"/>
    </row>
    <row r="110" spans="4:4" customFormat="1">
      <c r="D110" s="59"/>
    </row>
    <row r="111" spans="4:4" customFormat="1">
      <c r="D111" s="59"/>
    </row>
    <row r="112" spans="4:4" customFormat="1">
      <c r="D112" s="59"/>
    </row>
    <row r="113" spans="4:4" customFormat="1">
      <c r="D113" s="59"/>
    </row>
    <row r="114" spans="4:4" customFormat="1">
      <c r="D114" s="59"/>
    </row>
    <row r="115" spans="4:4" customFormat="1">
      <c r="D115" s="59"/>
    </row>
    <row r="116" spans="4:4" customFormat="1">
      <c r="D116" s="59"/>
    </row>
    <row r="117" spans="4:4" customFormat="1">
      <c r="D117" s="59"/>
    </row>
    <row r="118" spans="4:4" customFormat="1">
      <c r="D118" s="59"/>
    </row>
    <row r="119" spans="4:4" customFormat="1">
      <c r="D119" s="59"/>
    </row>
    <row r="120" spans="4:4" customFormat="1">
      <c r="D120" s="59"/>
    </row>
    <row r="121" spans="4:4" customFormat="1">
      <c r="D121" s="59"/>
    </row>
    <row r="122" spans="4:4" customFormat="1">
      <c r="D122" s="59"/>
    </row>
    <row r="123" spans="4:4" customFormat="1">
      <c r="D123" s="59"/>
    </row>
    <row r="124" spans="4:4" customFormat="1">
      <c r="D124" s="59"/>
    </row>
    <row r="125" spans="4:4" customFormat="1">
      <c r="D125" s="59"/>
    </row>
    <row r="126" spans="4:4" customFormat="1">
      <c r="D126" s="59"/>
    </row>
    <row r="127" spans="4:4" customFormat="1">
      <c r="D127" s="59"/>
    </row>
    <row r="128" spans="4:4" customFormat="1">
      <c r="D128" s="59"/>
    </row>
    <row r="129" spans="4:4" customFormat="1">
      <c r="D129" s="59"/>
    </row>
    <row r="130" spans="4:4" customFormat="1">
      <c r="D130" s="59"/>
    </row>
    <row r="131" spans="4:4" customFormat="1">
      <c r="D131" s="59"/>
    </row>
    <row r="132" spans="4:4" customFormat="1">
      <c r="D132" s="59"/>
    </row>
    <row r="133" spans="4:4" customFormat="1">
      <c r="D133" s="59"/>
    </row>
    <row r="134" spans="4:4" customFormat="1">
      <c r="D134" s="59"/>
    </row>
    <row r="135" spans="4:4" customFormat="1">
      <c r="D135" s="59"/>
    </row>
    <row r="136" spans="4:4" customFormat="1">
      <c r="D136" s="59"/>
    </row>
    <row r="137" spans="4:4" customFormat="1">
      <c r="D137" s="59"/>
    </row>
    <row r="138" spans="4:4" customFormat="1">
      <c r="D138" s="59"/>
    </row>
    <row r="139" spans="4:4" customFormat="1">
      <c r="D139" s="59"/>
    </row>
    <row r="140" spans="4:4" customFormat="1">
      <c r="D140" s="59"/>
    </row>
    <row r="141" spans="4:4" customFormat="1">
      <c r="D141" s="59"/>
    </row>
    <row r="142" spans="4:4" customFormat="1">
      <c r="D142" s="59"/>
    </row>
    <row r="143" spans="4:4" customFormat="1">
      <c r="D143" s="59"/>
    </row>
    <row r="144" spans="4:4" customFormat="1">
      <c r="D144" s="59"/>
    </row>
    <row r="145" spans="4:4" customFormat="1">
      <c r="D145" s="59"/>
    </row>
    <row r="146" spans="4:4" customFormat="1">
      <c r="D146" s="59"/>
    </row>
    <row r="147" spans="4:4" customFormat="1">
      <c r="D147" s="59"/>
    </row>
    <row r="148" spans="4:4" customFormat="1">
      <c r="D148" s="59"/>
    </row>
    <row r="149" spans="4:4" customFormat="1">
      <c r="D149" s="59"/>
    </row>
    <row r="150" spans="4:4" customFormat="1">
      <c r="D150" s="59"/>
    </row>
    <row r="151" spans="4:4" customFormat="1">
      <c r="D151" s="59"/>
    </row>
    <row r="152" spans="4:4" customFormat="1">
      <c r="D152" s="59"/>
    </row>
    <row r="153" spans="4:4" customFormat="1">
      <c r="D153" s="59"/>
    </row>
    <row r="154" spans="4:4" customFormat="1">
      <c r="D154" s="59"/>
    </row>
    <row r="155" spans="4:4" customFormat="1">
      <c r="D155" s="59"/>
    </row>
    <row r="156" spans="4:4" customFormat="1">
      <c r="D156" s="59"/>
    </row>
    <row r="157" spans="4:4" customFormat="1">
      <c r="D157" s="59"/>
    </row>
    <row r="158" spans="4:4" customFormat="1">
      <c r="D158" s="59"/>
    </row>
    <row r="159" spans="4:4" customFormat="1">
      <c r="D159" s="59"/>
    </row>
    <row r="160" spans="4:4" customFormat="1">
      <c r="D160" s="59"/>
    </row>
    <row r="161" spans="4:4" customFormat="1">
      <c r="D161" s="59"/>
    </row>
    <row r="162" spans="4:4" customFormat="1">
      <c r="D162" s="59"/>
    </row>
    <row r="163" spans="4:4" customFormat="1">
      <c r="D163" s="59"/>
    </row>
    <row r="164" spans="4:4" customFormat="1">
      <c r="D164" s="59"/>
    </row>
    <row r="165" spans="4:4" customFormat="1">
      <c r="D165" s="59"/>
    </row>
    <row r="166" spans="4:4" customFormat="1">
      <c r="D166" s="59"/>
    </row>
    <row r="167" spans="4:4" customFormat="1">
      <c r="D167" s="59"/>
    </row>
    <row r="168" spans="4:4" customFormat="1">
      <c r="D168" s="59"/>
    </row>
    <row r="169" spans="4:4" customFormat="1">
      <c r="D169" s="59"/>
    </row>
    <row r="170" spans="4:4" customFormat="1">
      <c r="D170" s="59"/>
    </row>
    <row r="171" spans="4:4" customFormat="1">
      <c r="D171" s="59"/>
    </row>
    <row r="172" spans="4:4" customFormat="1">
      <c r="D172" s="59"/>
    </row>
    <row r="173" spans="4:4" customFormat="1">
      <c r="D173" s="59"/>
    </row>
    <row r="174" spans="4:4" customFormat="1">
      <c r="D174" s="59"/>
    </row>
    <row r="175" spans="4:4" customFormat="1">
      <c r="D175" s="59"/>
    </row>
    <row r="176" spans="4:4" customFormat="1">
      <c r="D176" s="59"/>
    </row>
    <row r="177" spans="2:7">
      <c r="B177"/>
      <c r="C177"/>
      <c r="D177" s="59"/>
      <c r="E177"/>
      <c r="F177"/>
      <c r="G177"/>
    </row>
    <row r="178" spans="2:7">
      <c r="C178"/>
      <c r="D178" s="59"/>
      <c r="E178"/>
      <c r="F178"/>
    </row>
    <row r="179" spans="2:7">
      <c r="C179"/>
      <c r="D179" s="59"/>
      <c r="E179"/>
      <c r="F179"/>
    </row>
    <row r="180" spans="2:7">
      <c r="C180"/>
      <c r="D180" s="59"/>
      <c r="E180"/>
      <c r="F180"/>
    </row>
    <row r="181" spans="2:7">
      <c r="C181"/>
      <c r="D181" s="59"/>
      <c r="E181"/>
      <c r="F181"/>
    </row>
    <row r="182" spans="2:7">
      <c r="C182"/>
      <c r="D182" s="59"/>
      <c r="E182"/>
      <c r="F182"/>
    </row>
    <row r="183" spans="2:7">
      <c r="C183"/>
      <c r="D183" s="59"/>
      <c r="E183"/>
      <c r="F183"/>
    </row>
    <row r="184" spans="2:7">
      <c r="C184"/>
      <c r="D184" s="59"/>
      <c r="E184"/>
      <c r="F184"/>
    </row>
    <row r="185" spans="2:7">
      <c r="C185"/>
      <c r="D185" s="59"/>
      <c r="E185"/>
      <c r="F185"/>
    </row>
    <row r="186" spans="2:7">
      <c r="C186"/>
      <c r="D186" s="59"/>
      <c r="E186"/>
      <c r="F186"/>
    </row>
    <row r="187" spans="2:7">
      <c r="C187"/>
      <c r="D187" s="59"/>
      <c r="E187"/>
      <c r="F187"/>
    </row>
    <row r="188" spans="2:7">
      <c r="C188"/>
      <c r="D188" s="59"/>
      <c r="E188"/>
      <c r="F188"/>
    </row>
    <row r="189" spans="2:7">
      <c r="C189"/>
      <c r="D189" s="59"/>
      <c r="E189"/>
      <c r="F189"/>
    </row>
    <row r="190" spans="2:7">
      <c r="C190"/>
      <c r="D190" s="59"/>
      <c r="E190"/>
      <c r="F190"/>
    </row>
    <row r="191" spans="2:7">
      <c r="C191"/>
      <c r="D191" s="59"/>
      <c r="E191"/>
      <c r="F191"/>
    </row>
    <row r="192" spans="2:7">
      <c r="C192"/>
      <c r="D192" s="59"/>
      <c r="E192"/>
      <c r="F192"/>
    </row>
    <row r="193" spans="3:6">
      <c r="C193"/>
      <c r="D193" s="59"/>
      <c r="E193"/>
      <c r="F193"/>
    </row>
    <row r="194" spans="3:6">
      <c r="C194"/>
      <c r="D194" s="59"/>
      <c r="E194"/>
      <c r="F194"/>
    </row>
    <row r="195" spans="3:6">
      <c r="C195"/>
      <c r="D195" s="59"/>
      <c r="E195"/>
      <c r="F195"/>
    </row>
    <row r="196" spans="3:6">
      <c r="C196"/>
      <c r="D196" s="59"/>
      <c r="E196"/>
      <c r="F196"/>
    </row>
    <row r="197" spans="3:6">
      <c r="C197"/>
      <c r="D197" s="59"/>
      <c r="E197"/>
      <c r="F197"/>
    </row>
    <row r="198" spans="3:6">
      <c r="C198"/>
      <c r="D198" s="59"/>
      <c r="E198"/>
      <c r="F198"/>
    </row>
    <row r="199" spans="3:6">
      <c r="C199"/>
      <c r="D199" s="59"/>
      <c r="E199"/>
      <c r="F199"/>
    </row>
    <row r="200" spans="3:6">
      <c r="C200"/>
      <c r="D200" s="59"/>
      <c r="E200"/>
      <c r="F200"/>
    </row>
    <row r="201" spans="3:6">
      <c r="C201"/>
      <c r="D201" s="59"/>
      <c r="E201"/>
      <c r="F201"/>
    </row>
    <row r="202" spans="3:6">
      <c r="C202"/>
      <c r="D202" s="59"/>
      <c r="E202"/>
      <c r="F202"/>
    </row>
    <row r="203" spans="3:6">
      <c r="C203"/>
      <c r="D203" s="59"/>
      <c r="E203"/>
      <c r="F203"/>
    </row>
    <row r="204" spans="3:6">
      <c r="C204"/>
      <c r="D204" s="59"/>
      <c r="E204"/>
      <c r="F204"/>
    </row>
    <row r="205" spans="3:6">
      <c r="C205"/>
      <c r="D205" s="59"/>
      <c r="E205"/>
      <c r="F205"/>
    </row>
    <row r="206" spans="3:6">
      <c r="C206"/>
      <c r="D206" s="59"/>
      <c r="E206"/>
      <c r="F206"/>
    </row>
  </sheetData>
  <mergeCells count="10">
    <mergeCell ref="A7:H7"/>
    <mergeCell ref="L25:O25"/>
    <mergeCell ref="A1:G1"/>
    <mergeCell ref="A3:A6"/>
    <mergeCell ref="B3:B6"/>
    <mergeCell ref="C3:D4"/>
    <mergeCell ref="E3:F4"/>
    <mergeCell ref="G3:H4"/>
    <mergeCell ref="C6:D6"/>
    <mergeCell ref="E6:H6"/>
  </mergeCells>
  <hyperlinks>
    <hyperlink ref="A1:G1" location="Inhaltsverzeichnis!E16" display="Inhaltsverzeichnis!E16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O80"/>
  <sheetViews>
    <sheetView zoomScaleNormal="100" workbookViewId="0">
      <pane ySplit="7" topLeftCell="A8" activePane="bottomLeft" state="frozen"/>
      <selection pane="bottomLeft" activeCell="A2" sqref="A2"/>
    </sheetView>
  </sheetViews>
  <sheetFormatPr baseColWidth="10" defaultColWidth="9.85546875" defaultRowHeight="12.75"/>
  <cols>
    <col min="1" max="1" width="12.5703125" style="224" customWidth="1"/>
    <col min="2" max="3" width="10.5703125" style="224" customWidth="1"/>
    <col min="4" max="5" width="12.42578125" style="224" customWidth="1"/>
    <col min="6" max="7" width="10.5703125" style="224" customWidth="1"/>
    <col min="8" max="41" width="9.85546875" style="224" customWidth="1"/>
    <col min="42" max="72" width="9.85546875" style="234" customWidth="1"/>
    <col min="73" max="16384" width="9.85546875" style="224"/>
  </cols>
  <sheetData>
    <row r="1" spans="1:249" s="270" customFormat="1" ht="36.6" customHeight="1">
      <c r="A1" s="470" t="s">
        <v>318</v>
      </c>
      <c r="B1" s="470"/>
      <c r="C1" s="470"/>
      <c r="D1" s="470"/>
      <c r="E1" s="470"/>
      <c r="F1" s="470"/>
      <c r="G1" s="470"/>
      <c r="H1" s="272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271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1"/>
      <c r="CY1" s="271"/>
      <c r="CZ1" s="271"/>
      <c r="DA1" s="271"/>
      <c r="DB1" s="271"/>
      <c r="DC1" s="271"/>
      <c r="DD1" s="271"/>
      <c r="DE1" s="271"/>
      <c r="DF1" s="271"/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  <c r="EH1" s="271"/>
      <c r="EI1" s="271"/>
      <c r="EJ1" s="271"/>
      <c r="EK1" s="271"/>
      <c r="EL1" s="271"/>
      <c r="EM1" s="271"/>
      <c r="EN1" s="271"/>
      <c r="EO1" s="271"/>
      <c r="EP1" s="271"/>
      <c r="EQ1" s="271"/>
      <c r="ER1" s="271"/>
      <c r="ES1" s="271"/>
      <c r="ET1" s="271"/>
      <c r="EU1" s="271"/>
      <c r="EV1" s="271"/>
      <c r="EW1" s="271"/>
      <c r="EX1" s="271"/>
      <c r="EY1" s="271"/>
      <c r="EZ1" s="271"/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  <c r="GS1" s="271"/>
      <c r="GT1" s="271"/>
      <c r="GU1" s="271"/>
      <c r="GV1" s="271"/>
      <c r="GW1" s="271"/>
      <c r="GX1" s="271"/>
      <c r="GY1" s="271"/>
      <c r="GZ1" s="271"/>
      <c r="HA1" s="271"/>
      <c r="HB1" s="271"/>
      <c r="HC1" s="271"/>
      <c r="HD1" s="271"/>
      <c r="HE1" s="271"/>
      <c r="HF1" s="271"/>
      <c r="HG1" s="271"/>
      <c r="HH1" s="271"/>
      <c r="HI1" s="271"/>
      <c r="HJ1" s="271"/>
      <c r="HK1" s="271"/>
      <c r="HL1" s="271"/>
      <c r="HM1" s="271"/>
      <c r="HN1" s="271"/>
      <c r="HO1" s="271"/>
      <c r="HP1" s="271"/>
      <c r="HQ1" s="271"/>
      <c r="HR1" s="271"/>
      <c r="HS1" s="271"/>
      <c r="HT1" s="271"/>
      <c r="HU1" s="271"/>
      <c r="HV1" s="271"/>
      <c r="HW1" s="271"/>
      <c r="HX1" s="271"/>
      <c r="HY1" s="271"/>
      <c r="HZ1" s="271"/>
      <c r="IA1" s="271"/>
      <c r="IB1" s="271"/>
      <c r="IC1" s="271"/>
      <c r="ID1" s="271"/>
      <c r="IE1" s="271"/>
      <c r="IF1" s="271"/>
      <c r="IG1" s="271"/>
      <c r="IH1" s="271"/>
      <c r="II1" s="271"/>
      <c r="IJ1" s="271"/>
      <c r="IK1" s="271"/>
      <c r="IL1" s="271"/>
      <c r="IM1" s="271"/>
      <c r="IN1" s="271"/>
      <c r="IO1" s="271"/>
    </row>
    <row r="2" spans="1:249">
      <c r="B2" s="471"/>
      <c r="C2" s="471"/>
      <c r="D2" s="442"/>
      <c r="E2" s="442"/>
      <c r="F2" s="442"/>
      <c r="G2" s="222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</row>
    <row r="3" spans="1:249" s="269" customFormat="1" ht="22.5" customHeight="1">
      <c r="A3" s="472" t="s">
        <v>229</v>
      </c>
      <c r="B3" s="393" t="s">
        <v>228</v>
      </c>
      <c r="C3" s="452"/>
      <c r="D3" s="396" t="s">
        <v>268</v>
      </c>
      <c r="E3" s="477"/>
      <c r="F3" s="396" t="s">
        <v>203</v>
      </c>
      <c r="G3" s="469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</row>
    <row r="4" spans="1:249" s="269" customFormat="1" ht="6" customHeight="1">
      <c r="A4" s="473"/>
      <c r="B4" s="476"/>
      <c r="C4" s="454"/>
      <c r="D4" s="455"/>
      <c r="E4" s="478"/>
      <c r="F4" s="455"/>
      <c r="G4" s="480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</row>
    <row r="5" spans="1:249" s="269" customFormat="1" ht="10.5" hidden="1" customHeight="1">
      <c r="A5" s="474"/>
      <c r="B5" s="476"/>
      <c r="C5" s="454"/>
      <c r="D5" s="479"/>
      <c r="E5" s="478"/>
      <c r="F5" s="397"/>
      <c r="G5" s="481"/>
      <c r="H5" s="234"/>
      <c r="I5" s="268" t="s">
        <v>227</v>
      </c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</row>
    <row r="6" spans="1:249" s="234" customFormat="1" ht="12" customHeight="1">
      <c r="A6" s="454"/>
      <c r="B6" s="362">
        <v>2024</v>
      </c>
      <c r="C6" s="364">
        <v>2025</v>
      </c>
      <c r="D6" s="362">
        <v>2024</v>
      </c>
      <c r="E6" s="364">
        <v>2025</v>
      </c>
      <c r="F6" s="362">
        <v>2024</v>
      </c>
      <c r="G6" s="380">
        <v>2025</v>
      </c>
      <c r="I6" s="268"/>
    </row>
    <row r="7" spans="1:249" s="234" customFormat="1" ht="12" customHeight="1">
      <c r="A7" s="475"/>
      <c r="B7" s="482" t="s">
        <v>3</v>
      </c>
      <c r="C7" s="483"/>
      <c r="D7" s="483"/>
      <c r="E7" s="483"/>
      <c r="F7" s="484" t="s">
        <v>209</v>
      </c>
      <c r="G7" s="485"/>
    </row>
    <row r="8" spans="1:249" s="234" customFormat="1" ht="12" customHeight="1">
      <c r="A8" s="469"/>
      <c r="B8" s="469"/>
      <c r="C8" s="469"/>
      <c r="D8" s="469"/>
      <c r="E8" s="469"/>
      <c r="F8" s="469"/>
      <c r="G8" s="469"/>
    </row>
    <row r="9" spans="1:249" ht="12.75" customHeight="1">
      <c r="B9" s="353" t="s">
        <v>226</v>
      </c>
      <c r="C9" s="353"/>
      <c r="D9" s="353"/>
      <c r="E9" s="353"/>
      <c r="F9" s="353"/>
      <c r="G9" s="353"/>
      <c r="H9" s="234"/>
      <c r="I9" s="466"/>
      <c r="J9" s="467"/>
      <c r="K9" s="468"/>
      <c r="L9" s="468"/>
      <c r="M9" s="468"/>
      <c r="N9" s="468"/>
      <c r="O9" s="468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</row>
    <row r="10" spans="1:249" ht="12.75" customHeight="1">
      <c r="A10" s="231" t="s">
        <v>222</v>
      </c>
      <c r="B10" s="267">
        <v>8</v>
      </c>
      <c r="C10" s="267">
        <v>17</v>
      </c>
      <c r="D10" s="267">
        <v>109</v>
      </c>
      <c r="E10" s="267">
        <v>220</v>
      </c>
      <c r="F10" s="232">
        <v>4292</v>
      </c>
      <c r="G10" s="232">
        <v>8484</v>
      </c>
      <c r="I10" s="231"/>
      <c r="J10" s="236"/>
      <c r="K10" s="236"/>
      <c r="L10" s="236"/>
      <c r="M10" s="230"/>
      <c r="N10" s="230"/>
      <c r="O10" s="230"/>
    </row>
    <row r="11" spans="1:249" ht="12.75" customHeight="1">
      <c r="A11" s="231" t="s">
        <v>221</v>
      </c>
      <c r="B11" s="267">
        <v>45</v>
      </c>
      <c r="C11" s="267">
        <v>54</v>
      </c>
      <c r="D11" s="232">
        <v>1407</v>
      </c>
      <c r="E11" s="232">
        <v>1725</v>
      </c>
      <c r="F11" s="232">
        <v>60903</v>
      </c>
      <c r="G11" s="232">
        <v>69777</v>
      </c>
      <c r="I11" s="231"/>
      <c r="J11" s="236"/>
      <c r="K11" s="236"/>
      <c r="L11" s="236"/>
      <c r="M11" s="230"/>
      <c r="N11" s="230"/>
      <c r="O11" s="230"/>
    </row>
    <row r="12" spans="1:249" ht="12.75" customHeight="1">
      <c r="A12" s="231" t="s">
        <v>220</v>
      </c>
      <c r="B12" s="267">
        <v>13</v>
      </c>
      <c r="C12" s="267">
        <v>12</v>
      </c>
      <c r="D12" s="213" t="s">
        <v>1</v>
      </c>
      <c r="E12" s="232">
        <v>859</v>
      </c>
      <c r="F12" s="213" t="s">
        <v>1</v>
      </c>
      <c r="G12" s="232">
        <v>48344</v>
      </c>
      <c r="I12" s="231"/>
      <c r="J12" s="236"/>
      <c r="K12" s="236"/>
      <c r="L12" s="236"/>
      <c r="M12" s="230"/>
      <c r="N12" s="230"/>
      <c r="O12" s="230"/>
    </row>
    <row r="13" spans="1:249" ht="12.75" customHeight="1">
      <c r="A13" s="231" t="s">
        <v>219</v>
      </c>
      <c r="B13" s="267">
        <v>10</v>
      </c>
      <c r="C13" s="266">
        <v>10</v>
      </c>
      <c r="D13" s="213" t="s">
        <v>1</v>
      </c>
      <c r="E13" s="232" t="s">
        <v>324</v>
      </c>
      <c r="F13" s="213" t="s">
        <v>1</v>
      </c>
      <c r="G13" s="232" t="s">
        <v>325</v>
      </c>
      <c r="I13" s="231"/>
      <c r="J13" s="236"/>
      <c r="K13" s="236"/>
      <c r="L13" s="236"/>
      <c r="M13" s="230"/>
      <c r="N13" s="230"/>
      <c r="O13" s="230"/>
    </row>
    <row r="14" spans="1:249" ht="12.75" customHeight="1">
      <c r="A14" s="252" t="s">
        <v>218</v>
      </c>
      <c r="B14" s="266">
        <v>76</v>
      </c>
      <c r="C14" s="267">
        <v>94</v>
      </c>
      <c r="D14" s="304">
        <v>4991</v>
      </c>
      <c r="E14" s="304">
        <v>5096</v>
      </c>
      <c r="F14" s="304">
        <v>247326</v>
      </c>
      <c r="G14" s="304">
        <v>257800</v>
      </c>
      <c r="I14" s="231"/>
      <c r="J14" s="236"/>
      <c r="K14" s="236"/>
      <c r="L14" s="236"/>
      <c r="M14" s="230"/>
      <c r="N14" s="230"/>
      <c r="O14" s="230"/>
    </row>
    <row r="15" spans="1:249" ht="12.75" customHeight="1">
      <c r="A15" s="252"/>
      <c r="B15" s="304"/>
      <c r="C15" s="266"/>
      <c r="D15" s="304"/>
      <c r="E15" s="304"/>
      <c r="F15" s="304"/>
      <c r="G15" s="304"/>
      <c r="I15" s="231"/>
      <c r="J15" s="236"/>
      <c r="K15" s="236"/>
      <c r="L15" s="236"/>
      <c r="M15" s="230"/>
      <c r="N15" s="230"/>
      <c r="O15" s="230"/>
    </row>
    <row r="16" spans="1:249" ht="12.75" customHeight="1">
      <c r="B16" s="465" t="s">
        <v>225</v>
      </c>
      <c r="C16" s="465"/>
      <c r="D16" s="465"/>
      <c r="E16" s="465"/>
      <c r="F16" s="465"/>
      <c r="G16" s="465"/>
      <c r="I16" s="231"/>
      <c r="J16" s="236"/>
      <c r="K16" s="236"/>
      <c r="L16" s="236"/>
      <c r="M16" s="230"/>
      <c r="N16" s="230"/>
      <c r="O16" s="230"/>
    </row>
    <row r="17" spans="1:15" ht="12.75" customHeight="1">
      <c r="A17" s="231" t="s">
        <v>222</v>
      </c>
      <c r="B17" s="232">
        <v>2</v>
      </c>
      <c r="C17" s="232">
        <v>9</v>
      </c>
      <c r="D17" s="232">
        <v>24</v>
      </c>
      <c r="E17" s="232">
        <v>95</v>
      </c>
      <c r="F17" s="232">
        <v>1433</v>
      </c>
      <c r="G17" s="232">
        <v>4397</v>
      </c>
      <c r="I17" s="231"/>
      <c r="J17" s="232"/>
      <c r="K17" s="232"/>
      <c r="L17" s="232"/>
      <c r="M17" s="230"/>
      <c r="N17" s="230"/>
      <c r="O17" s="230"/>
    </row>
    <row r="18" spans="1:15" ht="12.75" customHeight="1">
      <c r="A18" s="231" t="s">
        <v>221</v>
      </c>
      <c r="B18" s="232">
        <v>34</v>
      </c>
      <c r="C18" s="232">
        <v>37</v>
      </c>
      <c r="D18" s="232">
        <v>1135</v>
      </c>
      <c r="E18" s="232">
        <v>1270</v>
      </c>
      <c r="F18" s="232">
        <v>52927</v>
      </c>
      <c r="G18" s="232">
        <v>58211</v>
      </c>
      <c r="I18" s="265"/>
      <c r="J18" s="236"/>
      <c r="K18" s="236"/>
      <c r="L18" s="264"/>
      <c r="M18" s="230"/>
      <c r="N18" s="230"/>
      <c r="O18" s="230"/>
    </row>
    <row r="19" spans="1:15" ht="12" customHeight="1">
      <c r="A19" s="231" t="s">
        <v>220</v>
      </c>
      <c r="B19" s="232">
        <v>26</v>
      </c>
      <c r="C19" s="232">
        <v>27</v>
      </c>
      <c r="D19" s="232">
        <v>1825</v>
      </c>
      <c r="E19" s="232">
        <v>1929</v>
      </c>
      <c r="F19" s="232">
        <v>89651</v>
      </c>
      <c r="G19" s="232">
        <v>94460</v>
      </c>
      <c r="I19" s="263"/>
      <c r="J19" s="262"/>
      <c r="K19" s="330"/>
      <c r="L19" s="261"/>
    </row>
    <row r="20" spans="1:15" ht="12.75" customHeight="1">
      <c r="A20" s="231" t="s">
        <v>219</v>
      </c>
      <c r="B20" s="232">
        <v>14</v>
      </c>
      <c r="C20" s="232">
        <v>16</v>
      </c>
      <c r="D20" s="232">
        <v>3570</v>
      </c>
      <c r="E20" s="232" t="s">
        <v>326</v>
      </c>
      <c r="F20" s="232">
        <v>196145</v>
      </c>
      <c r="G20" s="232">
        <v>243193</v>
      </c>
      <c r="H20" s="260"/>
      <c r="I20" s="259"/>
      <c r="J20" s="230"/>
      <c r="K20" s="230"/>
      <c r="L20" s="230"/>
      <c r="M20" s="230"/>
      <c r="N20" s="230"/>
      <c r="O20" s="230"/>
    </row>
    <row r="21" spans="1:15" ht="12.75" customHeight="1">
      <c r="A21" s="252" t="s">
        <v>218</v>
      </c>
      <c r="B21" s="304">
        <v>75</v>
      </c>
      <c r="C21" s="304">
        <v>88</v>
      </c>
      <c r="D21" s="304">
        <v>6554</v>
      </c>
      <c r="E21" s="304">
        <v>7453</v>
      </c>
      <c r="F21" s="304">
        <v>340156</v>
      </c>
      <c r="G21" s="304">
        <v>400260</v>
      </c>
      <c r="H21" s="260"/>
      <c r="I21" s="259"/>
      <c r="J21" s="230"/>
      <c r="K21" s="230"/>
      <c r="L21" s="230"/>
      <c r="M21" s="230"/>
      <c r="N21" s="230"/>
      <c r="O21" s="230"/>
    </row>
    <row r="22" spans="1:15" ht="12.75" customHeight="1">
      <c r="A22" s="252"/>
      <c r="B22" s="257"/>
      <c r="C22" s="304"/>
      <c r="D22" s="304"/>
      <c r="E22" s="304"/>
      <c r="F22" s="304"/>
      <c r="G22" s="304"/>
      <c r="I22" s="231"/>
      <c r="J22" s="230"/>
      <c r="K22" s="230"/>
      <c r="L22" s="230"/>
      <c r="M22" s="230"/>
      <c r="N22" s="230"/>
      <c r="O22" s="230"/>
    </row>
    <row r="23" spans="1:15" ht="21.95" customHeight="1">
      <c r="B23" s="463" t="s">
        <v>224</v>
      </c>
      <c r="C23" s="464"/>
      <c r="D23" s="464"/>
      <c r="E23" s="464"/>
      <c r="F23" s="464"/>
      <c r="G23" s="464"/>
      <c r="I23" s="259"/>
      <c r="J23" s="230"/>
      <c r="K23" s="230"/>
      <c r="L23" s="230"/>
      <c r="M23" s="230"/>
      <c r="N23" s="230"/>
      <c r="O23" s="230"/>
    </row>
    <row r="24" spans="1:15" ht="12.75" customHeight="1">
      <c r="A24" s="231" t="s">
        <v>222</v>
      </c>
      <c r="B24" s="232">
        <v>12</v>
      </c>
      <c r="C24" s="232">
        <v>19</v>
      </c>
      <c r="D24" s="232">
        <v>168</v>
      </c>
      <c r="E24" s="232">
        <v>279</v>
      </c>
      <c r="F24" s="232">
        <v>5985</v>
      </c>
      <c r="G24" s="213" t="s">
        <v>1</v>
      </c>
      <c r="I24" s="231"/>
      <c r="J24" s="230"/>
      <c r="K24" s="230"/>
      <c r="L24" s="230"/>
      <c r="M24" s="230"/>
      <c r="N24" s="230"/>
      <c r="O24" s="230"/>
    </row>
    <row r="25" spans="1:15" ht="12.75" customHeight="1">
      <c r="A25" s="231" t="s">
        <v>221</v>
      </c>
      <c r="B25" s="232">
        <v>78</v>
      </c>
      <c r="C25" s="232">
        <v>86</v>
      </c>
      <c r="D25" s="232">
        <v>2430</v>
      </c>
      <c r="E25" s="232" t="s">
        <v>327</v>
      </c>
      <c r="F25" s="232">
        <v>101172</v>
      </c>
      <c r="G25" s="232">
        <v>107349</v>
      </c>
      <c r="I25" s="231"/>
      <c r="J25" s="230"/>
      <c r="K25" s="230"/>
      <c r="L25" s="230"/>
      <c r="M25" s="230"/>
      <c r="N25" s="230"/>
      <c r="O25" s="230"/>
    </row>
    <row r="26" spans="1:15" ht="12.75" customHeight="1">
      <c r="A26" s="231" t="s">
        <v>220</v>
      </c>
      <c r="B26" s="232">
        <v>12</v>
      </c>
      <c r="C26" s="232">
        <v>17</v>
      </c>
      <c r="D26" s="232">
        <v>805</v>
      </c>
      <c r="E26" s="213" t="s">
        <v>1</v>
      </c>
      <c r="F26" s="232">
        <v>34496</v>
      </c>
      <c r="G26" s="232">
        <v>46864</v>
      </c>
      <c r="I26" s="231"/>
      <c r="J26" s="230"/>
      <c r="K26" s="230"/>
      <c r="L26" s="230"/>
      <c r="M26" s="230"/>
      <c r="N26" s="230"/>
      <c r="O26" s="230"/>
    </row>
    <row r="27" spans="1:15" ht="12.75" customHeight="1">
      <c r="A27" s="231" t="s">
        <v>219</v>
      </c>
      <c r="B27" s="232">
        <v>2</v>
      </c>
      <c r="C27" s="232">
        <v>3</v>
      </c>
      <c r="D27" s="232">
        <v>505</v>
      </c>
      <c r="E27" s="213" t="s">
        <v>1</v>
      </c>
      <c r="F27" s="232">
        <v>27425</v>
      </c>
      <c r="G27" s="213" t="s">
        <v>1</v>
      </c>
      <c r="I27" s="231"/>
      <c r="J27" s="230"/>
      <c r="K27" s="230"/>
      <c r="L27" s="230"/>
      <c r="M27" s="230"/>
      <c r="N27" s="230"/>
      <c r="O27" s="230"/>
    </row>
    <row r="28" spans="1:15" ht="12.75" customHeight="1">
      <c r="A28" s="252" t="s">
        <v>218</v>
      </c>
      <c r="B28" s="304">
        <v>104</v>
      </c>
      <c r="C28" s="304">
        <v>124</v>
      </c>
      <c r="D28" s="304">
        <v>3908</v>
      </c>
      <c r="E28" s="304" t="s">
        <v>328</v>
      </c>
      <c r="F28" s="304">
        <v>169077</v>
      </c>
      <c r="G28" s="304">
        <v>190983</v>
      </c>
      <c r="I28" s="273"/>
      <c r="J28" s="319"/>
      <c r="K28" s="328"/>
      <c r="L28" s="258"/>
    </row>
    <row r="29" spans="1:15" ht="12.75" customHeight="1">
      <c r="A29" s="252"/>
      <c r="B29" s="257"/>
      <c r="C29" s="304"/>
      <c r="D29" s="304"/>
      <c r="E29" s="304"/>
      <c r="F29" s="304"/>
      <c r="G29" s="304"/>
      <c r="I29" s="256"/>
      <c r="J29" s="320"/>
      <c r="K29" s="254"/>
      <c r="L29" s="253"/>
    </row>
    <row r="30" spans="1:15" ht="12.75" customHeight="1">
      <c r="B30" s="465" t="s">
        <v>223</v>
      </c>
      <c r="C30" s="465"/>
      <c r="D30" s="465"/>
      <c r="E30" s="465"/>
      <c r="F30" s="465"/>
      <c r="G30" s="465"/>
      <c r="I30" s="231"/>
      <c r="J30" s="230"/>
      <c r="K30" s="230"/>
      <c r="L30" s="230"/>
      <c r="M30" s="230"/>
      <c r="N30" s="230"/>
      <c r="O30" s="230"/>
    </row>
    <row r="31" spans="1:15" ht="12.75" customHeight="1">
      <c r="A31" s="231" t="s">
        <v>222</v>
      </c>
      <c r="B31" s="232">
        <v>22</v>
      </c>
      <c r="C31" s="232">
        <v>45</v>
      </c>
      <c r="D31" s="232">
        <v>301</v>
      </c>
      <c r="E31" s="232">
        <v>593</v>
      </c>
      <c r="F31" s="232">
        <v>11710</v>
      </c>
      <c r="G31" s="232">
        <v>23019</v>
      </c>
      <c r="I31" s="231"/>
      <c r="J31" s="230"/>
      <c r="K31" s="230"/>
      <c r="L31" s="230"/>
      <c r="M31" s="230"/>
      <c r="N31" s="230"/>
      <c r="O31" s="230"/>
    </row>
    <row r="32" spans="1:15" ht="12.75" customHeight="1">
      <c r="A32" s="231" t="s">
        <v>221</v>
      </c>
      <c r="B32" s="232">
        <v>156</v>
      </c>
      <c r="C32" s="232">
        <v>177</v>
      </c>
      <c r="D32" s="232">
        <v>4972</v>
      </c>
      <c r="E32" s="232">
        <v>5526</v>
      </c>
      <c r="F32" s="232">
        <v>215002</v>
      </c>
      <c r="G32" s="232">
        <v>235336</v>
      </c>
      <c r="I32" s="231"/>
      <c r="J32" s="230"/>
      <c r="K32" s="230"/>
      <c r="L32" s="230"/>
      <c r="M32" s="230"/>
      <c r="N32" s="230"/>
      <c r="O32" s="230"/>
    </row>
    <row r="33" spans="1:15" ht="12.75" customHeight="1">
      <c r="A33" s="231" t="s">
        <v>220</v>
      </c>
      <c r="B33" s="232">
        <v>50</v>
      </c>
      <c r="C33" s="232">
        <v>56</v>
      </c>
      <c r="D33" s="232">
        <v>3584</v>
      </c>
      <c r="E33" s="232">
        <v>3874</v>
      </c>
      <c r="F33" s="232">
        <v>174088</v>
      </c>
      <c r="G33" s="232">
        <v>189667</v>
      </c>
      <c r="I33" s="231"/>
      <c r="J33" s="230"/>
      <c r="K33" s="230"/>
      <c r="L33" s="230"/>
      <c r="M33" s="230"/>
      <c r="N33" s="230"/>
      <c r="O33" s="230"/>
    </row>
    <row r="34" spans="1:15" ht="12.75" customHeight="1">
      <c r="A34" s="231" t="s">
        <v>219</v>
      </c>
      <c r="B34" s="232">
        <v>26</v>
      </c>
      <c r="C34" s="232">
        <v>29</v>
      </c>
      <c r="D34" s="232">
        <v>6596</v>
      </c>
      <c r="E34" s="232">
        <v>6981</v>
      </c>
      <c r="F34" s="232">
        <v>355758</v>
      </c>
      <c r="G34" s="232" t="s">
        <v>329</v>
      </c>
      <c r="I34" s="231"/>
      <c r="J34" s="230"/>
      <c r="K34" s="230"/>
      <c r="L34" s="230"/>
      <c r="M34" s="230"/>
      <c r="N34" s="230"/>
      <c r="O34" s="230"/>
    </row>
    <row r="35" spans="1:15" ht="12.75" customHeight="1">
      <c r="A35" s="252" t="s">
        <v>218</v>
      </c>
      <c r="B35" s="304">
        <v>255</v>
      </c>
      <c r="C35" s="304">
        <v>307</v>
      </c>
      <c r="D35" s="304">
        <v>15453</v>
      </c>
      <c r="E35" s="304">
        <v>16975</v>
      </c>
      <c r="F35" s="304">
        <v>756558</v>
      </c>
      <c r="G35" s="304">
        <v>849043</v>
      </c>
      <c r="I35" s="231"/>
      <c r="J35" s="230"/>
      <c r="K35" s="230"/>
      <c r="L35" s="230"/>
      <c r="M35" s="230"/>
      <c r="N35" s="230"/>
      <c r="O35" s="230"/>
    </row>
    <row r="36" spans="1:15" ht="12.75" customHeight="1">
      <c r="A36" s="41" t="s">
        <v>6</v>
      </c>
      <c r="B36" s="230"/>
      <c r="C36" s="230"/>
      <c r="D36" s="230"/>
      <c r="E36" s="230"/>
      <c r="F36" s="230"/>
      <c r="G36" s="230"/>
      <c r="I36" s="231"/>
      <c r="J36" s="230"/>
      <c r="K36" s="230"/>
      <c r="L36" s="230"/>
      <c r="M36" s="230"/>
      <c r="N36" s="230"/>
      <c r="O36" s="230"/>
    </row>
    <row r="37" spans="1:15" ht="12.75" customHeight="1">
      <c r="A37" s="39" t="s">
        <v>270</v>
      </c>
      <c r="B37" s="230"/>
      <c r="C37" s="230"/>
      <c r="D37" s="230"/>
      <c r="E37" s="230"/>
      <c r="F37" s="230"/>
      <c r="G37" s="230"/>
      <c r="I37" s="231"/>
      <c r="J37" s="230"/>
      <c r="K37" s="230"/>
      <c r="L37" s="230"/>
      <c r="M37" s="230"/>
      <c r="N37" s="230"/>
      <c r="O37" s="230"/>
    </row>
    <row r="38" spans="1:15" ht="12.75" customHeight="1">
      <c r="A38" s="230"/>
      <c r="B38" s="230"/>
      <c r="C38" s="230"/>
      <c r="D38" s="230"/>
      <c r="E38" s="230"/>
      <c r="F38" s="230"/>
      <c r="G38" s="230"/>
      <c r="I38" s="460"/>
      <c r="J38" s="461"/>
      <c r="K38" s="462"/>
      <c r="L38" s="462"/>
    </row>
    <row r="39" spans="1:15" ht="12.75" customHeight="1">
      <c r="A39" s="231"/>
      <c r="B39" s="230"/>
      <c r="C39" s="230"/>
      <c r="D39" s="230"/>
      <c r="E39" s="230"/>
      <c r="F39" s="230"/>
      <c r="G39" s="230"/>
      <c r="I39" s="231"/>
      <c r="J39" s="230"/>
      <c r="K39" s="230"/>
      <c r="L39" s="230"/>
      <c r="M39" s="230"/>
      <c r="N39" s="230"/>
      <c r="O39" s="230"/>
    </row>
    <row r="40" spans="1:15" ht="12.75" customHeight="1">
      <c r="A40" s="231"/>
      <c r="B40" s="230"/>
      <c r="C40" s="230"/>
      <c r="D40" s="230"/>
      <c r="E40" s="230"/>
      <c r="F40" s="230"/>
      <c r="G40" s="230"/>
      <c r="I40" s="231"/>
      <c r="J40" s="230"/>
      <c r="K40" s="230"/>
      <c r="L40" s="230"/>
      <c r="M40" s="230"/>
      <c r="N40" s="230"/>
      <c r="O40" s="230"/>
    </row>
    <row r="41" spans="1:15" ht="12.75" customHeight="1">
      <c r="A41" s="231"/>
      <c r="B41" s="230"/>
      <c r="C41" s="230"/>
      <c r="D41" s="230"/>
      <c r="E41" s="230"/>
      <c r="F41" s="230"/>
      <c r="G41" s="230"/>
      <c r="I41" s="231"/>
      <c r="J41" s="230"/>
      <c r="K41" s="230"/>
      <c r="L41" s="230"/>
      <c r="M41" s="230"/>
      <c r="N41" s="230"/>
      <c r="O41" s="230"/>
    </row>
    <row r="42" spans="1:15" ht="12.75" customHeight="1">
      <c r="A42" s="231"/>
      <c r="B42" s="230"/>
      <c r="C42" s="230"/>
      <c r="D42" s="230"/>
      <c r="E42" s="230"/>
      <c r="F42" s="230"/>
      <c r="G42" s="230"/>
      <c r="I42" s="231"/>
      <c r="J42" s="230"/>
      <c r="K42" s="230"/>
      <c r="L42" s="230"/>
      <c r="M42" s="230"/>
      <c r="N42" s="230"/>
      <c r="O42" s="230"/>
    </row>
    <row r="43" spans="1:15" ht="12.75" customHeight="1">
      <c r="A43" s="231"/>
      <c r="B43" s="232"/>
      <c r="C43" s="232"/>
      <c r="D43" s="232"/>
      <c r="E43" s="232"/>
      <c r="F43" s="232"/>
      <c r="G43" s="232"/>
      <c r="I43" s="231"/>
      <c r="J43" s="232"/>
      <c r="K43" s="232"/>
      <c r="L43" s="232"/>
      <c r="M43" s="232"/>
      <c r="N43" s="232"/>
      <c r="O43" s="232"/>
    </row>
    <row r="44" spans="1:15" ht="12.75" customHeight="1">
      <c r="A44" s="231"/>
      <c r="B44" s="232"/>
      <c r="C44" s="232"/>
      <c r="D44" s="232"/>
      <c r="E44" s="232"/>
      <c r="F44" s="232"/>
      <c r="G44" s="232"/>
      <c r="I44" s="231"/>
      <c r="J44" s="232"/>
      <c r="K44" s="232"/>
      <c r="L44" s="232"/>
      <c r="M44" s="232"/>
      <c r="N44" s="232"/>
      <c r="O44" s="232"/>
    </row>
    <row r="45" spans="1:15" ht="12.75" customHeight="1">
      <c r="A45" s="231"/>
      <c r="B45" s="232"/>
      <c r="C45" s="232"/>
      <c r="D45" s="232"/>
      <c r="E45" s="232"/>
      <c r="F45" s="232"/>
      <c r="G45" s="232"/>
      <c r="I45" s="231"/>
      <c r="J45" s="232"/>
      <c r="K45" s="232"/>
      <c r="L45" s="232"/>
      <c r="M45" s="232"/>
      <c r="N45" s="232"/>
      <c r="O45" s="232"/>
    </row>
    <row r="46" spans="1:15" ht="12.75" customHeight="1">
      <c r="A46" s="231"/>
      <c r="B46" s="230"/>
      <c r="C46" s="230"/>
      <c r="D46" s="230"/>
      <c r="E46" s="230"/>
      <c r="F46" s="230"/>
      <c r="G46" s="230"/>
      <c r="I46" s="231"/>
      <c r="J46" s="230"/>
      <c r="K46" s="230"/>
      <c r="L46" s="230"/>
      <c r="M46" s="230"/>
      <c r="N46" s="230"/>
      <c r="O46" s="230"/>
    </row>
    <row r="47" spans="1:15" ht="12" customHeight="1">
      <c r="A47" s="235"/>
      <c r="B47" s="234"/>
      <c r="C47" s="234"/>
      <c r="D47" s="233"/>
      <c r="E47" s="233"/>
      <c r="I47" s="235"/>
      <c r="J47" s="234"/>
      <c r="K47" s="233"/>
    </row>
    <row r="48" spans="1:15" ht="12.75" customHeight="1">
      <c r="A48" s="231"/>
      <c r="B48" s="230"/>
      <c r="C48" s="230"/>
      <c r="D48" s="230"/>
      <c r="E48" s="230"/>
      <c r="F48" s="230"/>
      <c r="G48" s="230"/>
      <c r="I48" s="231"/>
      <c r="J48" s="230"/>
      <c r="K48" s="230"/>
      <c r="L48" s="230"/>
      <c r="M48" s="230"/>
      <c r="N48" s="230"/>
      <c r="O48" s="230"/>
    </row>
    <row r="49" spans="1:15" ht="12.75" customHeight="1">
      <c r="A49" s="231"/>
      <c r="B49" s="230"/>
      <c r="C49" s="230"/>
      <c r="D49" s="230"/>
      <c r="E49" s="230"/>
      <c r="F49" s="230"/>
      <c r="G49" s="230"/>
      <c r="I49" s="231"/>
      <c r="J49" s="230"/>
      <c r="K49" s="230"/>
      <c r="L49" s="230"/>
      <c r="M49" s="230"/>
      <c r="N49" s="230"/>
      <c r="O49" s="230"/>
    </row>
    <row r="50" spans="1:15" ht="12.75" customHeight="1">
      <c r="A50" s="231"/>
      <c r="B50" s="230"/>
      <c r="C50" s="230"/>
      <c r="D50" s="230"/>
      <c r="E50" s="230"/>
      <c r="F50" s="230"/>
      <c r="G50" s="230"/>
      <c r="I50" s="231"/>
      <c r="J50" s="230"/>
      <c r="K50" s="230"/>
      <c r="L50" s="230"/>
      <c r="M50" s="230"/>
      <c r="N50" s="230"/>
      <c r="O50" s="230"/>
    </row>
    <row r="51" spans="1:15" ht="12.75" customHeight="1">
      <c r="A51" s="231"/>
      <c r="B51" s="230"/>
      <c r="C51" s="230"/>
      <c r="D51" s="230"/>
      <c r="E51" s="230"/>
      <c r="F51" s="230"/>
      <c r="G51" s="230"/>
      <c r="I51" s="231"/>
      <c r="J51" s="230"/>
      <c r="K51" s="230"/>
      <c r="L51" s="230"/>
      <c r="M51" s="230"/>
      <c r="N51" s="230"/>
      <c r="O51" s="230"/>
    </row>
    <row r="52" spans="1:15" ht="12.75" customHeight="1">
      <c r="A52" s="231"/>
      <c r="B52" s="230"/>
      <c r="C52" s="230"/>
      <c r="D52" s="230"/>
      <c r="E52" s="230"/>
      <c r="F52" s="230"/>
      <c r="G52" s="230"/>
      <c r="I52" s="231"/>
      <c r="J52" s="230"/>
      <c r="K52" s="230"/>
      <c r="L52" s="230"/>
      <c r="M52" s="230"/>
      <c r="N52" s="230"/>
      <c r="O52" s="230"/>
    </row>
    <row r="53" spans="1:15" ht="12.75" customHeight="1">
      <c r="A53" s="231"/>
      <c r="B53" s="230"/>
      <c r="C53" s="230"/>
      <c r="D53" s="230"/>
      <c r="E53" s="230"/>
      <c r="F53" s="230"/>
      <c r="G53" s="230"/>
      <c r="I53" s="231"/>
      <c r="J53" s="230"/>
      <c r="K53" s="230"/>
      <c r="L53" s="230"/>
      <c r="M53" s="230"/>
      <c r="N53" s="230"/>
      <c r="O53" s="230"/>
    </row>
    <row r="54" spans="1:15" ht="12.75" customHeight="1">
      <c r="A54" s="231"/>
      <c r="B54" s="232"/>
      <c r="C54" s="232"/>
      <c r="D54" s="232"/>
      <c r="E54" s="232"/>
      <c r="F54" s="232"/>
      <c r="G54" s="232"/>
      <c r="I54" s="231"/>
      <c r="J54" s="232"/>
      <c r="K54" s="232"/>
      <c r="L54" s="232"/>
      <c r="M54" s="232"/>
      <c r="N54" s="232"/>
      <c r="O54" s="232"/>
    </row>
    <row r="55" spans="1:15" ht="12.75" customHeight="1">
      <c r="A55" s="231"/>
      <c r="B55" s="230"/>
      <c r="C55" s="230"/>
      <c r="D55" s="230"/>
      <c r="E55" s="230"/>
      <c r="F55" s="230"/>
      <c r="G55" s="230"/>
      <c r="I55" s="231"/>
      <c r="J55" s="230"/>
      <c r="K55" s="230"/>
      <c r="L55" s="230"/>
      <c r="M55" s="230"/>
      <c r="N55" s="230"/>
      <c r="O55" s="230"/>
    </row>
    <row r="56" spans="1:15" ht="12.75" customHeight="1">
      <c r="A56" s="229"/>
      <c r="B56" s="226"/>
      <c r="C56" s="226"/>
      <c r="D56" s="225"/>
      <c r="E56" s="225"/>
      <c r="F56" s="228"/>
      <c r="G56" s="228"/>
      <c r="I56" s="229"/>
      <c r="J56" s="226"/>
      <c r="K56" s="225"/>
      <c r="L56" s="228"/>
    </row>
    <row r="57" spans="1:15" ht="12.75" customHeight="1">
      <c r="A57" s="227"/>
      <c r="B57" s="226"/>
      <c r="C57" s="226"/>
      <c r="D57" s="225"/>
      <c r="E57" s="225"/>
      <c r="F57" s="228"/>
      <c r="G57" s="228"/>
      <c r="I57" s="227"/>
      <c r="J57" s="226"/>
      <c r="K57" s="225"/>
      <c r="L57" s="228"/>
    </row>
    <row r="58" spans="1:15" ht="12.75" customHeight="1">
      <c r="A58" s="227"/>
      <c r="B58" s="226"/>
      <c r="C58" s="226"/>
      <c r="D58" s="225"/>
      <c r="E58" s="225"/>
      <c r="I58" s="227"/>
      <c r="J58" s="226"/>
      <c r="K58" s="225"/>
    </row>
    <row r="59" spans="1:15" ht="12.75" customHeight="1">
      <c r="A59" s="248"/>
      <c r="B59" s="226"/>
      <c r="C59" s="226"/>
      <c r="D59" s="225"/>
      <c r="E59" s="225"/>
    </row>
    <row r="60" spans="1:15" ht="12.75" customHeight="1">
      <c r="A60" s="248"/>
      <c r="B60" s="226"/>
      <c r="C60" s="226"/>
      <c r="D60" s="225"/>
      <c r="E60" s="225"/>
    </row>
    <row r="61" spans="1:15" ht="12.75" customHeight="1">
      <c r="A61" s="248"/>
      <c r="B61" s="226"/>
      <c r="C61" s="226"/>
      <c r="D61" s="225"/>
      <c r="E61" s="225"/>
    </row>
    <row r="62" spans="1:15" ht="12.75" customHeight="1">
      <c r="A62" s="233"/>
      <c r="B62" s="226"/>
      <c r="C62" s="226"/>
      <c r="D62" s="225"/>
      <c r="E62" s="225"/>
    </row>
    <row r="63" spans="1:15" ht="12.75" customHeight="1">
      <c r="A63" s="248"/>
      <c r="B63" s="226"/>
      <c r="C63" s="226"/>
      <c r="D63" s="225"/>
      <c r="E63" s="225"/>
    </row>
    <row r="64" spans="1:15" ht="12.75" customHeight="1">
      <c r="A64" s="248"/>
      <c r="B64" s="226"/>
      <c r="C64" s="226"/>
      <c r="D64" s="225"/>
      <c r="E64" s="225"/>
    </row>
    <row r="65" spans="1:5" ht="12.75" customHeight="1">
      <c r="A65" s="248"/>
      <c r="B65" s="226"/>
      <c r="C65" s="226"/>
      <c r="D65" s="225"/>
      <c r="E65" s="225"/>
    </row>
    <row r="66" spans="1:5" ht="12.75" customHeight="1">
      <c r="A66" s="248"/>
      <c r="B66" s="226"/>
      <c r="C66" s="226"/>
      <c r="D66" s="225"/>
      <c r="E66" s="225"/>
    </row>
    <row r="67" spans="1:5" ht="9.9499999999999993" customHeight="1">
      <c r="A67" s="248"/>
      <c r="B67" s="226"/>
      <c r="C67" s="226"/>
      <c r="D67" s="225"/>
      <c r="E67" s="225"/>
    </row>
    <row r="68" spans="1:5" ht="9.9499999999999993" customHeight="1">
      <c r="A68" s="248"/>
      <c r="B68" s="226"/>
      <c r="C68" s="226"/>
      <c r="D68" s="225"/>
      <c r="E68" s="225"/>
    </row>
    <row r="69" spans="1:5" ht="9.9499999999999993" customHeight="1">
      <c r="A69" s="245"/>
      <c r="B69" s="244"/>
      <c r="C69" s="244"/>
      <c r="D69" s="243"/>
      <c r="E69" s="243"/>
    </row>
    <row r="70" spans="1:5" ht="9.9499999999999993" customHeight="1">
      <c r="A70" s="248"/>
      <c r="B70" s="247"/>
      <c r="C70" s="247"/>
      <c r="D70" s="246"/>
      <c r="E70" s="246"/>
    </row>
    <row r="71" spans="1:5" ht="9.9499999999999993" customHeight="1">
      <c r="A71" s="248"/>
      <c r="B71" s="250"/>
      <c r="C71" s="250"/>
      <c r="D71" s="249"/>
      <c r="E71" s="249"/>
    </row>
    <row r="72" spans="1:5" ht="9.9499999999999993" customHeight="1">
      <c r="A72" s="248"/>
      <c r="B72" s="247"/>
      <c r="C72" s="247"/>
      <c r="D72" s="246"/>
      <c r="E72" s="246"/>
    </row>
    <row r="73" spans="1:5" ht="9.9499999999999993" customHeight="1">
      <c r="A73" s="245"/>
      <c r="B73" s="244"/>
      <c r="C73" s="244"/>
      <c r="D73" s="243"/>
      <c r="E73" s="243"/>
    </row>
    <row r="74" spans="1:5" ht="9.9499999999999993" customHeight="1">
      <c r="A74" s="240"/>
      <c r="B74" s="242"/>
      <c r="C74" s="242"/>
      <c r="D74" s="241"/>
      <c r="E74" s="241"/>
    </row>
    <row r="75" spans="1:5" ht="9.9499999999999993" customHeight="1">
      <c r="A75" s="240"/>
      <c r="B75" s="239"/>
      <c r="C75" s="239"/>
      <c r="D75" s="239"/>
      <c r="E75" s="239"/>
    </row>
    <row r="76" spans="1:5" ht="9.9499999999999993" customHeight="1">
      <c r="B76" s="234"/>
      <c r="C76" s="234"/>
      <c r="D76" s="234"/>
      <c r="E76" s="234"/>
    </row>
    <row r="77" spans="1:5">
      <c r="B77" s="234"/>
      <c r="C77" s="234"/>
      <c r="D77" s="234"/>
      <c r="E77" s="234"/>
    </row>
    <row r="78" spans="1:5">
      <c r="B78" s="234"/>
      <c r="C78" s="234"/>
      <c r="D78" s="234"/>
      <c r="E78" s="234"/>
    </row>
    <row r="79" spans="1:5">
      <c r="B79" s="234"/>
      <c r="C79" s="234"/>
      <c r="D79" s="234"/>
      <c r="E79" s="234"/>
    </row>
    <row r="80" spans="1:5">
      <c r="B80" s="234"/>
      <c r="C80" s="234"/>
      <c r="D80" s="234"/>
      <c r="E80" s="234"/>
    </row>
  </sheetData>
  <mergeCells count="14">
    <mergeCell ref="A8:G8"/>
    <mergeCell ref="A1:G1"/>
    <mergeCell ref="B2:F2"/>
    <mergeCell ref="A3:A7"/>
    <mergeCell ref="B3:C5"/>
    <mergeCell ref="D3:E5"/>
    <mergeCell ref="F3:G5"/>
    <mergeCell ref="B7:E7"/>
    <mergeCell ref="F7:G7"/>
    <mergeCell ref="I38:L38"/>
    <mergeCell ref="B23:G23"/>
    <mergeCell ref="B30:G30"/>
    <mergeCell ref="I9:O9"/>
    <mergeCell ref="B16:G16"/>
  </mergeCells>
  <hyperlinks>
    <hyperlink ref="A1:H1" location="Inhaltsverzeichnis!E31" display="Inhaltsverzeichnis!E31" xr:uid="{00000000-0004-0000-0D00-000000000000}"/>
    <hyperlink ref="A1:G1" location="Inhaltsverzeichnis!E20" display="Inhaltsverzeichnis!E20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20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N74"/>
  <sheetViews>
    <sheetView zoomScaleNormal="100" workbookViewId="0">
      <pane ySplit="5" topLeftCell="A6" activePane="bottomLeft" state="frozen"/>
      <selection pane="bottomLeft" activeCell="A6" sqref="A6:G6"/>
    </sheetView>
  </sheetViews>
  <sheetFormatPr baseColWidth="10" defaultColWidth="9.85546875" defaultRowHeight="12.75"/>
  <cols>
    <col min="1" max="1" width="12.5703125" style="224" customWidth="1"/>
    <col min="2" max="7" width="10.5703125" style="224" customWidth="1"/>
    <col min="8" max="40" width="9.85546875" style="224" customWidth="1"/>
    <col min="41" max="71" width="9.85546875" style="234" customWidth="1"/>
    <col min="72" max="16384" width="9.85546875" style="224"/>
  </cols>
  <sheetData>
    <row r="1" spans="1:248" s="270" customFormat="1" ht="36.6" customHeight="1">
      <c r="A1" s="470" t="s">
        <v>319</v>
      </c>
      <c r="B1" s="470"/>
      <c r="C1" s="470"/>
      <c r="D1" s="470"/>
      <c r="E1" s="470"/>
      <c r="F1" s="470"/>
      <c r="G1" s="470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271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1"/>
      <c r="CY1" s="271"/>
      <c r="CZ1" s="271"/>
      <c r="DA1" s="271"/>
      <c r="DB1" s="271"/>
      <c r="DC1" s="271"/>
      <c r="DD1" s="271"/>
      <c r="DE1" s="271"/>
      <c r="DF1" s="271"/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  <c r="EH1" s="271"/>
      <c r="EI1" s="271"/>
      <c r="EJ1" s="271"/>
      <c r="EK1" s="271"/>
      <c r="EL1" s="271"/>
      <c r="EM1" s="271"/>
      <c r="EN1" s="271"/>
      <c r="EO1" s="271"/>
      <c r="EP1" s="271"/>
      <c r="EQ1" s="271"/>
      <c r="ER1" s="271"/>
      <c r="ES1" s="271"/>
      <c r="ET1" s="271"/>
      <c r="EU1" s="271"/>
      <c r="EV1" s="271"/>
      <c r="EW1" s="271"/>
      <c r="EX1" s="271"/>
      <c r="EY1" s="271"/>
      <c r="EZ1" s="271"/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  <c r="GS1" s="271"/>
      <c r="GT1" s="271"/>
      <c r="GU1" s="271"/>
      <c r="GV1" s="271"/>
      <c r="GW1" s="271"/>
      <c r="GX1" s="271"/>
      <c r="GY1" s="271"/>
      <c r="GZ1" s="271"/>
      <c r="HA1" s="271"/>
      <c r="HB1" s="271"/>
      <c r="HC1" s="271"/>
      <c r="HD1" s="271"/>
      <c r="HE1" s="271"/>
      <c r="HF1" s="271"/>
      <c r="HG1" s="271"/>
      <c r="HH1" s="271"/>
      <c r="HI1" s="271"/>
      <c r="HJ1" s="271"/>
      <c r="HK1" s="271"/>
      <c r="HL1" s="271"/>
      <c r="HM1" s="271"/>
      <c r="HN1" s="271"/>
      <c r="HO1" s="271"/>
      <c r="HP1" s="271"/>
      <c r="HQ1" s="271"/>
      <c r="HR1" s="271"/>
      <c r="HS1" s="271"/>
      <c r="HT1" s="271"/>
      <c r="HU1" s="271"/>
      <c r="HV1" s="271"/>
      <c r="HW1" s="271"/>
      <c r="HX1" s="271"/>
      <c r="HY1" s="271"/>
      <c r="HZ1" s="271"/>
      <c r="IA1" s="271"/>
      <c r="IB1" s="271"/>
      <c r="IC1" s="271"/>
      <c r="ID1" s="271"/>
      <c r="IE1" s="271"/>
      <c r="IF1" s="271"/>
      <c r="IG1" s="271"/>
      <c r="IH1" s="271"/>
      <c r="II1" s="271"/>
      <c r="IJ1" s="271"/>
      <c r="IK1" s="271"/>
      <c r="IL1" s="271"/>
      <c r="IM1" s="271"/>
      <c r="IN1" s="271"/>
    </row>
    <row r="2" spans="1:248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</row>
    <row r="3" spans="1:248" s="269" customFormat="1" ht="22.5" customHeight="1">
      <c r="A3" s="486" t="s">
        <v>229</v>
      </c>
      <c r="B3" s="396" t="s">
        <v>230</v>
      </c>
      <c r="C3" s="452"/>
      <c r="D3" s="413" t="s">
        <v>90</v>
      </c>
      <c r="E3" s="407"/>
      <c r="F3" s="413" t="s">
        <v>216</v>
      </c>
      <c r="G3" s="488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</row>
    <row r="4" spans="1:248" s="269" customFormat="1" ht="12" customHeight="1">
      <c r="A4" s="486"/>
      <c r="B4" s="219">
        <v>2024</v>
      </c>
      <c r="C4" s="219">
        <v>2025</v>
      </c>
      <c r="D4" s="363">
        <v>2024</v>
      </c>
      <c r="E4" s="363">
        <v>2025</v>
      </c>
      <c r="F4" s="363">
        <v>2024</v>
      </c>
      <c r="G4" s="363">
        <v>2025</v>
      </c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</row>
    <row r="5" spans="1:248" s="269" customFormat="1" ht="11.25" customHeight="1">
      <c r="A5" s="487"/>
      <c r="B5" s="458">
        <v>1000</v>
      </c>
      <c r="C5" s="489"/>
      <c r="D5" s="421" t="s">
        <v>7</v>
      </c>
      <c r="E5" s="490"/>
      <c r="F5" s="490"/>
      <c r="G5" s="490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</row>
    <row r="6" spans="1:248" s="234" customFormat="1" ht="12.75" customHeight="1">
      <c r="A6" s="491"/>
      <c r="B6" s="491"/>
      <c r="C6" s="491"/>
      <c r="D6" s="491"/>
      <c r="E6" s="491"/>
      <c r="F6" s="491"/>
      <c r="G6" s="491"/>
    </row>
    <row r="7" spans="1:248" ht="12.75" customHeight="1">
      <c r="B7" s="465" t="s">
        <v>226</v>
      </c>
      <c r="C7" s="465"/>
      <c r="D7" s="465"/>
      <c r="E7" s="465"/>
      <c r="F7" s="465"/>
      <c r="G7" s="465"/>
      <c r="H7" s="278"/>
      <c r="I7" s="277"/>
      <c r="J7" s="97"/>
      <c r="K7" s="97"/>
      <c r="L7" s="97"/>
      <c r="M7" s="97"/>
      <c r="N7" s="97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</row>
    <row r="8" spans="1:248" ht="12.75" customHeight="1">
      <c r="A8" s="231" t="s">
        <v>222</v>
      </c>
      <c r="B8" s="232">
        <v>158</v>
      </c>
      <c r="C8" s="232">
        <v>240</v>
      </c>
      <c r="D8" s="232">
        <v>22668</v>
      </c>
      <c r="E8" s="232">
        <v>69902</v>
      </c>
      <c r="F8" s="232">
        <v>24304</v>
      </c>
      <c r="G8" s="232">
        <v>57585</v>
      </c>
      <c r="H8" s="231"/>
      <c r="I8" s="236"/>
      <c r="J8" s="236"/>
      <c r="K8" s="236"/>
      <c r="L8" s="230"/>
      <c r="M8" s="230"/>
      <c r="N8" s="230"/>
    </row>
    <row r="9" spans="1:248" ht="12.75" customHeight="1">
      <c r="A9" s="231" t="s">
        <v>221</v>
      </c>
      <c r="B9" s="232">
        <v>1795</v>
      </c>
      <c r="C9" s="232">
        <v>2107</v>
      </c>
      <c r="D9" s="232">
        <v>422613</v>
      </c>
      <c r="E9" s="232">
        <v>448910</v>
      </c>
      <c r="F9" s="232">
        <v>307389</v>
      </c>
      <c r="G9" s="232">
        <v>299151</v>
      </c>
      <c r="H9" s="231"/>
      <c r="I9" s="236"/>
      <c r="J9" s="236"/>
      <c r="K9" s="236"/>
      <c r="L9" s="230"/>
      <c r="M9" s="230"/>
      <c r="N9" s="230"/>
    </row>
    <row r="10" spans="1:248" ht="12.75" customHeight="1">
      <c r="A10" s="231" t="s">
        <v>220</v>
      </c>
      <c r="B10" s="213" t="s">
        <v>1</v>
      </c>
      <c r="C10" s="232">
        <v>923</v>
      </c>
      <c r="D10" s="213" t="s">
        <v>1</v>
      </c>
      <c r="E10" s="232">
        <v>463359</v>
      </c>
      <c r="F10" s="213" t="s">
        <v>1</v>
      </c>
      <c r="G10" s="232">
        <v>613649</v>
      </c>
      <c r="H10" s="231"/>
      <c r="I10" s="236"/>
      <c r="J10" s="236"/>
    </row>
    <row r="11" spans="1:248" ht="12.75" customHeight="1">
      <c r="A11" s="231" t="s">
        <v>219</v>
      </c>
      <c r="B11" s="213" t="s">
        <v>1</v>
      </c>
      <c r="C11" s="232">
        <v>2600</v>
      </c>
      <c r="D11" s="213" t="s">
        <v>1</v>
      </c>
      <c r="E11" s="232">
        <v>977132</v>
      </c>
      <c r="F11" s="213" t="s">
        <v>1</v>
      </c>
      <c r="G11" s="232">
        <v>958173</v>
      </c>
      <c r="H11" s="231"/>
      <c r="I11" s="236"/>
      <c r="J11" s="236"/>
      <c r="K11" s="236"/>
      <c r="L11" s="230"/>
      <c r="M11" s="230"/>
      <c r="N11" s="230"/>
    </row>
    <row r="12" spans="1:248" ht="12.75" customHeight="1">
      <c r="A12" s="252" t="s">
        <v>218</v>
      </c>
      <c r="B12" s="304">
        <v>6291</v>
      </c>
      <c r="C12" s="304">
        <v>5870</v>
      </c>
      <c r="D12" s="304">
        <v>2183514</v>
      </c>
      <c r="E12" s="304">
        <v>1959304</v>
      </c>
      <c r="F12" s="304">
        <v>1108749</v>
      </c>
      <c r="G12" s="304">
        <v>1928556</v>
      </c>
      <c r="H12" s="231"/>
      <c r="I12" s="236"/>
      <c r="J12" s="236"/>
      <c r="K12" s="236"/>
      <c r="L12" s="230"/>
      <c r="M12" s="230"/>
      <c r="N12" s="230"/>
    </row>
    <row r="13" spans="1:248" ht="12.75" customHeight="1">
      <c r="A13" s="252"/>
      <c r="B13" s="257"/>
      <c r="C13" s="257"/>
      <c r="D13" s="257"/>
      <c r="E13" s="257"/>
      <c r="F13" s="257"/>
      <c r="G13" s="276"/>
      <c r="H13" s="231"/>
      <c r="I13" s="236"/>
      <c r="J13" s="236"/>
      <c r="K13" s="236"/>
      <c r="L13" s="230"/>
      <c r="M13" s="230"/>
      <c r="N13" s="230"/>
    </row>
    <row r="14" spans="1:248" ht="12.75" customHeight="1">
      <c r="B14" s="465" t="s">
        <v>225</v>
      </c>
      <c r="C14" s="465"/>
      <c r="D14" s="465"/>
      <c r="E14" s="465"/>
      <c r="F14" s="465"/>
      <c r="G14" s="465"/>
      <c r="H14" s="231"/>
      <c r="I14" s="236"/>
      <c r="J14" s="236"/>
      <c r="K14" s="236"/>
      <c r="L14" s="230"/>
      <c r="M14" s="230"/>
      <c r="N14" s="230"/>
    </row>
    <row r="15" spans="1:248" ht="12.75" customHeight="1">
      <c r="A15" s="231" t="s">
        <v>222</v>
      </c>
      <c r="B15" s="232">
        <v>37</v>
      </c>
      <c r="C15" s="232">
        <v>106</v>
      </c>
      <c r="D15" s="232">
        <v>12612</v>
      </c>
      <c r="E15" s="232">
        <v>23867</v>
      </c>
      <c r="F15" s="232">
        <v>10598</v>
      </c>
      <c r="G15" s="232">
        <v>32940</v>
      </c>
      <c r="H15" s="231"/>
      <c r="I15" s="232"/>
      <c r="J15" s="232"/>
      <c r="K15" s="232"/>
      <c r="L15" s="230"/>
      <c r="M15" s="230"/>
      <c r="N15" s="230"/>
    </row>
    <row r="16" spans="1:248" ht="12.75" customHeight="1">
      <c r="A16" s="231" t="s">
        <v>221</v>
      </c>
      <c r="B16" s="232">
        <v>1604</v>
      </c>
      <c r="C16" s="232">
        <v>1708</v>
      </c>
      <c r="D16" s="232">
        <v>189847</v>
      </c>
      <c r="E16" s="232">
        <v>231112</v>
      </c>
      <c r="F16" s="232">
        <v>168543</v>
      </c>
      <c r="G16" s="232">
        <v>357892</v>
      </c>
      <c r="H16" s="231"/>
      <c r="I16" s="236"/>
      <c r="J16" s="236"/>
      <c r="K16" s="236"/>
      <c r="L16" s="230"/>
      <c r="M16" s="230"/>
      <c r="N16" s="230"/>
    </row>
    <row r="17" spans="1:14" ht="12" customHeight="1">
      <c r="A17" s="231" t="s">
        <v>220</v>
      </c>
      <c r="B17" s="232">
        <v>2461</v>
      </c>
      <c r="C17" s="232">
        <v>2519</v>
      </c>
      <c r="D17" s="232">
        <v>411296</v>
      </c>
      <c r="E17" s="232">
        <v>389105</v>
      </c>
      <c r="F17" s="232">
        <v>361613</v>
      </c>
      <c r="G17" s="232">
        <v>422267</v>
      </c>
      <c r="H17" s="275"/>
      <c r="I17" s="262"/>
      <c r="J17" s="330"/>
      <c r="K17" s="228"/>
      <c r="M17" s="260"/>
    </row>
    <row r="18" spans="1:14" ht="12.75" customHeight="1">
      <c r="A18" s="231" t="s">
        <v>219</v>
      </c>
      <c r="B18" s="232">
        <v>4674</v>
      </c>
      <c r="C18" s="232">
        <v>5310</v>
      </c>
      <c r="D18" s="232">
        <v>679816</v>
      </c>
      <c r="E18" s="232">
        <v>883356</v>
      </c>
      <c r="F18" s="232">
        <v>606362</v>
      </c>
      <c r="G18" s="232">
        <v>913292</v>
      </c>
      <c r="H18" s="231"/>
      <c r="I18" s="274"/>
      <c r="J18" s="230"/>
      <c r="K18" s="230"/>
      <c r="L18" s="230"/>
      <c r="M18" s="230"/>
      <c r="N18" s="230"/>
    </row>
    <row r="19" spans="1:14" ht="12.75" customHeight="1">
      <c r="A19" s="252" t="s">
        <v>218</v>
      </c>
      <c r="B19" s="304">
        <v>8776</v>
      </c>
      <c r="C19" s="304">
        <v>9643</v>
      </c>
      <c r="D19" s="304">
        <v>1293571</v>
      </c>
      <c r="E19" s="304">
        <v>1527440</v>
      </c>
      <c r="F19" s="304">
        <v>1147116</v>
      </c>
      <c r="G19" s="304">
        <v>1726391</v>
      </c>
      <c r="H19" s="231"/>
      <c r="I19" s="230"/>
      <c r="J19" s="230"/>
      <c r="K19" s="230"/>
      <c r="L19" s="230"/>
      <c r="M19" s="230"/>
      <c r="N19" s="230"/>
    </row>
    <row r="20" spans="1:14" ht="12.75" customHeight="1">
      <c r="A20" s="252"/>
      <c r="B20" s="257"/>
      <c r="C20" s="257"/>
      <c r="D20" s="257"/>
      <c r="E20" s="257"/>
      <c r="F20" s="257"/>
      <c r="G20" s="257"/>
      <c r="H20" s="231"/>
      <c r="I20" s="230"/>
      <c r="J20" s="230"/>
      <c r="K20" s="230"/>
      <c r="L20" s="230"/>
      <c r="M20" s="230"/>
      <c r="N20" s="230"/>
    </row>
    <row r="21" spans="1:14" ht="21.95" customHeight="1">
      <c r="A21" s="236"/>
      <c r="B21" s="492" t="s">
        <v>224</v>
      </c>
      <c r="C21" s="492"/>
      <c r="D21" s="492"/>
      <c r="E21" s="492"/>
      <c r="F21" s="492"/>
      <c r="G21" s="492"/>
      <c r="H21" s="231"/>
      <c r="I21" s="230"/>
      <c r="J21" s="230"/>
      <c r="K21" s="230"/>
      <c r="L21" s="230"/>
      <c r="M21" s="230"/>
      <c r="N21" s="230"/>
    </row>
    <row r="22" spans="1:14" ht="12.75" customHeight="1">
      <c r="A22" s="231" t="s">
        <v>222</v>
      </c>
      <c r="B22" s="232">
        <v>225</v>
      </c>
      <c r="C22" s="232">
        <v>325</v>
      </c>
      <c r="D22" s="232">
        <v>53632</v>
      </c>
      <c r="E22" s="232">
        <v>39493</v>
      </c>
      <c r="F22" s="232">
        <v>25740</v>
      </c>
      <c r="G22" s="232">
        <v>41116</v>
      </c>
      <c r="H22" s="231"/>
      <c r="I22" s="230"/>
      <c r="J22" s="230"/>
      <c r="K22" s="230"/>
      <c r="L22" s="230"/>
      <c r="M22" s="230"/>
      <c r="N22" s="230"/>
    </row>
    <row r="23" spans="1:14" ht="12.75" customHeight="1">
      <c r="A23" s="231" t="s">
        <v>221</v>
      </c>
      <c r="B23" s="232">
        <v>3049</v>
      </c>
      <c r="C23" s="232">
        <v>3114</v>
      </c>
      <c r="D23" s="232">
        <v>405662</v>
      </c>
      <c r="E23" s="232">
        <v>468640</v>
      </c>
      <c r="F23" s="232">
        <v>305215</v>
      </c>
      <c r="G23" s="232">
        <v>311489</v>
      </c>
      <c r="H23" s="231"/>
      <c r="I23" s="230"/>
      <c r="J23" s="230"/>
      <c r="K23" s="230"/>
      <c r="L23" s="230"/>
      <c r="M23" s="230"/>
      <c r="N23" s="230"/>
    </row>
    <row r="24" spans="1:14" ht="12.75" customHeight="1">
      <c r="A24" s="231" t="s">
        <v>220</v>
      </c>
      <c r="B24" s="232">
        <v>978</v>
      </c>
      <c r="C24" s="232">
        <v>1250</v>
      </c>
      <c r="D24" s="232">
        <v>159213</v>
      </c>
      <c r="E24" s="232">
        <v>245675</v>
      </c>
      <c r="F24" s="232">
        <v>119251</v>
      </c>
      <c r="G24" s="232">
        <v>287121</v>
      </c>
      <c r="H24" s="231"/>
      <c r="I24" s="230"/>
      <c r="J24" s="230"/>
      <c r="K24" s="230"/>
      <c r="L24" s="230"/>
      <c r="M24" s="230"/>
      <c r="N24" s="230"/>
    </row>
    <row r="25" spans="1:14" ht="12.75" customHeight="1">
      <c r="A25" s="231" t="s">
        <v>219</v>
      </c>
      <c r="B25" s="372">
        <v>934</v>
      </c>
      <c r="C25" s="232">
        <v>1730</v>
      </c>
      <c r="D25" s="372">
        <v>102693</v>
      </c>
      <c r="E25" s="232">
        <v>217482</v>
      </c>
      <c r="F25" s="372">
        <v>69846</v>
      </c>
      <c r="G25" s="232">
        <v>224814</v>
      </c>
      <c r="H25" s="231"/>
      <c r="I25" s="361"/>
      <c r="J25" s="230"/>
      <c r="K25" s="230"/>
      <c r="L25" s="230"/>
      <c r="M25" s="230"/>
      <c r="N25" s="230"/>
    </row>
    <row r="26" spans="1:14" ht="12.75" customHeight="1">
      <c r="A26" s="252" t="s">
        <v>218</v>
      </c>
      <c r="B26" s="304">
        <v>5186</v>
      </c>
      <c r="C26" s="304">
        <v>6419</v>
      </c>
      <c r="D26" s="304">
        <v>721198</v>
      </c>
      <c r="E26" s="304">
        <v>971290</v>
      </c>
      <c r="F26" s="304">
        <v>520052</v>
      </c>
      <c r="G26" s="304">
        <v>864540</v>
      </c>
      <c r="H26" s="273"/>
      <c r="I26" s="320"/>
      <c r="J26" s="253"/>
      <c r="K26" s="179"/>
    </row>
    <row r="27" spans="1:14" ht="12.75" customHeight="1">
      <c r="A27" s="252"/>
      <c r="B27" s="257"/>
      <c r="C27" s="260"/>
      <c r="D27" s="260"/>
      <c r="E27" s="260"/>
      <c r="F27" s="260"/>
      <c r="G27" s="260"/>
      <c r="H27" s="256"/>
      <c r="I27" s="255"/>
      <c r="J27" s="254"/>
      <c r="K27" s="179"/>
    </row>
    <row r="28" spans="1:14" ht="12.75" customHeight="1">
      <c r="B28" s="465" t="s">
        <v>223</v>
      </c>
      <c r="C28" s="465"/>
      <c r="D28" s="465"/>
      <c r="E28" s="465"/>
      <c r="F28" s="465"/>
      <c r="G28" s="465"/>
      <c r="H28" s="231"/>
      <c r="I28" s="230"/>
      <c r="J28" s="230"/>
      <c r="K28" s="230"/>
      <c r="L28" s="230"/>
      <c r="M28" s="230"/>
      <c r="N28" s="230"/>
    </row>
    <row r="29" spans="1:14" ht="12.75" customHeight="1">
      <c r="A29" s="231" t="s">
        <v>222</v>
      </c>
      <c r="B29" s="232">
        <v>419</v>
      </c>
      <c r="C29" s="232">
        <v>672</v>
      </c>
      <c r="D29" s="232">
        <v>88911</v>
      </c>
      <c r="E29" s="232">
        <v>133262</v>
      </c>
      <c r="F29" s="232">
        <v>60642</v>
      </c>
      <c r="G29" s="232">
        <v>131641</v>
      </c>
      <c r="H29" s="231"/>
      <c r="I29" s="230"/>
      <c r="J29" s="230"/>
      <c r="K29" s="230"/>
      <c r="L29" s="230"/>
      <c r="M29" s="230"/>
      <c r="N29" s="230"/>
    </row>
    <row r="30" spans="1:14" ht="12.75" customHeight="1">
      <c r="A30" s="231" t="s">
        <v>221</v>
      </c>
      <c r="B30" s="232">
        <v>6448</v>
      </c>
      <c r="C30" s="232">
        <v>6929</v>
      </c>
      <c r="D30" s="232">
        <v>1018121</v>
      </c>
      <c r="E30" s="232">
        <v>1148662</v>
      </c>
      <c r="F30" s="232">
        <v>781146</v>
      </c>
      <c r="G30" s="232">
        <v>968532</v>
      </c>
      <c r="H30" s="231"/>
      <c r="I30" s="230"/>
      <c r="J30" s="230"/>
      <c r="K30" s="230"/>
      <c r="L30" s="230"/>
      <c r="M30" s="230"/>
      <c r="N30" s="230"/>
    </row>
    <row r="31" spans="1:14" ht="12.75" customHeight="1">
      <c r="A31" s="231" t="s">
        <v>220</v>
      </c>
      <c r="B31" s="232">
        <v>4613</v>
      </c>
      <c r="C31" s="232">
        <v>4692</v>
      </c>
      <c r="D31" s="232">
        <v>1127009</v>
      </c>
      <c r="E31" s="232">
        <v>1098139</v>
      </c>
      <c r="F31" s="232">
        <v>845896</v>
      </c>
      <c r="G31" s="232">
        <v>1230903</v>
      </c>
      <c r="H31" s="231"/>
      <c r="I31" s="230"/>
      <c r="J31" s="230"/>
      <c r="K31" s="230"/>
      <c r="L31" s="230"/>
      <c r="M31" s="230"/>
      <c r="N31" s="230"/>
    </row>
    <row r="32" spans="1:14" ht="12.75" customHeight="1">
      <c r="A32" s="231" t="s">
        <v>219</v>
      </c>
      <c r="B32" s="232">
        <v>8772</v>
      </c>
      <c r="C32" s="232">
        <v>8636</v>
      </c>
      <c r="D32" s="232">
        <v>1964242</v>
      </c>
      <c r="E32" s="232">
        <v>1922087</v>
      </c>
      <c r="F32" s="232">
        <v>1088233</v>
      </c>
      <c r="G32" s="232">
        <v>1936272</v>
      </c>
      <c r="H32" s="231"/>
      <c r="I32" s="230"/>
      <c r="J32" s="230"/>
      <c r="K32" s="230"/>
      <c r="L32" s="230"/>
      <c r="M32" s="230"/>
      <c r="N32" s="230"/>
    </row>
    <row r="33" spans="1:14" ht="12.75" customHeight="1">
      <c r="A33" s="252" t="s">
        <v>218</v>
      </c>
      <c r="B33" s="304">
        <v>20253</v>
      </c>
      <c r="C33" s="304">
        <v>20928</v>
      </c>
      <c r="D33" s="304">
        <v>4198283</v>
      </c>
      <c r="E33" s="304">
        <v>4302151</v>
      </c>
      <c r="F33" s="304">
        <v>2775917</v>
      </c>
      <c r="G33" s="304">
        <v>4267349</v>
      </c>
      <c r="H33" s="259"/>
      <c r="I33" s="230"/>
      <c r="J33" s="230"/>
      <c r="K33" s="230"/>
      <c r="L33" s="230"/>
      <c r="M33" s="230"/>
      <c r="N33" s="230"/>
    </row>
    <row r="34" spans="1:14" ht="12.75" customHeight="1">
      <c r="A34" s="231"/>
      <c r="B34" s="230"/>
      <c r="C34" s="236"/>
      <c r="D34" s="236"/>
      <c r="E34" s="236"/>
      <c r="F34" s="236"/>
      <c r="G34" s="236"/>
      <c r="H34" s="259"/>
      <c r="I34" s="230"/>
      <c r="J34" s="230"/>
      <c r="K34" s="230"/>
      <c r="L34" s="230"/>
      <c r="M34" s="230"/>
      <c r="N34" s="230"/>
    </row>
    <row r="35" spans="1:14" ht="12.75" customHeight="1">
      <c r="A35" s="231"/>
      <c r="B35" s="230"/>
      <c r="C35" s="230"/>
      <c r="D35" s="230"/>
      <c r="E35" s="230"/>
      <c r="F35" s="230"/>
      <c r="G35" s="230"/>
      <c r="H35" s="231"/>
      <c r="I35" s="230"/>
      <c r="J35" s="230"/>
      <c r="K35" s="230"/>
      <c r="L35" s="230"/>
      <c r="M35" s="230"/>
      <c r="N35" s="230"/>
    </row>
    <row r="36" spans="1:14" ht="12.75" customHeight="1">
      <c r="A36" s="230"/>
      <c r="B36" s="260"/>
      <c r="C36" s="260"/>
      <c r="D36" s="260"/>
      <c r="E36" s="260"/>
      <c r="F36" s="260"/>
      <c r="H36" s="460"/>
      <c r="I36" s="461"/>
      <c r="J36" s="462"/>
      <c r="K36" s="462"/>
    </row>
    <row r="37" spans="1:14" ht="12.75" customHeight="1">
      <c r="A37" s="231"/>
      <c r="B37" s="230"/>
      <c r="C37" s="230"/>
      <c r="D37" s="230"/>
      <c r="E37" s="230"/>
      <c r="F37" s="230"/>
      <c r="H37" s="231"/>
      <c r="I37" s="230"/>
      <c r="J37" s="230"/>
      <c r="K37" s="230"/>
      <c r="L37" s="230"/>
      <c r="M37" s="230"/>
      <c r="N37" s="230"/>
    </row>
    <row r="38" spans="1:14" ht="12.75" customHeight="1">
      <c r="A38" s="231"/>
      <c r="B38" s="230"/>
      <c r="C38" s="230"/>
      <c r="D38" s="230"/>
      <c r="E38" s="230"/>
      <c r="F38" s="230"/>
      <c r="H38" s="231"/>
      <c r="I38" s="230"/>
      <c r="J38" s="230"/>
      <c r="K38" s="230"/>
      <c r="L38" s="230"/>
      <c r="M38" s="230"/>
      <c r="N38" s="230"/>
    </row>
    <row r="39" spans="1:14" ht="12.75" customHeight="1">
      <c r="A39" s="231"/>
      <c r="B39" s="230"/>
      <c r="C39" s="230"/>
      <c r="D39" s="230"/>
      <c r="E39" s="230"/>
      <c r="F39" s="230"/>
      <c r="H39" s="231"/>
      <c r="I39" s="230"/>
      <c r="J39" s="230"/>
      <c r="K39" s="230"/>
      <c r="L39" s="230"/>
      <c r="M39" s="230"/>
      <c r="N39" s="230"/>
    </row>
    <row r="40" spans="1:14" ht="12.75" customHeight="1">
      <c r="A40" s="231"/>
      <c r="B40" s="230"/>
      <c r="C40" s="230"/>
      <c r="D40" s="230"/>
      <c r="E40" s="230"/>
      <c r="F40" s="230"/>
      <c r="H40" s="231"/>
      <c r="I40" s="230"/>
      <c r="J40" s="230"/>
      <c r="K40" s="230"/>
      <c r="L40" s="230"/>
      <c r="M40" s="230"/>
      <c r="N40" s="230"/>
    </row>
    <row r="41" spans="1:14" ht="12.75" customHeight="1">
      <c r="A41" s="231"/>
      <c r="B41" s="232"/>
      <c r="C41" s="232"/>
      <c r="D41" s="232"/>
      <c r="E41" s="232"/>
      <c r="F41" s="232"/>
      <c r="H41" s="231"/>
      <c r="I41" s="232"/>
      <c r="J41" s="232"/>
      <c r="K41" s="232"/>
      <c r="L41" s="232"/>
      <c r="M41" s="232"/>
      <c r="N41" s="232"/>
    </row>
    <row r="42" spans="1:14" ht="12.75" customHeight="1">
      <c r="A42" s="231"/>
      <c r="B42" s="232"/>
      <c r="C42" s="232"/>
      <c r="D42" s="232"/>
      <c r="E42" s="232"/>
      <c r="F42" s="232"/>
      <c r="H42" s="231"/>
      <c r="I42" s="232"/>
      <c r="J42" s="232"/>
      <c r="K42" s="232"/>
      <c r="L42" s="232"/>
      <c r="M42" s="232"/>
      <c r="N42" s="232"/>
    </row>
    <row r="43" spans="1:14" ht="12.75" customHeight="1">
      <c r="A43" s="231"/>
      <c r="B43" s="232"/>
      <c r="C43" s="232"/>
      <c r="D43" s="232"/>
      <c r="E43" s="232"/>
      <c r="F43" s="232"/>
      <c r="H43" s="231"/>
      <c r="I43" s="232"/>
      <c r="J43" s="232"/>
      <c r="K43" s="232"/>
      <c r="L43" s="232"/>
      <c r="M43" s="232"/>
      <c r="N43" s="232"/>
    </row>
    <row r="44" spans="1:14" ht="12.75" customHeight="1">
      <c r="A44" s="231"/>
      <c r="B44" s="230"/>
      <c r="C44" s="230"/>
      <c r="D44" s="230"/>
      <c r="E44" s="230"/>
      <c r="F44" s="230"/>
      <c r="H44" s="231"/>
      <c r="I44" s="230"/>
      <c r="J44" s="230"/>
      <c r="K44" s="230"/>
      <c r="L44" s="230"/>
      <c r="M44" s="230"/>
      <c r="N44" s="230"/>
    </row>
    <row r="45" spans="1:14" ht="12" customHeight="1">
      <c r="A45" s="235"/>
      <c r="H45" s="235"/>
      <c r="I45" s="234"/>
      <c r="J45" s="233"/>
    </row>
    <row r="46" spans="1:14" ht="12.75" customHeight="1">
      <c r="A46" s="231"/>
      <c r="B46" s="230"/>
      <c r="C46" s="230"/>
      <c r="D46" s="230"/>
      <c r="E46" s="230"/>
      <c r="F46" s="230"/>
      <c r="H46" s="231"/>
      <c r="I46" s="230"/>
      <c r="J46" s="230"/>
      <c r="K46" s="230"/>
      <c r="L46" s="230"/>
      <c r="M46" s="230"/>
      <c r="N46" s="230"/>
    </row>
    <row r="47" spans="1:14" ht="12.75" customHeight="1">
      <c r="A47" s="231"/>
      <c r="B47" s="230"/>
      <c r="C47" s="230"/>
      <c r="D47" s="230"/>
      <c r="E47" s="230"/>
      <c r="F47" s="230"/>
      <c r="H47" s="231"/>
      <c r="I47" s="230"/>
      <c r="J47" s="230"/>
      <c r="K47" s="230"/>
      <c r="L47" s="230"/>
      <c r="M47" s="230"/>
      <c r="N47" s="230"/>
    </row>
    <row r="48" spans="1:14" ht="12.75" customHeight="1">
      <c r="A48" s="231"/>
      <c r="B48" s="230"/>
      <c r="C48" s="230"/>
      <c r="D48" s="230"/>
      <c r="E48" s="230"/>
      <c r="F48" s="230"/>
      <c r="H48" s="231"/>
      <c r="I48" s="230"/>
      <c r="J48" s="230"/>
      <c r="K48" s="230"/>
      <c r="L48" s="230"/>
      <c r="M48" s="230"/>
      <c r="N48" s="230"/>
    </row>
    <row r="49" spans="1:14" ht="12.75" customHeight="1">
      <c r="A49" s="231"/>
      <c r="B49" s="230"/>
      <c r="C49" s="230"/>
      <c r="D49" s="230"/>
      <c r="E49" s="230"/>
      <c r="F49" s="230"/>
      <c r="H49" s="231"/>
      <c r="I49" s="230"/>
      <c r="J49" s="230"/>
      <c r="K49" s="230"/>
      <c r="L49" s="230"/>
      <c r="M49" s="230"/>
      <c r="N49" s="230"/>
    </row>
    <row r="50" spans="1:14" ht="12.75" customHeight="1">
      <c r="A50" s="231"/>
      <c r="B50" s="230"/>
      <c r="C50" s="230"/>
      <c r="D50" s="230"/>
      <c r="E50" s="230"/>
      <c r="F50" s="230"/>
      <c r="H50" s="231"/>
      <c r="I50" s="230"/>
      <c r="J50" s="230"/>
      <c r="K50" s="230"/>
      <c r="L50" s="230"/>
      <c r="M50" s="230"/>
      <c r="N50" s="230"/>
    </row>
    <row r="51" spans="1:14" ht="12.75" customHeight="1">
      <c r="A51" s="231"/>
      <c r="B51" s="230"/>
      <c r="C51" s="230"/>
      <c r="D51" s="230"/>
      <c r="E51" s="230"/>
      <c r="F51" s="230"/>
      <c r="H51" s="231"/>
      <c r="I51" s="230"/>
      <c r="J51" s="230"/>
      <c r="K51" s="230"/>
      <c r="L51" s="230"/>
      <c r="M51" s="230"/>
      <c r="N51" s="230"/>
    </row>
    <row r="52" spans="1:14" ht="12.75" customHeight="1">
      <c r="A52" s="231"/>
      <c r="B52" s="232"/>
      <c r="C52" s="232"/>
      <c r="D52" s="232"/>
      <c r="E52" s="232"/>
      <c r="F52" s="232"/>
      <c r="H52" s="231"/>
      <c r="I52" s="232"/>
      <c r="J52" s="232"/>
      <c r="K52" s="232"/>
      <c r="L52" s="232"/>
      <c r="M52" s="232"/>
      <c r="N52" s="232"/>
    </row>
    <row r="53" spans="1:14" ht="12.75" customHeight="1">
      <c r="A53" s="231"/>
      <c r="B53" s="230"/>
      <c r="C53" s="230"/>
      <c r="D53" s="230"/>
      <c r="E53" s="230"/>
      <c r="F53" s="230"/>
      <c r="H53" s="231"/>
      <c r="I53" s="230"/>
      <c r="J53" s="230"/>
      <c r="K53" s="230"/>
      <c r="L53" s="230"/>
      <c r="M53" s="230"/>
      <c r="N53" s="230"/>
    </row>
    <row r="54" spans="1:14" ht="12.75" customHeight="1">
      <c r="A54" s="229"/>
      <c r="H54" s="229"/>
      <c r="I54" s="226"/>
      <c r="J54" s="225"/>
      <c r="K54" s="228"/>
    </row>
    <row r="55" spans="1:14" ht="12.75" customHeight="1">
      <c r="A55" s="227"/>
      <c r="H55" s="227"/>
      <c r="I55" s="226"/>
      <c r="J55" s="225"/>
      <c r="K55" s="228"/>
    </row>
    <row r="56" spans="1:14" ht="12.75" customHeight="1">
      <c r="A56" s="227"/>
      <c r="H56" s="227"/>
      <c r="I56" s="226"/>
      <c r="J56" s="225"/>
    </row>
    <row r="57" spans="1:14" ht="12.75" customHeight="1">
      <c r="A57" s="248"/>
    </row>
    <row r="58" spans="1:14" ht="12.75" customHeight="1">
      <c r="A58" s="248"/>
    </row>
    <row r="59" spans="1:14" ht="12.75" customHeight="1">
      <c r="A59" s="248"/>
    </row>
    <row r="60" spans="1:14" ht="12.75" customHeight="1">
      <c r="A60" s="233"/>
    </row>
    <row r="61" spans="1:14" ht="12.75" customHeight="1">
      <c r="A61" s="248"/>
    </row>
    <row r="62" spans="1:14" ht="12.75" customHeight="1">
      <c r="A62" s="248"/>
    </row>
    <row r="63" spans="1:14" ht="12.75" customHeight="1">
      <c r="A63" s="248"/>
    </row>
    <row r="64" spans="1:14" ht="12.75" customHeight="1">
      <c r="A64" s="248"/>
    </row>
    <row r="65" spans="1:1" ht="9.9499999999999993" customHeight="1">
      <c r="A65" s="248"/>
    </row>
    <row r="66" spans="1:1" ht="9.9499999999999993" customHeight="1">
      <c r="A66" s="248"/>
    </row>
    <row r="67" spans="1:1" ht="9.9499999999999993" customHeight="1">
      <c r="A67" s="245"/>
    </row>
    <row r="68" spans="1:1" ht="9.9499999999999993" customHeight="1">
      <c r="A68" s="248"/>
    </row>
    <row r="69" spans="1:1" ht="9.9499999999999993" customHeight="1">
      <c r="A69" s="248"/>
    </row>
    <row r="70" spans="1:1" ht="9.9499999999999993" customHeight="1">
      <c r="A70" s="248"/>
    </row>
    <row r="71" spans="1:1" ht="9.9499999999999993" customHeight="1">
      <c r="A71" s="245"/>
    </row>
    <row r="72" spans="1:1" ht="9.9499999999999993" customHeight="1">
      <c r="A72" s="240"/>
    </row>
    <row r="73" spans="1:1" ht="9.9499999999999993" customHeight="1">
      <c r="A73" s="240"/>
    </row>
    <row r="74" spans="1:1" ht="9.9499999999999993" customHeight="1"/>
  </sheetData>
  <mergeCells count="13">
    <mergeCell ref="A6:G6"/>
    <mergeCell ref="B14:G14"/>
    <mergeCell ref="B21:G21"/>
    <mergeCell ref="B28:G28"/>
    <mergeCell ref="H36:K36"/>
    <mergeCell ref="B7:G7"/>
    <mergeCell ref="A1:G1"/>
    <mergeCell ref="A3:A5"/>
    <mergeCell ref="B3:C3"/>
    <mergeCell ref="D3:E3"/>
    <mergeCell ref="F3:G3"/>
    <mergeCell ref="B5:C5"/>
    <mergeCell ref="D5:G5"/>
  </mergeCells>
  <hyperlinks>
    <hyperlink ref="A1:G1" location="Inhaltsverzeichnis!E24" display="Inhaltsverzeichnis!E24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21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24"/>
  <sheetViews>
    <sheetView zoomScaleNormal="100" workbookViewId="0">
      <selection activeCell="H5" sqref="H5"/>
    </sheetView>
  </sheetViews>
  <sheetFormatPr baseColWidth="10" defaultRowHeight="12.75"/>
  <cols>
    <col min="1" max="1" width="7.5703125" customWidth="1"/>
    <col min="2" max="2" width="27.7109375" customWidth="1"/>
    <col min="3" max="8" width="9.42578125" customWidth="1"/>
    <col min="9" max="9" width="8.85546875" customWidth="1"/>
  </cols>
  <sheetData>
    <row r="1" spans="1:11" ht="38.1" customHeight="1">
      <c r="A1" s="470" t="s">
        <v>320</v>
      </c>
      <c r="B1" s="470"/>
      <c r="C1" s="470"/>
      <c r="D1" s="470"/>
      <c r="E1" s="470"/>
      <c r="F1" s="470"/>
      <c r="G1" s="470"/>
      <c r="H1" s="470"/>
      <c r="I1" s="301"/>
    </row>
    <row r="2" spans="1:11" ht="12" customHeight="1">
      <c r="A2" s="22"/>
      <c r="B2" s="22"/>
      <c r="C2" s="63"/>
      <c r="D2" s="63"/>
      <c r="E2" s="63"/>
      <c r="F2" s="63"/>
      <c r="G2" s="63"/>
      <c r="H2" s="56"/>
      <c r="I2" s="56"/>
    </row>
    <row r="3" spans="1:11" ht="12.75" customHeight="1">
      <c r="A3" s="495" t="s">
        <v>165</v>
      </c>
      <c r="B3" s="444" t="s">
        <v>61</v>
      </c>
      <c r="C3" s="396" t="s">
        <v>250</v>
      </c>
      <c r="D3" s="452"/>
      <c r="E3" s="396" t="s">
        <v>271</v>
      </c>
      <c r="F3" s="452"/>
      <c r="G3" s="396" t="s">
        <v>203</v>
      </c>
      <c r="H3" s="469"/>
      <c r="I3" s="54"/>
    </row>
    <row r="4" spans="1:11" ht="12.75" customHeight="1">
      <c r="A4" s="496"/>
      <c r="B4" s="444"/>
      <c r="C4" s="453"/>
      <c r="D4" s="454"/>
      <c r="E4" s="453"/>
      <c r="F4" s="454"/>
      <c r="G4" s="453"/>
      <c r="H4" s="480"/>
      <c r="I4" s="37"/>
    </row>
    <row r="5" spans="1:11" ht="12" customHeight="1">
      <c r="A5" s="496"/>
      <c r="B5" s="444"/>
      <c r="C5" s="365">
        <v>2024</v>
      </c>
      <c r="D5" s="365">
        <v>2025</v>
      </c>
      <c r="E5" s="365">
        <v>2024</v>
      </c>
      <c r="F5" s="365">
        <v>2025</v>
      </c>
      <c r="G5" s="365">
        <v>2024</v>
      </c>
      <c r="H5" s="379">
        <v>2025</v>
      </c>
      <c r="I5" s="292"/>
    </row>
    <row r="6" spans="1:11">
      <c r="A6" s="497"/>
      <c r="B6" s="444"/>
      <c r="C6" s="499" t="s">
        <v>3</v>
      </c>
      <c r="D6" s="500"/>
      <c r="E6" s="500"/>
      <c r="F6" s="501"/>
      <c r="G6" s="499" t="s">
        <v>7</v>
      </c>
      <c r="H6" s="500"/>
      <c r="I6" s="54"/>
    </row>
    <row r="7" spans="1:11">
      <c r="A7" s="334"/>
      <c r="B7" s="332"/>
      <c r="C7" s="332"/>
      <c r="D7" s="333"/>
      <c r="E7" s="333"/>
      <c r="F7" s="333"/>
      <c r="G7" s="332"/>
      <c r="H7" s="333"/>
      <c r="I7" s="54"/>
    </row>
    <row r="8" spans="1:11" ht="12.6" customHeight="1">
      <c r="A8" s="493" t="s">
        <v>173</v>
      </c>
      <c r="B8" s="493"/>
      <c r="C8" s="493"/>
      <c r="D8" s="493"/>
      <c r="E8" s="493"/>
      <c r="F8" s="493"/>
      <c r="G8" s="493"/>
      <c r="H8" s="493"/>
      <c r="I8" s="37"/>
    </row>
    <row r="9" spans="1:11">
      <c r="A9" s="12" t="s">
        <v>143</v>
      </c>
      <c r="B9" s="22" t="s">
        <v>144</v>
      </c>
      <c r="C9" s="124">
        <v>263</v>
      </c>
      <c r="D9" s="124">
        <v>266</v>
      </c>
      <c r="E9" s="124">
        <v>15639</v>
      </c>
      <c r="F9" s="124">
        <v>16486</v>
      </c>
      <c r="G9" s="124">
        <v>660639</v>
      </c>
      <c r="H9" s="124">
        <v>754597</v>
      </c>
      <c r="I9" s="300"/>
    </row>
    <row r="10" spans="1:11" ht="12" customHeight="1">
      <c r="A10" s="22" t="s">
        <v>145</v>
      </c>
      <c r="B10" s="1" t="s">
        <v>241</v>
      </c>
      <c r="C10" s="124">
        <v>89</v>
      </c>
      <c r="D10" s="124">
        <v>93</v>
      </c>
      <c r="E10" s="124">
        <v>4550</v>
      </c>
      <c r="F10" s="124">
        <v>5343</v>
      </c>
      <c r="G10" s="124">
        <v>181308</v>
      </c>
      <c r="H10" s="124">
        <v>250132</v>
      </c>
      <c r="I10" s="300"/>
    </row>
    <row r="11" spans="1:11" ht="21.95" customHeight="1">
      <c r="A11" s="178" t="s">
        <v>146</v>
      </c>
      <c r="B11" s="144" t="s">
        <v>249</v>
      </c>
      <c r="C11" s="124">
        <v>121</v>
      </c>
      <c r="D11" s="124">
        <v>121</v>
      </c>
      <c r="E11" s="124">
        <v>7102</v>
      </c>
      <c r="F11" s="124">
        <v>7160</v>
      </c>
      <c r="G11" s="124">
        <v>303747</v>
      </c>
      <c r="H11" s="124">
        <v>316432</v>
      </c>
      <c r="I11" s="300"/>
    </row>
    <row r="12" spans="1:11" ht="21.95" customHeight="1">
      <c r="A12" s="299" t="s">
        <v>147</v>
      </c>
      <c r="B12" s="146" t="s">
        <v>248</v>
      </c>
      <c r="C12" s="124">
        <v>23</v>
      </c>
      <c r="D12" s="124">
        <v>20</v>
      </c>
      <c r="E12" s="124">
        <v>1909</v>
      </c>
      <c r="F12" s="124">
        <v>1844</v>
      </c>
      <c r="G12" s="124">
        <v>53198</v>
      </c>
      <c r="H12" s="124">
        <v>55736</v>
      </c>
      <c r="I12" s="300"/>
    </row>
    <row r="13" spans="1:11">
      <c r="A13" s="22" t="s">
        <v>148</v>
      </c>
      <c r="B13" s="146" t="s">
        <v>247</v>
      </c>
      <c r="C13" s="124">
        <v>30</v>
      </c>
      <c r="D13" s="124">
        <v>32</v>
      </c>
      <c r="E13" s="124">
        <v>2079</v>
      </c>
      <c r="F13" s="124">
        <v>2140</v>
      </c>
      <c r="G13" s="124">
        <v>122387</v>
      </c>
      <c r="H13" s="124">
        <v>132296</v>
      </c>
      <c r="I13" s="300"/>
      <c r="K13" s="190"/>
    </row>
    <row r="14" spans="1:11">
      <c r="A14" s="12" t="s">
        <v>150</v>
      </c>
      <c r="B14" s="1" t="s">
        <v>151</v>
      </c>
      <c r="C14" s="124">
        <v>147</v>
      </c>
      <c r="D14" s="124">
        <v>146</v>
      </c>
      <c r="E14" s="124">
        <v>4984</v>
      </c>
      <c r="F14" s="124">
        <v>4811</v>
      </c>
      <c r="G14" s="124">
        <v>173251</v>
      </c>
      <c r="H14" s="124">
        <v>179945</v>
      </c>
      <c r="I14" s="300"/>
    </row>
    <row r="15" spans="1:11" ht="21.95" customHeight="1">
      <c r="A15" s="178" t="s">
        <v>152</v>
      </c>
      <c r="B15" s="220" t="s">
        <v>246</v>
      </c>
      <c r="C15" s="124">
        <v>37</v>
      </c>
      <c r="D15" s="124">
        <v>37</v>
      </c>
      <c r="E15" s="124">
        <v>1242</v>
      </c>
      <c r="F15" s="124">
        <v>1248</v>
      </c>
      <c r="G15" s="124">
        <v>41847</v>
      </c>
      <c r="H15" s="124">
        <v>47085</v>
      </c>
      <c r="I15" s="300"/>
    </row>
    <row r="16" spans="1:11">
      <c r="A16" s="22" t="s">
        <v>154</v>
      </c>
      <c r="B16" s="22" t="s">
        <v>236</v>
      </c>
      <c r="C16" s="124">
        <v>23</v>
      </c>
      <c r="D16" s="124">
        <v>26</v>
      </c>
      <c r="E16" s="124">
        <v>638</v>
      </c>
      <c r="F16" s="124">
        <v>666</v>
      </c>
      <c r="G16" s="124">
        <v>22753</v>
      </c>
      <c r="H16" s="124">
        <v>25643</v>
      </c>
      <c r="I16" s="300"/>
    </row>
    <row r="17" spans="1:9" ht="21.95" customHeight="1">
      <c r="A17" s="178" t="s">
        <v>155</v>
      </c>
      <c r="B17" s="220" t="s">
        <v>235</v>
      </c>
      <c r="C17" s="124">
        <v>35</v>
      </c>
      <c r="D17" s="124">
        <v>31</v>
      </c>
      <c r="E17" s="124">
        <v>996</v>
      </c>
      <c r="F17" s="124">
        <v>915</v>
      </c>
      <c r="G17" s="124">
        <v>33197</v>
      </c>
      <c r="H17" s="124">
        <v>32253</v>
      </c>
      <c r="I17" s="300"/>
    </row>
    <row r="18" spans="1:9">
      <c r="A18" s="22" t="s">
        <v>157</v>
      </c>
      <c r="B18" s="1" t="s">
        <v>245</v>
      </c>
      <c r="C18" s="124">
        <v>50</v>
      </c>
      <c r="D18" s="124">
        <v>51</v>
      </c>
      <c r="E18" s="124">
        <v>1951</v>
      </c>
      <c r="F18" s="124">
        <v>1821</v>
      </c>
      <c r="G18" s="124">
        <v>67525</v>
      </c>
      <c r="H18" s="124">
        <v>66298</v>
      </c>
      <c r="I18" s="300"/>
    </row>
    <row r="19" spans="1:9">
      <c r="A19" s="22" t="s">
        <v>158</v>
      </c>
      <c r="B19" s="22" t="s">
        <v>244</v>
      </c>
      <c r="C19" s="124">
        <v>1</v>
      </c>
      <c r="D19" s="124">
        <v>1</v>
      </c>
      <c r="E19" s="124" t="s">
        <v>1</v>
      </c>
      <c r="F19" s="124" t="s">
        <v>1</v>
      </c>
      <c r="G19" s="124" t="s">
        <v>1</v>
      </c>
      <c r="H19" s="124" t="s">
        <v>1</v>
      </c>
      <c r="I19" s="300"/>
    </row>
    <row r="20" spans="1:9">
      <c r="A20" s="22" t="s">
        <v>159</v>
      </c>
      <c r="B20" s="22" t="s">
        <v>243</v>
      </c>
      <c r="C20" s="124">
        <v>1</v>
      </c>
      <c r="D20" s="124">
        <v>1</v>
      </c>
      <c r="E20" s="124" t="s">
        <v>1</v>
      </c>
      <c r="F20" s="124" t="s">
        <v>1</v>
      </c>
      <c r="G20" s="124" t="s">
        <v>1</v>
      </c>
      <c r="H20" s="124" t="s">
        <v>1</v>
      </c>
      <c r="I20" s="300"/>
    </row>
    <row r="21" spans="1:9" s="297" customFormat="1" ht="12" customHeight="1">
      <c r="A21" s="298" t="s">
        <v>231</v>
      </c>
      <c r="B21" s="13" t="s">
        <v>162</v>
      </c>
      <c r="C21" s="164">
        <v>409</v>
      </c>
      <c r="D21" s="164">
        <v>412</v>
      </c>
      <c r="E21" s="164">
        <v>20622</v>
      </c>
      <c r="F21" s="164">
        <v>21296</v>
      </c>
      <c r="G21" s="164">
        <v>833889</v>
      </c>
      <c r="H21" s="164">
        <v>934541</v>
      </c>
      <c r="I21" s="300"/>
    </row>
    <row r="22" spans="1:9" s="297" customFormat="1" ht="3.75" customHeight="1">
      <c r="A22" s="298"/>
      <c r="B22" s="13"/>
      <c r="C22" s="164"/>
      <c r="D22" s="164"/>
      <c r="E22" s="164"/>
      <c r="F22" s="164"/>
      <c r="G22" s="164"/>
      <c r="H22" s="164"/>
      <c r="I22" s="300"/>
    </row>
    <row r="23" spans="1:9" ht="12" customHeight="1">
      <c r="A23" s="494" t="s">
        <v>167</v>
      </c>
      <c r="B23" s="494"/>
      <c r="C23" s="494"/>
      <c r="D23" s="494"/>
      <c r="E23" s="494"/>
      <c r="F23" s="494"/>
      <c r="G23" s="494"/>
      <c r="H23" s="494"/>
      <c r="I23" s="300"/>
    </row>
    <row r="24" spans="1:9" ht="15" customHeight="1">
      <c r="A24" s="13" t="s">
        <v>163</v>
      </c>
      <c r="B24" s="220" t="s">
        <v>282</v>
      </c>
      <c r="C24" s="124">
        <v>4</v>
      </c>
      <c r="D24" s="124">
        <v>4</v>
      </c>
      <c r="E24" s="124">
        <v>141</v>
      </c>
      <c r="F24" s="124" t="s">
        <v>5</v>
      </c>
      <c r="G24" s="124">
        <v>7679</v>
      </c>
      <c r="H24" s="124">
        <v>2144</v>
      </c>
      <c r="I24" s="124"/>
    </row>
    <row r="25" spans="1:9" ht="9.9499999999999993" customHeight="1">
      <c r="A25" s="12"/>
      <c r="B25" s="220"/>
      <c r="C25" s="124"/>
      <c r="D25" s="124"/>
      <c r="E25" s="124"/>
      <c r="F25" s="124"/>
      <c r="G25" s="124"/>
      <c r="H25" s="124"/>
      <c r="I25" s="124"/>
    </row>
    <row r="26" spans="1:9" ht="38.1" customHeight="1">
      <c r="A26" s="470" t="s">
        <v>321</v>
      </c>
      <c r="B26" s="470"/>
      <c r="C26" s="470"/>
      <c r="D26" s="470"/>
      <c r="E26" s="470"/>
      <c r="F26" s="470"/>
      <c r="G26" s="470"/>
      <c r="H26" s="470"/>
      <c r="I26" s="296"/>
    </row>
    <row r="27" spans="1:9" ht="7.5" customHeight="1">
      <c r="A27" s="22"/>
      <c r="B27" s="22"/>
      <c r="C27" s="63"/>
      <c r="D27" s="63"/>
      <c r="E27" s="63"/>
      <c r="F27" s="63"/>
      <c r="G27" s="63"/>
      <c r="H27" s="63"/>
      <c r="I27" s="56"/>
    </row>
    <row r="28" spans="1:9">
      <c r="A28" s="495" t="s">
        <v>165</v>
      </c>
      <c r="B28" s="400" t="s">
        <v>61</v>
      </c>
      <c r="C28" s="396" t="s">
        <v>230</v>
      </c>
      <c r="D28" s="452"/>
      <c r="E28" s="396" t="s">
        <v>90</v>
      </c>
      <c r="F28" s="452"/>
      <c r="G28" s="396" t="s">
        <v>242</v>
      </c>
      <c r="H28" s="469"/>
      <c r="I28" s="54"/>
    </row>
    <row r="29" spans="1:9">
      <c r="A29" s="496"/>
      <c r="B29" s="400"/>
      <c r="C29" s="498"/>
      <c r="D29" s="475"/>
      <c r="E29" s="498"/>
      <c r="F29" s="475"/>
      <c r="G29" s="498"/>
      <c r="H29" s="481"/>
      <c r="I29" s="37"/>
    </row>
    <row r="30" spans="1:9">
      <c r="A30" s="496"/>
      <c r="B30" s="400"/>
      <c r="C30" s="365">
        <v>2024</v>
      </c>
      <c r="D30" s="365">
        <v>2025</v>
      </c>
      <c r="E30" s="365">
        <v>2024</v>
      </c>
      <c r="F30" s="365">
        <v>2025</v>
      </c>
      <c r="G30" s="365">
        <v>2024</v>
      </c>
      <c r="H30" s="365">
        <v>2025</v>
      </c>
      <c r="I30" s="292"/>
    </row>
    <row r="31" spans="1:9">
      <c r="A31" s="497"/>
      <c r="B31" s="400"/>
      <c r="C31" s="458">
        <v>1000</v>
      </c>
      <c r="D31" s="489"/>
      <c r="E31" s="421" t="s">
        <v>7</v>
      </c>
      <c r="F31" s="490"/>
      <c r="G31" s="490"/>
      <c r="H31" s="490"/>
      <c r="I31" s="54"/>
    </row>
    <row r="32" spans="1:9" s="58" customFormat="1">
      <c r="A32" s="336"/>
      <c r="B32" s="332"/>
      <c r="C32" s="337"/>
      <c r="D32" s="338"/>
      <c r="E32" s="332"/>
      <c r="F32" s="339"/>
      <c r="G32" s="339"/>
      <c r="H32" s="339"/>
      <c r="I32" s="54"/>
    </row>
    <row r="33" spans="1:9" ht="12.6" customHeight="1">
      <c r="A33" s="493" t="s">
        <v>173</v>
      </c>
      <c r="B33" s="493"/>
      <c r="C33" s="493"/>
      <c r="D33" s="493"/>
      <c r="E33" s="493"/>
      <c r="F33" s="493"/>
      <c r="G33" s="493"/>
      <c r="H33" s="493"/>
      <c r="I33" s="37"/>
    </row>
    <row r="34" spans="1:9">
      <c r="A34" s="12" t="s">
        <v>143</v>
      </c>
      <c r="B34" s="22" t="s">
        <v>144</v>
      </c>
      <c r="C34" s="124">
        <v>21199</v>
      </c>
      <c r="D34" s="124">
        <v>22722</v>
      </c>
      <c r="E34" s="124">
        <v>2574545</v>
      </c>
      <c r="F34" s="124">
        <v>3298937</v>
      </c>
      <c r="G34" s="57">
        <v>2530391</v>
      </c>
      <c r="H34" s="57">
        <v>3252782</v>
      </c>
      <c r="I34" s="124"/>
    </row>
    <row r="35" spans="1:9">
      <c r="A35" s="22" t="s">
        <v>145</v>
      </c>
      <c r="B35" s="1" t="s">
        <v>241</v>
      </c>
      <c r="C35" s="124">
        <v>5834</v>
      </c>
      <c r="D35" s="124">
        <v>7228</v>
      </c>
      <c r="E35" s="124">
        <v>663465</v>
      </c>
      <c r="F35" s="124">
        <v>1102703</v>
      </c>
      <c r="G35" s="57">
        <v>628935</v>
      </c>
      <c r="H35" s="57">
        <v>1065224</v>
      </c>
      <c r="I35" s="124"/>
    </row>
    <row r="36" spans="1:9" ht="21.95" customHeight="1">
      <c r="A36" s="178" t="s">
        <v>146</v>
      </c>
      <c r="B36" s="144" t="s">
        <v>240</v>
      </c>
      <c r="C36" s="124">
        <v>9744</v>
      </c>
      <c r="D36" s="124">
        <v>9907</v>
      </c>
      <c r="E36" s="124">
        <v>1152605</v>
      </c>
      <c r="F36" s="124">
        <v>1520803</v>
      </c>
      <c r="G36" s="57">
        <v>1144871</v>
      </c>
      <c r="H36" s="57">
        <v>1513701</v>
      </c>
      <c r="I36" s="124"/>
    </row>
    <row r="37" spans="1:9" ht="21.95" customHeight="1">
      <c r="A37" s="299" t="s">
        <v>147</v>
      </c>
      <c r="B37" s="144" t="s">
        <v>239</v>
      </c>
      <c r="C37" s="124">
        <v>2833</v>
      </c>
      <c r="D37" s="124">
        <v>2730</v>
      </c>
      <c r="E37" s="124">
        <v>229858</v>
      </c>
      <c r="F37" s="124">
        <v>189563</v>
      </c>
      <c r="G37" s="57">
        <v>228155</v>
      </c>
      <c r="H37" s="57">
        <v>188281</v>
      </c>
      <c r="I37" s="124"/>
    </row>
    <row r="38" spans="1:9">
      <c r="A38" s="22" t="s">
        <v>148</v>
      </c>
      <c r="B38" s="146" t="s">
        <v>238</v>
      </c>
      <c r="C38" s="124">
        <v>2788</v>
      </c>
      <c r="D38" s="124">
        <v>2856</v>
      </c>
      <c r="E38" s="124">
        <v>528618</v>
      </c>
      <c r="F38" s="124">
        <v>485868</v>
      </c>
      <c r="G38" s="57">
        <v>528430</v>
      </c>
      <c r="H38" s="57">
        <v>485576</v>
      </c>
      <c r="I38" s="124"/>
    </row>
    <row r="39" spans="1:9">
      <c r="A39" s="12" t="s">
        <v>150</v>
      </c>
      <c r="B39" s="1" t="s">
        <v>151</v>
      </c>
      <c r="C39" s="124">
        <v>6342</v>
      </c>
      <c r="D39" s="124">
        <v>6278</v>
      </c>
      <c r="E39" s="124">
        <v>812602</v>
      </c>
      <c r="F39" s="124">
        <v>793725</v>
      </c>
      <c r="G39" s="57">
        <v>810057</v>
      </c>
      <c r="H39" s="57">
        <v>791254</v>
      </c>
      <c r="I39" s="124"/>
    </row>
    <row r="40" spans="1:9" ht="21.95" customHeight="1">
      <c r="A40" s="22" t="s">
        <v>152</v>
      </c>
      <c r="B40" s="220" t="s">
        <v>237</v>
      </c>
      <c r="C40" s="124">
        <v>1477</v>
      </c>
      <c r="D40" s="124">
        <v>1577</v>
      </c>
      <c r="E40" s="124">
        <v>220556</v>
      </c>
      <c r="F40" s="124">
        <v>218826</v>
      </c>
      <c r="G40" s="57">
        <v>220239</v>
      </c>
      <c r="H40" s="57">
        <v>218666</v>
      </c>
      <c r="I40" s="124"/>
    </row>
    <row r="41" spans="1:9">
      <c r="A41" s="22" t="s">
        <v>154</v>
      </c>
      <c r="B41" s="22" t="s">
        <v>236</v>
      </c>
      <c r="C41" s="124">
        <v>827</v>
      </c>
      <c r="D41" s="124">
        <v>878</v>
      </c>
      <c r="E41" s="124">
        <v>86936</v>
      </c>
      <c r="F41" s="124">
        <v>95159</v>
      </c>
      <c r="G41" s="57">
        <v>86308</v>
      </c>
      <c r="H41" s="57">
        <v>94319</v>
      </c>
      <c r="I41" s="124"/>
    </row>
    <row r="42" spans="1:9" ht="21.95" customHeight="1">
      <c r="A42" s="178" t="s">
        <v>155</v>
      </c>
      <c r="B42" s="220" t="s">
        <v>235</v>
      </c>
      <c r="C42" s="124">
        <v>1302</v>
      </c>
      <c r="D42" s="124">
        <v>1252</v>
      </c>
      <c r="E42" s="124">
        <v>192435</v>
      </c>
      <c r="F42" s="124">
        <v>186083</v>
      </c>
      <c r="G42" s="57">
        <v>190979</v>
      </c>
      <c r="H42" s="57">
        <v>184873</v>
      </c>
      <c r="I42" s="124"/>
    </row>
    <row r="43" spans="1:9">
      <c r="A43" s="22" t="s">
        <v>157</v>
      </c>
      <c r="B43" s="1" t="s">
        <v>234</v>
      </c>
      <c r="C43" s="124">
        <v>2518</v>
      </c>
      <c r="D43" s="124">
        <v>2336</v>
      </c>
      <c r="E43" s="124">
        <v>235110</v>
      </c>
      <c r="F43" s="124">
        <v>223039</v>
      </c>
      <c r="G43" s="57">
        <v>234989</v>
      </c>
      <c r="H43" s="57">
        <v>222776</v>
      </c>
      <c r="I43" s="124"/>
    </row>
    <row r="44" spans="1:9">
      <c r="A44" s="22" t="s">
        <v>158</v>
      </c>
      <c r="B44" s="22" t="s">
        <v>233</v>
      </c>
      <c r="C44" s="2" t="s">
        <v>1</v>
      </c>
      <c r="D44" s="124" t="s">
        <v>1</v>
      </c>
      <c r="E44" s="2" t="s">
        <v>1</v>
      </c>
      <c r="F44" s="124" t="s">
        <v>1</v>
      </c>
      <c r="G44" s="2" t="s">
        <v>1</v>
      </c>
      <c r="H44" s="124" t="s">
        <v>1</v>
      </c>
      <c r="I44" s="124"/>
    </row>
    <row r="45" spans="1:9">
      <c r="A45" s="22" t="s">
        <v>159</v>
      </c>
      <c r="B45" s="22" t="s">
        <v>232</v>
      </c>
      <c r="C45" s="2" t="s">
        <v>1</v>
      </c>
      <c r="D45" s="124" t="s">
        <v>1</v>
      </c>
      <c r="E45" s="2" t="s">
        <v>1</v>
      </c>
      <c r="F45" s="124" t="s">
        <v>1</v>
      </c>
      <c r="G45" s="2" t="s">
        <v>1</v>
      </c>
      <c r="H45" s="124" t="s">
        <v>1</v>
      </c>
      <c r="I45" s="124"/>
    </row>
    <row r="46" spans="1:9">
      <c r="A46" s="298" t="s">
        <v>231</v>
      </c>
      <c r="B46" s="298" t="s">
        <v>162</v>
      </c>
      <c r="C46" s="164">
        <v>27542</v>
      </c>
      <c r="D46" s="164">
        <v>28999</v>
      </c>
      <c r="E46" s="163">
        <v>3387147</v>
      </c>
      <c r="F46" s="163">
        <v>4092662</v>
      </c>
      <c r="G46" s="163">
        <v>3340448</v>
      </c>
      <c r="H46" s="163">
        <v>4044036</v>
      </c>
      <c r="I46" s="124"/>
    </row>
    <row r="47" spans="1:9" ht="3" customHeight="1">
      <c r="A47" s="298"/>
      <c r="B47" s="298"/>
      <c r="C47" s="164"/>
      <c r="D47" s="164"/>
      <c r="E47" s="251"/>
      <c r="F47" s="251"/>
      <c r="G47" s="326"/>
      <c r="H47" s="326"/>
      <c r="I47" s="124"/>
    </row>
    <row r="48" spans="1:9">
      <c r="A48" s="494" t="s">
        <v>167</v>
      </c>
      <c r="B48" s="494"/>
      <c r="C48" s="494"/>
      <c r="D48" s="494"/>
      <c r="E48" s="494"/>
      <c r="F48" s="494"/>
      <c r="G48" s="494"/>
      <c r="H48" s="494"/>
      <c r="I48" s="124"/>
    </row>
    <row r="49" spans="1:9" ht="20.100000000000001" customHeight="1">
      <c r="A49" s="13" t="s">
        <v>163</v>
      </c>
      <c r="B49" s="220" t="s">
        <v>282</v>
      </c>
      <c r="C49" s="124" t="s">
        <v>5</v>
      </c>
      <c r="D49" s="124" t="s">
        <v>5</v>
      </c>
      <c r="E49" s="124" t="s">
        <v>290</v>
      </c>
      <c r="F49" s="124">
        <v>68200</v>
      </c>
      <c r="G49" s="124" t="s">
        <v>5</v>
      </c>
      <c r="H49" s="124" t="s">
        <v>5</v>
      </c>
      <c r="I49" s="124"/>
    </row>
    <row r="50" spans="1:9" ht="2.1" hidden="1" customHeight="1">
      <c r="A50" s="41" t="s">
        <v>6</v>
      </c>
      <c r="B50" s="224"/>
      <c r="C50" s="224"/>
      <c r="D50" s="224"/>
      <c r="E50" s="296"/>
      <c r="F50" s="296"/>
      <c r="G50" s="296"/>
      <c r="H50" s="296"/>
      <c r="I50" s="296"/>
    </row>
    <row r="51" spans="1:9" ht="9.9499999999999993" customHeight="1">
      <c r="A51" s="303" t="s">
        <v>270</v>
      </c>
      <c r="B51" s="255"/>
      <c r="C51" s="222"/>
      <c r="D51" s="224"/>
    </row>
    <row r="52" spans="1:9" ht="9.9499999999999993" customHeight="1">
      <c r="A52" s="327"/>
    </row>
    <row r="82" spans="1:9">
      <c r="A82" s="295"/>
      <c r="B82" s="294"/>
      <c r="C82" s="294"/>
      <c r="D82" s="294"/>
      <c r="E82" s="294"/>
      <c r="F82" s="294"/>
      <c r="G82" s="294"/>
      <c r="H82" s="294"/>
      <c r="I82" s="58"/>
    </row>
    <row r="83" spans="1:9">
      <c r="A83" s="58"/>
      <c r="B83" s="293"/>
      <c r="C83" s="293"/>
      <c r="D83" s="293"/>
      <c r="E83" s="293"/>
      <c r="F83" s="293"/>
      <c r="G83" s="293"/>
      <c r="H83" s="293"/>
      <c r="I83" s="58"/>
    </row>
    <row r="84" spans="1:9" ht="12.75" customHeight="1">
      <c r="A84" s="58"/>
      <c r="B84" s="293"/>
      <c r="C84" s="293"/>
      <c r="D84" s="289"/>
      <c r="E84" s="54"/>
      <c r="F84" s="54"/>
      <c r="G84" s="356"/>
      <c r="H84" s="356"/>
      <c r="I84" s="290"/>
    </row>
    <row r="85" spans="1:9" ht="12.75" customHeight="1">
      <c r="A85" s="58"/>
      <c r="B85" s="293"/>
      <c r="C85" s="293"/>
      <c r="D85" s="33"/>
      <c r="E85" s="356"/>
      <c r="F85" s="292"/>
      <c r="G85" s="356"/>
      <c r="H85" s="356"/>
      <c r="I85" s="289"/>
    </row>
    <row r="86" spans="1:9" ht="21.75" customHeight="1">
      <c r="A86" s="58"/>
      <c r="B86" s="293"/>
      <c r="C86" s="293"/>
      <c r="D86" s="33"/>
      <c r="E86" s="356"/>
      <c r="F86" s="291"/>
      <c r="G86" s="356"/>
      <c r="H86" s="356"/>
      <c r="I86" s="289"/>
    </row>
    <row r="87" spans="1:9">
      <c r="A87" s="58"/>
      <c r="B87" s="293"/>
      <c r="C87" s="293"/>
      <c r="D87" s="33"/>
      <c r="E87" s="37"/>
      <c r="F87" s="37"/>
      <c r="G87" s="289"/>
      <c r="H87" s="290"/>
      <c r="I87" s="290"/>
    </row>
    <row r="88" spans="1:9">
      <c r="A88" s="58"/>
      <c r="B88" s="293"/>
      <c r="C88" s="289"/>
      <c r="D88" s="289"/>
      <c r="E88" s="289"/>
      <c r="F88" s="289"/>
      <c r="G88" s="289"/>
      <c r="H88" s="289"/>
      <c r="I88" s="289"/>
    </row>
    <row r="89" spans="1:9">
      <c r="A89" s="58"/>
      <c r="B89" s="288"/>
      <c r="C89" s="288"/>
      <c r="D89" s="288"/>
      <c r="E89" s="288"/>
      <c r="F89" s="288"/>
      <c r="G89" s="288"/>
      <c r="H89" s="288"/>
      <c r="I89" s="288"/>
    </row>
    <row r="90" spans="1:9">
      <c r="A90" s="285"/>
      <c r="B90" s="110"/>
      <c r="C90" s="210"/>
      <c r="D90" s="210"/>
      <c r="E90" s="210"/>
      <c r="F90" s="210"/>
      <c r="G90" s="210"/>
      <c r="H90" s="210"/>
      <c r="I90" s="210"/>
    </row>
    <row r="91" spans="1:9">
      <c r="A91" s="110"/>
      <c r="B91" s="120"/>
      <c r="C91" s="283"/>
      <c r="D91" s="283"/>
      <c r="E91" s="283"/>
      <c r="F91" s="283"/>
      <c r="G91" s="283"/>
      <c r="H91" s="283"/>
      <c r="I91" s="283"/>
    </row>
    <row r="92" spans="1:9" ht="24" customHeight="1">
      <c r="A92" s="143"/>
      <c r="B92" s="287"/>
      <c r="C92" s="283"/>
      <c r="D92" s="283"/>
      <c r="E92" s="283"/>
      <c r="F92" s="283"/>
      <c r="G92" s="283"/>
      <c r="H92" s="283"/>
      <c r="I92" s="283"/>
    </row>
    <row r="93" spans="1:9" ht="24.75" customHeight="1">
      <c r="A93" s="145"/>
      <c r="B93" s="286"/>
      <c r="C93" s="283"/>
      <c r="D93" s="283"/>
      <c r="E93" s="283"/>
      <c r="F93" s="283"/>
      <c r="G93" s="283"/>
      <c r="H93" s="283"/>
      <c r="I93" s="283"/>
    </row>
    <row r="94" spans="1:9">
      <c r="A94" s="110"/>
      <c r="B94" s="286"/>
      <c r="C94" s="283"/>
      <c r="D94" s="283"/>
      <c r="E94" s="283"/>
      <c r="F94" s="283"/>
      <c r="G94" s="283"/>
      <c r="H94" s="283"/>
      <c r="I94" s="283"/>
    </row>
    <row r="95" spans="1:9">
      <c r="A95" s="285"/>
      <c r="B95" s="120"/>
      <c r="C95" s="283"/>
      <c r="D95" s="283"/>
      <c r="E95" s="283"/>
      <c r="F95" s="283"/>
      <c r="G95" s="283"/>
      <c r="H95" s="283"/>
      <c r="I95" s="283"/>
    </row>
    <row r="96" spans="1:9" ht="27.75" customHeight="1">
      <c r="A96" s="110"/>
      <c r="B96" s="284"/>
      <c r="C96" s="283"/>
      <c r="D96" s="283"/>
      <c r="E96" s="283"/>
      <c r="F96" s="283"/>
      <c r="G96" s="283"/>
      <c r="H96" s="283"/>
      <c r="I96" s="283"/>
    </row>
    <row r="97" spans="1:9">
      <c r="A97" s="110"/>
      <c r="B97" s="110"/>
      <c r="C97" s="283"/>
      <c r="D97" s="283"/>
      <c r="E97" s="283"/>
      <c r="F97" s="283"/>
      <c r="G97" s="283"/>
      <c r="H97" s="283"/>
      <c r="I97" s="283"/>
    </row>
    <row r="98" spans="1:9">
      <c r="A98" s="110"/>
      <c r="B98" s="284"/>
      <c r="C98" s="283"/>
      <c r="D98" s="283"/>
      <c r="E98" s="283"/>
      <c r="F98" s="283"/>
      <c r="G98" s="283"/>
      <c r="H98" s="283"/>
      <c r="I98" s="283"/>
    </row>
    <row r="99" spans="1:9">
      <c r="A99" s="110"/>
      <c r="B99" s="120"/>
      <c r="C99" s="283"/>
      <c r="D99" s="283"/>
      <c r="E99" s="283"/>
      <c r="F99" s="283"/>
      <c r="G99" s="283"/>
      <c r="H99" s="283"/>
      <c r="I99" s="283"/>
    </row>
    <row r="100" spans="1:9">
      <c r="A100" s="110"/>
      <c r="B100" s="110"/>
      <c r="C100" s="283"/>
      <c r="D100" s="283"/>
      <c r="E100" s="283"/>
      <c r="F100" s="283"/>
      <c r="G100" s="283"/>
      <c r="H100" s="283"/>
      <c r="I100" s="283"/>
    </row>
    <row r="101" spans="1:9">
      <c r="A101" s="110"/>
      <c r="B101" s="110"/>
      <c r="C101" s="283"/>
      <c r="D101" s="283"/>
      <c r="E101" s="283"/>
      <c r="F101" s="283"/>
      <c r="G101" s="283"/>
      <c r="H101" s="283"/>
      <c r="I101" s="283"/>
    </row>
    <row r="102" spans="1:9" ht="21.75" customHeight="1">
      <c r="A102" s="285"/>
      <c r="B102" s="110"/>
      <c r="C102" s="283"/>
      <c r="D102" s="283"/>
      <c r="E102" s="283"/>
      <c r="F102" s="283"/>
      <c r="G102" s="283"/>
      <c r="H102" s="283"/>
      <c r="I102" s="283"/>
    </row>
    <row r="103" spans="1:9">
      <c r="A103" s="285"/>
      <c r="B103" s="284"/>
      <c r="C103" s="283"/>
      <c r="D103" s="283"/>
      <c r="E103" s="283"/>
      <c r="F103" s="283"/>
      <c r="G103" s="283"/>
      <c r="H103" s="283"/>
      <c r="I103" s="283"/>
    </row>
    <row r="104" spans="1:9">
      <c r="A104" s="110"/>
      <c r="B104" s="110"/>
      <c r="C104" s="283"/>
      <c r="D104" s="283"/>
      <c r="E104" s="283"/>
      <c r="F104" s="283"/>
      <c r="G104" s="283"/>
      <c r="H104" s="283"/>
      <c r="I104" s="283"/>
    </row>
    <row r="105" spans="1:9">
      <c r="A105" s="110"/>
      <c r="B105" s="110"/>
      <c r="C105" s="283"/>
      <c r="D105" s="283"/>
      <c r="E105" s="283"/>
      <c r="F105" s="283"/>
      <c r="G105" s="283"/>
      <c r="H105" s="283"/>
      <c r="I105" s="283"/>
    </row>
    <row r="106" spans="1:9">
      <c r="A106" s="58"/>
      <c r="B106" s="282"/>
      <c r="C106" s="210"/>
      <c r="D106" s="210"/>
      <c r="E106" s="210"/>
      <c r="F106" s="210"/>
      <c r="G106" s="210"/>
      <c r="H106" s="210"/>
      <c r="I106" s="210"/>
    </row>
    <row r="107" spans="1:9">
      <c r="A107" s="58"/>
      <c r="B107" s="281"/>
      <c r="C107" s="280"/>
      <c r="D107" s="280"/>
      <c r="E107" s="280"/>
      <c r="F107" s="280"/>
      <c r="G107" s="280"/>
      <c r="H107" s="280"/>
      <c r="I107" s="280"/>
    </row>
    <row r="108" spans="1:9">
      <c r="A108" s="58"/>
      <c r="B108" s="58"/>
      <c r="C108" s="279"/>
      <c r="D108" s="279"/>
      <c r="E108" s="279"/>
      <c r="F108" s="279"/>
      <c r="G108" s="279"/>
      <c r="H108" s="279"/>
      <c r="I108" s="279"/>
    </row>
    <row r="109" spans="1:9">
      <c r="A109" s="58"/>
      <c r="B109" s="58"/>
      <c r="C109" s="279"/>
      <c r="D109" s="279"/>
      <c r="E109" s="279"/>
      <c r="F109" s="279"/>
      <c r="G109" s="279"/>
      <c r="H109" s="279"/>
      <c r="I109" s="279"/>
    </row>
    <row r="110" spans="1:9">
      <c r="A110" s="58"/>
      <c r="B110" s="58"/>
      <c r="C110" s="279"/>
      <c r="D110" s="279"/>
      <c r="E110" s="279"/>
      <c r="F110" s="279"/>
      <c r="G110" s="279"/>
      <c r="H110" s="279"/>
      <c r="I110" s="279"/>
    </row>
    <row r="111" spans="1:9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>
      <c r="A124" s="58"/>
      <c r="B124" s="58"/>
      <c r="C124" s="58"/>
      <c r="D124" s="58"/>
      <c r="E124" s="58"/>
      <c r="F124" s="58"/>
      <c r="G124" s="58"/>
      <c r="H124" s="58"/>
      <c r="I124" s="58"/>
    </row>
  </sheetData>
  <mergeCells count="20">
    <mergeCell ref="A8:H8"/>
    <mergeCell ref="A23:H23"/>
    <mergeCell ref="A1:H1"/>
    <mergeCell ref="A3:A6"/>
    <mergeCell ref="B3:B6"/>
    <mergeCell ref="C3:D4"/>
    <mergeCell ref="E3:F4"/>
    <mergeCell ref="G3:H4"/>
    <mergeCell ref="C6:F6"/>
    <mergeCell ref="G6:H6"/>
    <mergeCell ref="A33:H33"/>
    <mergeCell ref="A48:H48"/>
    <mergeCell ref="A26:H26"/>
    <mergeCell ref="A28:A31"/>
    <mergeCell ref="B28:B31"/>
    <mergeCell ref="C28:D29"/>
    <mergeCell ref="E28:F29"/>
    <mergeCell ref="G28:H29"/>
    <mergeCell ref="C31:D31"/>
    <mergeCell ref="E31:H31"/>
  </mergeCells>
  <hyperlinks>
    <hyperlink ref="A26:H26" location="Inhaltsverzeichnis!E34" display="Inhaltsverzeichnis!E34" xr:uid="{00000000-0004-0000-0F00-000000000000}"/>
    <hyperlink ref="A1:H1" location="Inhaltsverzeichnis!E30" display="Inhaltsverzeichnis!E30" xr:uid="{00000000-0004-0000-0F00-000001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78"/>
  <sheetViews>
    <sheetView zoomScaleNormal="100" workbookViewId="0">
      <selection activeCell="G5" sqref="G5"/>
    </sheetView>
  </sheetViews>
  <sheetFormatPr baseColWidth="10" defaultColWidth="9.85546875" defaultRowHeight="12.75"/>
  <cols>
    <col min="1" max="1" width="12.5703125" style="224" customWidth="1"/>
    <col min="2" max="4" width="10.5703125" style="224" customWidth="1"/>
    <col min="5" max="5" width="9.5703125" style="224" customWidth="1"/>
    <col min="6" max="11" width="9.85546875" style="224" customWidth="1"/>
    <col min="12" max="12" width="13.140625" style="224" customWidth="1"/>
    <col min="13" max="41" width="9.85546875" style="224" customWidth="1"/>
    <col min="42" max="72" width="9.85546875" style="234" customWidth="1"/>
    <col min="73" max="16384" width="9.85546875" style="224"/>
  </cols>
  <sheetData>
    <row r="1" spans="1:249" ht="30.4" customHeight="1">
      <c r="A1" s="470" t="s">
        <v>322</v>
      </c>
      <c r="B1" s="470"/>
      <c r="C1" s="470"/>
      <c r="D1" s="470"/>
      <c r="E1" s="470"/>
      <c r="F1" s="470"/>
      <c r="G1" s="470"/>
      <c r="H1" s="317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</row>
    <row r="2" spans="1:249" ht="8.4499999999999993" customHeight="1">
      <c r="B2" s="471"/>
      <c r="C2" s="442"/>
      <c r="D2" s="442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</row>
    <row r="3" spans="1:249" s="269" customFormat="1" ht="14.25" customHeight="1">
      <c r="A3" s="486" t="s">
        <v>229</v>
      </c>
      <c r="B3" s="396" t="s">
        <v>250</v>
      </c>
      <c r="C3" s="452"/>
      <c r="D3" s="396" t="s">
        <v>271</v>
      </c>
      <c r="E3" s="452"/>
      <c r="F3" s="396" t="s">
        <v>203</v>
      </c>
      <c r="G3" s="469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</row>
    <row r="4" spans="1:249" s="269" customFormat="1" ht="10.5" customHeight="1">
      <c r="A4" s="487"/>
      <c r="B4" s="453"/>
      <c r="C4" s="454"/>
      <c r="D4" s="453"/>
      <c r="E4" s="454"/>
      <c r="F4" s="453"/>
      <c r="G4" s="480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</row>
    <row r="5" spans="1:249" s="269" customFormat="1" ht="14.1" customHeight="1">
      <c r="A5" s="487"/>
      <c r="B5" s="365">
        <v>2024</v>
      </c>
      <c r="C5" s="365">
        <v>2025</v>
      </c>
      <c r="D5" s="365">
        <v>2024</v>
      </c>
      <c r="E5" s="365">
        <v>2025</v>
      </c>
      <c r="F5" s="365">
        <v>2024</v>
      </c>
      <c r="G5" s="379">
        <v>2025</v>
      </c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</row>
    <row r="6" spans="1:249" s="269" customFormat="1" ht="12.75" customHeight="1">
      <c r="A6" s="487"/>
      <c r="B6" s="499" t="s">
        <v>3</v>
      </c>
      <c r="C6" s="500"/>
      <c r="D6" s="500"/>
      <c r="E6" s="501"/>
      <c r="F6" s="499" t="s">
        <v>7</v>
      </c>
      <c r="G6" s="500"/>
      <c r="H6" s="316"/>
      <c r="I6" s="315"/>
      <c r="J6" s="314"/>
      <c r="K6" s="313"/>
      <c r="L6" s="312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</row>
    <row r="7" spans="1:249" s="234" customFormat="1" ht="9" customHeight="1">
      <c r="A7" s="491"/>
      <c r="B7" s="491"/>
      <c r="C7" s="491"/>
      <c r="D7" s="491"/>
      <c r="E7" s="491"/>
      <c r="F7" s="491"/>
      <c r="G7" s="491"/>
      <c r="I7" s="22"/>
      <c r="J7" s="236"/>
      <c r="K7" s="236"/>
      <c r="L7" s="236"/>
      <c r="M7" s="232"/>
      <c r="N7" s="232"/>
      <c r="O7" s="232"/>
      <c r="P7" s="224"/>
    </row>
    <row r="8" spans="1:249" ht="12" customHeight="1">
      <c r="B8" s="465" t="s">
        <v>258</v>
      </c>
      <c r="C8" s="465"/>
      <c r="D8" s="465"/>
      <c r="E8" s="465"/>
      <c r="F8" s="465"/>
      <c r="G8" s="465"/>
      <c r="H8" s="234"/>
      <c r="I8" s="22"/>
      <c r="J8" s="236"/>
      <c r="K8" s="236"/>
      <c r="L8" s="236"/>
      <c r="M8" s="232"/>
      <c r="N8" s="232"/>
      <c r="O8" s="232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</row>
    <row r="9" spans="1:249" ht="12" customHeight="1">
      <c r="A9" s="22" t="s">
        <v>255</v>
      </c>
      <c r="B9" s="232">
        <v>21</v>
      </c>
      <c r="C9" s="232">
        <v>25</v>
      </c>
      <c r="D9" s="232">
        <v>342</v>
      </c>
      <c r="E9" s="232">
        <v>383</v>
      </c>
      <c r="F9" s="232">
        <v>14508</v>
      </c>
      <c r="G9" s="232">
        <v>15462</v>
      </c>
      <c r="H9" s="349"/>
      <c r="I9" s="349"/>
      <c r="J9" s="236"/>
      <c r="K9" s="236"/>
      <c r="L9" s="236"/>
      <c r="M9" s="232"/>
      <c r="N9" s="232"/>
      <c r="O9" s="232"/>
    </row>
    <row r="10" spans="1:249" ht="12" customHeight="1">
      <c r="A10" s="22" t="s">
        <v>254</v>
      </c>
      <c r="B10" s="232">
        <v>171</v>
      </c>
      <c r="C10" s="232">
        <v>174</v>
      </c>
      <c r="D10" s="232">
        <v>5240</v>
      </c>
      <c r="E10" s="232">
        <v>5354</v>
      </c>
      <c r="F10" s="232">
        <v>225256</v>
      </c>
      <c r="G10" s="232">
        <v>237056</v>
      </c>
      <c r="I10" s="22"/>
      <c r="J10" s="236"/>
      <c r="K10" s="236"/>
      <c r="L10" s="236"/>
      <c r="M10" s="232"/>
      <c r="N10" s="232"/>
      <c r="O10" s="232"/>
    </row>
    <row r="11" spans="1:249" ht="12" customHeight="1">
      <c r="A11" s="22" t="s">
        <v>253</v>
      </c>
      <c r="B11" s="232">
        <v>42</v>
      </c>
      <c r="C11" s="232">
        <v>39</v>
      </c>
      <c r="D11" s="232">
        <v>2765</v>
      </c>
      <c r="E11" s="232">
        <v>2588</v>
      </c>
      <c r="F11" s="232">
        <v>117195</v>
      </c>
      <c r="G11" s="232">
        <v>113565</v>
      </c>
      <c r="H11" s="307"/>
      <c r="I11" s="22"/>
      <c r="J11" s="236"/>
      <c r="K11" s="236"/>
      <c r="L11" s="236"/>
      <c r="M11" s="232"/>
      <c r="N11" s="232"/>
      <c r="O11" s="232"/>
    </row>
    <row r="12" spans="1:249" ht="12" customHeight="1">
      <c r="A12" s="267" t="s">
        <v>252</v>
      </c>
      <c r="B12" s="232">
        <v>28</v>
      </c>
      <c r="C12" s="232">
        <v>29</v>
      </c>
      <c r="D12" s="232">
        <v>7293</v>
      </c>
      <c r="E12" s="232">
        <v>8161</v>
      </c>
      <c r="F12" s="232">
        <v>303679</v>
      </c>
      <c r="G12" s="232">
        <v>388513</v>
      </c>
      <c r="H12" s="307"/>
      <c r="I12" s="349"/>
      <c r="J12" s="236"/>
      <c r="K12" s="236"/>
      <c r="L12" s="236"/>
      <c r="M12" s="232"/>
      <c r="N12" s="232"/>
      <c r="O12" s="232"/>
    </row>
    <row r="13" spans="1:249" ht="12" customHeight="1">
      <c r="A13" s="34" t="s">
        <v>218</v>
      </c>
      <c r="B13" s="304">
        <v>263</v>
      </c>
      <c r="C13" s="304">
        <v>266</v>
      </c>
      <c r="D13" s="304">
        <v>15639</v>
      </c>
      <c r="E13" s="304">
        <v>16486</v>
      </c>
      <c r="F13" s="304">
        <v>660639</v>
      </c>
      <c r="G13" s="304">
        <v>754597</v>
      </c>
      <c r="I13" s="22"/>
      <c r="J13" s="232"/>
      <c r="K13" s="232"/>
      <c r="L13" s="232"/>
      <c r="M13" s="232"/>
      <c r="N13" s="232"/>
      <c r="O13" s="232"/>
    </row>
    <row r="14" spans="1:249" ht="12" customHeight="1">
      <c r="A14" s="2"/>
      <c r="B14" s="232"/>
      <c r="C14" s="232"/>
      <c r="D14" s="232"/>
      <c r="E14" s="232"/>
      <c r="F14" s="232"/>
      <c r="G14" s="232"/>
      <c r="I14" s="22"/>
      <c r="J14" s="232"/>
      <c r="K14" s="232"/>
      <c r="L14" s="232"/>
      <c r="M14" s="232"/>
      <c r="N14" s="232"/>
      <c r="O14" s="232"/>
    </row>
    <row r="15" spans="1:249" ht="12" customHeight="1">
      <c r="B15" s="503" t="s">
        <v>257</v>
      </c>
      <c r="C15" s="503"/>
      <c r="D15" s="503"/>
      <c r="E15" s="503"/>
      <c r="F15" s="503"/>
      <c r="G15" s="503"/>
      <c r="I15" s="311"/>
      <c r="J15" s="310"/>
      <c r="K15" s="310"/>
      <c r="L15" s="310"/>
      <c r="M15" s="232"/>
      <c r="N15" s="232"/>
      <c r="O15" s="232"/>
    </row>
    <row r="16" spans="1:249" ht="12" customHeight="1">
      <c r="A16" s="22" t="s">
        <v>255</v>
      </c>
      <c r="B16" s="232">
        <v>23</v>
      </c>
      <c r="C16" s="232">
        <v>24</v>
      </c>
      <c r="D16" s="232">
        <v>343</v>
      </c>
      <c r="E16" s="232">
        <v>384</v>
      </c>
      <c r="F16" s="232">
        <v>12193</v>
      </c>
      <c r="G16" s="232">
        <v>14987</v>
      </c>
      <c r="I16" s="275"/>
      <c r="J16" s="255"/>
      <c r="K16" s="222"/>
      <c r="L16" s="222"/>
      <c r="M16" s="232"/>
      <c r="N16" s="232"/>
      <c r="O16" s="232"/>
    </row>
    <row r="17" spans="1:15" ht="12" customHeight="1">
      <c r="A17" s="22" t="s">
        <v>254</v>
      </c>
      <c r="B17" s="232">
        <v>107</v>
      </c>
      <c r="C17" s="232">
        <v>103</v>
      </c>
      <c r="D17" s="232">
        <v>3091</v>
      </c>
      <c r="E17" s="232">
        <v>2970</v>
      </c>
      <c r="F17" s="232">
        <v>105719</v>
      </c>
      <c r="G17" s="232">
        <v>106716</v>
      </c>
      <c r="I17" s="22"/>
      <c r="J17" s="236"/>
      <c r="K17" s="236"/>
      <c r="L17" s="236"/>
      <c r="M17" s="232"/>
      <c r="N17" s="232"/>
      <c r="O17" s="232"/>
    </row>
    <row r="18" spans="1:15" ht="12" customHeight="1">
      <c r="A18" s="22" t="s">
        <v>253</v>
      </c>
      <c r="B18" s="232">
        <v>13</v>
      </c>
      <c r="C18" s="232">
        <v>16</v>
      </c>
      <c r="D18" s="232">
        <v>832</v>
      </c>
      <c r="E18" s="232">
        <v>1034</v>
      </c>
      <c r="F18" s="232">
        <v>27815</v>
      </c>
      <c r="G18" s="232">
        <v>40201</v>
      </c>
      <c r="I18" s="22"/>
      <c r="J18" s="236"/>
      <c r="K18" s="236"/>
      <c r="L18" s="236"/>
      <c r="M18" s="232"/>
      <c r="N18" s="232"/>
      <c r="O18" s="232"/>
    </row>
    <row r="19" spans="1:15" ht="12" customHeight="1">
      <c r="A19" s="267" t="s">
        <v>252</v>
      </c>
      <c r="B19" s="232">
        <v>5</v>
      </c>
      <c r="C19" s="232">
        <v>3</v>
      </c>
      <c r="D19" s="232">
        <v>719</v>
      </c>
      <c r="E19" s="232">
        <v>423</v>
      </c>
      <c r="F19" s="232">
        <v>27524</v>
      </c>
      <c r="G19" s="232">
        <v>18040</v>
      </c>
      <c r="I19" s="22"/>
      <c r="J19" s="236"/>
      <c r="K19" s="236"/>
      <c r="L19" s="236"/>
      <c r="M19" s="232"/>
      <c r="N19" s="232"/>
      <c r="O19" s="232"/>
    </row>
    <row r="20" spans="1:15" ht="12" customHeight="1">
      <c r="A20" s="34" t="s">
        <v>218</v>
      </c>
      <c r="B20" s="304">
        <v>147</v>
      </c>
      <c r="C20" s="304">
        <v>146</v>
      </c>
      <c r="D20" s="34">
        <v>4984</v>
      </c>
      <c r="E20" s="34">
        <v>4811</v>
      </c>
      <c r="F20" s="304">
        <v>173251</v>
      </c>
      <c r="G20" s="304">
        <v>179945</v>
      </c>
      <c r="I20" s="22"/>
      <c r="J20" s="236"/>
      <c r="K20" s="236"/>
      <c r="L20" s="236"/>
      <c r="M20" s="232"/>
      <c r="N20" s="232"/>
      <c r="O20" s="232"/>
    </row>
    <row r="21" spans="1:15" ht="12" customHeight="1">
      <c r="A21" s="2"/>
      <c r="B21" s="232"/>
      <c r="C21" s="232"/>
      <c r="D21" s="232"/>
      <c r="E21" s="232"/>
      <c r="F21" s="232"/>
      <c r="G21" s="232"/>
      <c r="I21" s="22"/>
      <c r="J21" s="236"/>
      <c r="K21" s="236"/>
      <c r="L21" s="236"/>
      <c r="M21" s="232"/>
      <c r="N21" s="232"/>
      <c r="O21" s="232"/>
    </row>
    <row r="22" spans="1:15" ht="12" customHeight="1">
      <c r="B22" s="503" t="s">
        <v>256</v>
      </c>
      <c r="C22" s="503"/>
      <c r="D22" s="503"/>
      <c r="E22" s="503"/>
      <c r="F22" s="503"/>
      <c r="G22" s="503"/>
      <c r="H22" s="307"/>
      <c r="I22" s="22"/>
      <c r="J22" s="236"/>
      <c r="K22" s="236"/>
      <c r="L22" s="236"/>
      <c r="M22" s="232"/>
      <c r="N22" s="232"/>
      <c r="O22" s="232"/>
    </row>
    <row r="23" spans="1:15" ht="12" customHeight="1">
      <c r="A23" s="22" t="s">
        <v>255</v>
      </c>
      <c r="B23" s="232">
        <v>44</v>
      </c>
      <c r="C23" s="232">
        <v>48</v>
      </c>
      <c r="D23" s="232">
        <v>685</v>
      </c>
      <c r="E23" s="232">
        <v>767</v>
      </c>
      <c r="F23" s="232">
        <v>26701</v>
      </c>
      <c r="G23" s="232">
        <v>30449</v>
      </c>
      <c r="I23" s="22"/>
      <c r="J23" s="236"/>
      <c r="K23" s="236"/>
      <c r="L23" s="236"/>
      <c r="M23" s="232"/>
      <c r="N23" s="232"/>
      <c r="O23" s="232"/>
    </row>
    <row r="24" spans="1:15" ht="12" customHeight="1">
      <c r="A24" s="22" t="s">
        <v>254</v>
      </c>
      <c r="B24" s="232">
        <v>278</v>
      </c>
      <c r="C24" s="232">
        <v>277</v>
      </c>
      <c r="D24" s="232">
        <v>8330</v>
      </c>
      <c r="E24" s="232">
        <v>8324</v>
      </c>
      <c r="F24" s="232">
        <v>330975</v>
      </c>
      <c r="G24" s="232">
        <v>343772</v>
      </c>
      <c r="I24" s="2"/>
      <c r="J24" s="232"/>
      <c r="K24" s="232"/>
      <c r="L24" s="232"/>
      <c r="M24" s="232"/>
      <c r="N24" s="232"/>
      <c r="O24" s="232"/>
    </row>
    <row r="25" spans="1:15" ht="12" customHeight="1">
      <c r="A25" s="22" t="s">
        <v>253</v>
      </c>
      <c r="B25" s="232">
        <v>55</v>
      </c>
      <c r="C25" s="232">
        <v>55</v>
      </c>
      <c r="D25" s="232">
        <v>3596</v>
      </c>
      <c r="E25" s="232">
        <v>3623</v>
      </c>
      <c r="F25" s="232">
        <v>145010</v>
      </c>
      <c r="G25" s="232">
        <v>153766</v>
      </c>
      <c r="I25" s="231"/>
      <c r="J25" s="234"/>
      <c r="K25" s="309"/>
      <c r="L25" s="308"/>
      <c r="M25" s="232"/>
      <c r="N25" s="232"/>
      <c r="O25" s="232"/>
    </row>
    <row r="26" spans="1:15" ht="12" customHeight="1">
      <c r="A26" s="267" t="s">
        <v>252</v>
      </c>
      <c r="B26" s="232">
        <v>33</v>
      </c>
      <c r="C26" s="232">
        <v>33</v>
      </c>
      <c r="D26" s="232">
        <v>8012</v>
      </c>
      <c r="E26" s="232">
        <v>8583</v>
      </c>
      <c r="F26" s="232">
        <v>331203</v>
      </c>
      <c r="G26" s="232">
        <v>406553</v>
      </c>
      <c r="I26" s="231"/>
      <c r="J26" s="234"/>
      <c r="K26" s="309"/>
      <c r="L26" s="308"/>
      <c r="M26" s="232"/>
      <c r="N26" s="232"/>
      <c r="O26" s="232"/>
    </row>
    <row r="27" spans="1:15" ht="12" customHeight="1">
      <c r="A27" s="34" t="s">
        <v>218</v>
      </c>
      <c r="B27" s="304">
        <v>409</v>
      </c>
      <c r="C27" s="304">
        <v>412</v>
      </c>
      <c r="D27" s="304">
        <v>20622</v>
      </c>
      <c r="E27" s="304">
        <v>21296</v>
      </c>
      <c r="F27" s="304">
        <v>833889</v>
      </c>
      <c r="G27" s="304">
        <v>934541</v>
      </c>
      <c r="I27" s="351"/>
      <c r="K27" s="260"/>
    </row>
    <row r="28" spans="1:15" ht="9.9499999999999993" customHeight="1">
      <c r="B28" s="260"/>
      <c r="C28" s="260"/>
      <c r="D28" s="260"/>
      <c r="E28" s="260"/>
      <c r="F28" s="260"/>
      <c r="G28" s="260"/>
      <c r="H28" s="260"/>
    </row>
    <row r="29" spans="1:15" ht="36" customHeight="1">
      <c r="A29" s="470" t="s">
        <v>323</v>
      </c>
      <c r="B29" s="470"/>
      <c r="C29" s="470"/>
      <c r="D29" s="470"/>
      <c r="E29" s="470"/>
      <c r="F29" s="470"/>
      <c r="G29" s="470"/>
    </row>
    <row r="30" spans="1:15" ht="12.75" customHeight="1">
      <c r="A30" s="248"/>
      <c r="B30" s="226"/>
      <c r="C30" s="226"/>
      <c r="D30" s="226"/>
      <c r="H30" s="307"/>
    </row>
    <row r="31" spans="1:15" ht="25.5" customHeight="1">
      <c r="A31" s="486" t="s">
        <v>229</v>
      </c>
      <c r="B31" s="396" t="s">
        <v>230</v>
      </c>
      <c r="C31" s="452"/>
      <c r="D31" s="396" t="s">
        <v>90</v>
      </c>
      <c r="E31" s="452"/>
      <c r="F31" s="396" t="s">
        <v>242</v>
      </c>
      <c r="G31" s="469"/>
    </row>
    <row r="32" spans="1:15" ht="6" customHeight="1">
      <c r="A32" s="487"/>
      <c r="B32" s="453"/>
      <c r="C32" s="454"/>
      <c r="D32" s="453"/>
      <c r="E32" s="454"/>
      <c r="F32" s="453"/>
      <c r="G32" s="480"/>
    </row>
    <row r="33" spans="1:256" ht="14.1" customHeight="1">
      <c r="A33" s="487"/>
      <c r="B33" s="365">
        <v>2024</v>
      </c>
      <c r="C33" s="365">
        <v>2025</v>
      </c>
      <c r="D33" s="365">
        <v>2024</v>
      </c>
      <c r="E33" s="365">
        <v>2025</v>
      </c>
      <c r="F33" s="365">
        <v>2024</v>
      </c>
      <c r="G33" s="365">
        <v>2025</v>
      </c>
      <c r="I33" s="275"/>
      <c r="J33" s="255"/>
      <c r="K33" s="222"/>
      <c r="M33" s="232"/>
      <c r="N33" s="232"/>
      <c r="O33" s="232"/>
    </row>
    <row r="34" spans="1:256" ht="11.25" customHeight="1">
      <c r="A34" s="487"/>
      <c r="B34" s="458">
        <v>1000</v>
      </c>
      <c r="C34" s="489"/>
      <c r="D34" s="421" t="s">
        <v>7</v>
      </c>
      <c r="E34" s="421"/>
      <c r="F34" s="421"/>
      <c r="G34" s="421"/>
      <c r="I34" s="22"/>
      <c r="J34" s="236"/>
      <c r="K34" s="236"/>
      <c r="L34" s="236"/>
      <c r="M34" s="232"/>
      <c r="N34" s="232"/>
      <c r="O34" s="232"/>
    </row>
    <row r="35" spans="1:256" ht="12.75" customHeight="1">
      <c r="A35" s="504"/>
      <c r="B35" s="504"/>
      <c r="C35" s="504"/>
      <c r="D35" s="504"/>
      <c r="E35" s="504"/>
      <c r="F35" s="504"/>
      <c r="G35" s="504"/>
      <c r="I35" s="22"/>
      <c r="J35" s="236"/>
      <c r="K35" s="236"/>
      <c r="L35" s="236"/>
      <c r="M35" s="232"/>
      <c r="N35" s="232"/>
      <c r="O35" s="232"/>
    </row>
    <row r="36" spans="1:256" ht="12.75" customHeight="1">
      <c r="B36" s="505" t="s">
        <v>258</v>
      </c>
      <c r="C36" s="505"/>
      <c r="D36" s="505"/>
      <c r="E36" s="505"/>
      <c r="F36" s="505"/>
      <c r="G36" s="505"/>
      <c r="I36" s="22"/>
      <c r="J36" s="236"/>
      <c r="K36" s="236"/>
      <c r="L36" s="236"/>
      <c r="M36" s="232"/>
      <c r="N36" s="232"/>
      <c r="O36" s="232"/>
    </row>
    <row r="37" spans="1:256" ht="12" customHeight="1">
      <c r="A37" s="306" t="s">
        <v>255</v>
      </c>
      <c r="B37" s="232">
        <v>482</v>
      </c>
      <c r="C37" s="232">
        <v>527</v>
      </c>
      <c r="D37" s="232">
        <v>73086</v>
      </c>
      <c r="E37" s="232">
        <v>56007</v>
      </c>
      <c r="F37" s="232">
        <v>71566</v>
      </c>
      <c r="G37" s="232">
        <v>53429</v>
      </c>
      <c r="H37" s="236"/>
      <c r="I37" s="22"/>
      <c r="J37" s="236"/>
      <c r="K37" s="236"/>
      <c r="L37" s="236"/>
      <c r="M37" s="232"/>
      <c r="N37" s="232"/>
      <c r="O37" s="232"/>
    </row>
    <row r="38" spans="1:256" ht="12" customHeight="1">
      <c r="A38" s="306" t="s">
        <v>254</v>
      </c>
      <c r="B38" s="232">
        <v>7047</v>
      </c>
      <c r="C38" s="232">
        <v>7100</v>
      </c>
      <c r="D38" s="232">
        <v>861626</v>
      </c>
      <c r="E38" s="232">
        <v>903938</v>
      </c>
      <c r="F38" s="232">
        <v>857145</v>
      </c>
      <c r="G38" s="232">
        <v>899985</v>
      </c>
      <c r="H38" s="236"/>
      <c r="I38" s="22"/>
      <c r="J38" s="236"/>
      <c r="K38" s="236"/>
      <c r="L38" s="236"/>
      <c r="M38" s="232"/>
      <c r="N38" s="232"/>
      <c r="O38" s="232"/>
    </row>
    <row r="39" spans="1:256" ht="12" customHeight="1">
      <c r="A39" s="22" t="s">
        <v>253</v>
      </c>
      <c r="B39" s="232">
        <v>3806</v>
      </c>
      <c r="C39" s="232">
        <v>3598</v>
      </c>
      <c r="D39" s="232">
        <v>464640</v>
      </c>
      <c r="E39" s="232">
        <v>473757</v>
      </c>
      <c r="F39" s="232">
        <v>459865</v>
      </c>
      <c r="G39" s="232">
        <v>471842</v>
      </c>
      <c r="H39" s="236"/>
      <c r="I39" s="22"/>
      <c r="J39" s="236"/>
      <c r="K39" s="236"/>
      <c r="L39" s="236"/>
      <c r="M39" s="232"/>
      <c r="N39" s="232"/>
      <c r="O39" s="232"/>
    </row>
    <row r="40" spans="1:256" ht="12" customHeight="1">
      <c r="A40" s="267" t="s">
        <v>252</v>
      </c>
      <c r="B40" s="232">
        <v>9864</v>
      </c>
      <c r="C40" s="232">
        <v>11497</v>
      </c>
      <c r="D40" s="232">
        <v>1175193</v>
      </c>
      <c r="E40" s="232">
        <v>1865236</v>
      </c>
      <c r="F40" s="232">
        <v>1141815</v>
      </c>
      <c r="G40" s="232">
        <v>1827525</v>
      </c>
      <c r="H40" s="236"/>
      <c r="I40" s="22"/>
      <c r="J40" s="236"/>
      <c r="K40" s="236"/>
      <c r="L40" s="236"/>
      <c r="M40" s="232"/>
      <c r="N40" s="232"/>
      <c r="O40" s="232"/>
    </row>
    <row r="41" spans="1:256" ht="12" customHeight="1">
      <c r="A41" s="304" t="s">
        <v>218</v>
      </c>
      <c r="B41" s="304">
        <v>21199</v>
      </c>
      <c r="C41" s="304">
        <v>22722</v>
      </c>
      <c r="D41" s="304">
        <v>2574545</v>
      </c>
      <c r="E41" s="304">
        <v>3298937</v>
      </c>
      <c r="F41" s="304">
        <v>2530391</v>
      </c>
      <c r="G41" s="304">
        <v>3252782</v>
      </c>
      <c r="H41" s="236"/>
      <c r="I41" s="2"/>
      <c r="J41" s="304"/>
      <c r="K41" s="236"/>
      <c r="L41" s="232"/>
      <c r="M41" s="232"/>
      <c r="N41" s="232"/>
      <c r="O41" s="232"/>
    </row>
    <row r="42" spans="1:256" ht="12" customHeight="1">
      <c r="A42" s="232"/>
      <c r="B42" s="232"/>
      <c r="C42" s="232"/>
      <c r="D42" s="232"/>
      <c r="E42" s="232"/>
      <c r="F42" s="232"/>
      <c r="G42" s="232"/>
      <c r="H42" s="236"/>
      <c r="I42" s="2"/>
      <c r="J42" s="236"/>
      <c r="K42" s="236"/>
      <c r="L42" s="232"/>
      <c r="M42" s="232"/>
      <c r="N42" s="232"/>
      <c r="O42" s="232"/>
    </row>
    <row r="43" spans="1:256" ht="12" customHeight="1">
      <c r="B43" s="503" t="s">
        <v>257</v>
      </c>
      <c r="C43" s="503"/>
      <c r="D43" s="503"/>
      <c r="E43" s="503"/>
      <c r="F43" s="503"/>
      <c r="G43" s="503"/>
      <c r="H43" s="232"/>
      <c r="I43" s="275"/>
      <c r="J43" s="255"/>
      <c r="K43" s="275"/>
      <c r="L43" s="255"/>
      <c r="M43" s="275"/>
      <c r="N43" s="255"/>
      <c r="O43" s="275"/>
      <c r="P43" s="255"/>
      <c r="Q43" s="275"/>
      <c r="R43" s="255"/>
      <c r="S43" s="275"/>
      <c r="T43" s="255"/>
      <c r="U43" s="275"/>
      <c r="V43" s="255"/>
      <c r="W43" s="275"/>
      <c r="X43" s="255"/>
      <c r="Y43" s="275"/>
      <c r="Z43" s="255"/>
      <c r="AA43" s="275"/>
      <c r="AB43" s="255"/>
      <c r="AC43" s="275"/>
      <c r="AD43" s="255"/>
      <c r="AE43" s="275"/>
      <c r="AF43" s="255"/>
      <c r="AG43" s="275"/>
      <c r="AH43" s="255"/>
      <c r="AI43" s="275"/>
      <c r="AJ43" s="255"/>
      <c r="AK43" s="275"/>
      <c r="AL43" s="255"/>
      <c r="AM43" s="275"/>
      <c r="AN43" s="255"/>
      <c r="AO43" s="275"/>
      <c r="AP43" s="255"/>
      <c r="AQ43" s="275"/>
      <c r="AR43" s="255"/>
      <c r="AS43" s="275"/>
      <c r="AT43" s="255"/>
      <c r="AU43" s="275"/>
      <c r="AV43" s="255"/>
      <c r="AW43" s="275"/>
      <c r="AX43" s="255"/>
      <c r="AY43" s="275"/>
      <c r="AZ43" s="255"/>
      <c r="BA43" s="275"/>
      <c r="BB43" s="255"/>
      <c r="BC43" s="275"/>
      <c r="BD43" s="255"/>
      <c r="BE43" s="275"/>
      <c r="BF43" s="255"/>
      <c r="BG43" s="275"/>
      <c r="BH43" s="255"/>
      <c r="BI43" s="275"/>
      <c r="BJ43" s="255"/>
      <c r="BK43" s="275"/>
      <c r="BL43" s="255"/>
      <c r="BM43" s="275"/>
      <c r="BN43" s="255"/>
      <c r="BO43" s="275"/>
      <c r="BP43" s="255"/>
      <c r="BQ43" s="275"/>
      <c r="BR43" s="255"/>
      <c r="BS43" s="275"/>
      <c r="BT43" s="255"/>
      <c r="BU43" s="275"/>
      <c r="BV43" s="255"/>
      <c r="BW43" s="275"/>
      <c r="BX43" s="255"/>
      <c r="BY43" s="275"/>
      <c r="BZ43" s="255"/>
      <c r="CA43" s="275"/>
      <c r="CB43" s="255"/>
      <c r="CC43" s="275"/>
      <c r="CD43" s="255"/>
      <c r="CE43" s="275"/>
      <c r="CF43" s="255"/>
      <c r="CG43" s="275"/>
      <c r="CH43" s="255"/>
      <c r="CI43" s="275"/>
      <c r="CJ43" s="255"/>
      <c r="CK43" s="275"/>
      <c r="CL43" s="255"/>
      <c r="CM43" s="275"/>
      <c r="CN43" s="255"/>
      <c r="CO43" s="275"/>
      <c r="CP43" s="255"/>
      <c r="CQ43" s="275"/>
      <c r="CR43" s="255"/>
      <c r="CS43" s="275"/>
      <c r="CT43" s="255"/>
      <c r="CU43" s="275"/>
      <c r="CV43" s="255"/>
      <c r="CW43" s="275"/>
      <c r="CX43" s="255"/>
      <c r="CY43" s="275"/>
      <c r="CZ43" s="255"/>
      <c r="DA43" s="275"/>
      <c r="DB43" s="255"/>
      <c r="DC43" s="275"/>
      <c r="DD43" s="255"/>
      <c r="DE43" s="275"/>
      <c r="DF43" s="255"/>
      <c r="DG43" s="275"/>
      <c r="DH43" s="255"/>
      <c r="DI43" s="275"/>
      <c r="DJ43" s="255"/>
      <c r="DK43" s="275"/>
      <c r="DL43" s="255"/>
      <c r="DM43" s="275"/>
      <c r="DN43" s="255"/>
      <c r="DO43" s="275"/>
      <c r="DP43" s="255"/>
      <c r="DQ43" s="275"/>
      <c r="DR43" s="255"/>
      <c r="DS43" s="275"/>
      <c r="DT43" s="255"/>
      <c r="DU43" s="275"/>
      <c r="DV43" s="255"/>
      <c r="DW43" s="275"/>
      <c r="DX43" s="255"/>
      <c r="DY43" s="275"/>
      <c r="DZ43" s="255"/>
      <c r="EA43" s="275"/>
      <c r="EB43" s="255"/>
      <c r="EC43" s="275"/>
      <c r="ED43" s="255"/>
      <c r="EE43" s="275"/>
      <c r="EF43" s="255"/>
      <c r="EG43" s="275"/>
      <c r="EH43" s="255"/>
      <c r="EI43" s="275"/>
      <c r="EJ43" s="255"/>
      <c r="EK43" s="275"/>
      <c r="EL43" s="255"/>
      <c r="EM43" s="275"/>
      <c r="EN43" s="255"/>
      <c r="EO43" s="275"/>
      <c r="EP43" s="255"/>
      <c r="EQ43" s="275"/>
      <c r="ER43" s="255"/>
      <c r="ES43" s="275"/>
      <c r="ET43" s="255"/>
      <c r="EU43" s="275"/>
      <c r="EV43" s="255"/>
      <c r="EW43" s="275"/>
      <c r="EX43" s="255"/>
      <c r="EY43" s="275"/>
      <c r="EZ43" s="255"/>
      <c r="FA43" s="275"/>
      <c r="FB43" s="255"/>
      <c r="FC43" s="275"/>
      <c r="FD43" s="255"/>
      <c r="FE43" s="275"/>
      <c r="FF43" s="255"/>
      <c r="FG43" s="275"/>
      <c r="FH43" s="255"/>
      <c r="FI43" s="275"/>
      <c r="FJ43" s="255"/>
      <c r="FK43" s="275"/>
      <c r="FL43" s="255"/>
      <c r="FM43" s="275"/>
      <c r="FN43" s="255"/>
      <c r="FO43" s="275"/>
      <c r="FP43" s="255"/>
      <c r="FQ43" s="275"/>
      <c r="FR43" s="255"/>
      <c r="FS43" s="275"/>
      <c r="FT43" s="255"/>
      <c r="FU43" s="275"/>
      <c r="FV43" s="255"/>
      <c r="FW43" s="275"/>
      <c r="FX43" s="255"/>
      <c r="FY43" s="275"/>
      <c r="FZ43" s="255"/>
      <c r="GA43" s="275"/>
      <c r="GB43" s="255"/>
      <c r="GC43" s="275"/>
      <c r="GD43" s="255"/>
      <c r="GE43" s="275"/>
      <c r="GF43" s="255"/>
      <c r="GG43" s="275"/>
      <c r="GH43" s="255"/>
      <c r="GI43" s="275"/>
      <c r="GJ43" s="255"/>
      <c r="GK43" s="275"/>
      <c r="GL43" s="255"/>
      <c r="GM43" s="275"/>
      <c r="GN43" s="255"/>
      <c r="GO43" s="275"/>
      <c r="GP43" s="255"/>
      <c r="GQ43" s="275"/>
      <c r="GR43" s="255"/>
      <c r="GS43" s="275"/>
      <c r="GT43" s="255"/>
      <c r="GU43" s="275"/>
      <c r="GV43" s="255"/>
      <c r="GW43" s="275"/>
      <c r="GX43" s="255"/>
      <c r="GY43" s="275"/>
      <c r="GZ43" s="255"/>
      <c r="HA43" s="275"/>
      <c r="HB43" s="255"/>
      <c r="HC43" s="275"/>
      <c r="HD43" s="255"/>
      <c r="HE43" s="275"/>
      <c r="HF43" s="255"/>
      <c r="HG43" s="275"/>
      <c r="HH43" s="255"/>
      <c r="HI43" s="275"/>
      <c r="HJ43" s="255"/>
      <c r="HK43" s="275"/>
      <c r="HL43" s="255"/>
      <c r="HM43" s="275"/>
      <c r="HN43" s="255"/>
      <c r="HO43" s="275"/>
      <c r="HP43" s="255"/>
      <c r="HQ43" s="275"/>
      <c r="HR43" s="255"/>
      <c r="HS43" s="275"/>
      <c r="HT43" s="255"/>
      <c r="HU43" s="275"/>
      <c r="HV43" s="255"/>
      <c r="HW43" s="275"/>
      <c r="HX43" s="255"/>
      <c r="HY43" s="275"/>
      <c r="HZ43" s="255"/>
      <c r="IA43" s="275"/>
      <c r="IB43" s="255"/>
      <c r="IC43" s="275"/>
      <c r="ID43" s="255"/>
      <c r="IE43" s="275"/>
      <c r="IF43" s="255"/>
      <c r="IG43" s="275"/>
      <c r="IH43" s="255"/>
      <c r="II43" s="275"/>
      <c r="IJ43" s="255"/>
      <c r="IK43" s="275"/>
      <c r="IL43" s="255"/>
      <c r="IM43" s="275"/>
      <c r="IN43" s="255"/>
      <c r="IO43" s="275"/>
      <c r="IP43" s="255"/>
      <c r="IQ43" s="275"/>
      <c r="IR43" s="255"/>
      <c r="IS43" s="275"/>
      <c r="IT43" s="255"/>
      <c r="IU43" s="275"/>
      <c r="IV43" s="255"/>
    </row>
    <row r="44" spans="1:256" ht="12" customHeight="1">
      <c r="A44" s="306" t="s">
        <v>255</v>
      </c>
      <c r="B44" s="232">
        <v>459</v>
      </c>
      <c r="C44" s="232">
        <v>550</v>
      </c>
      <c r="D44" s="232">
        <v>65817</v>
      </c>
      <c r="E44" s="232">
        <v>62252</v>
      </c>
      <c r="F44" s="232">
        <v>65602</v>
      </c>
      <c r="G44" s="232">
        <v>61999</v>
      </c>
    </row>
    <row r="45" spans="1:256" ht="12" customHeight="1">
      <c r="A45" s="306" t="s">
        <v>254</v>
      </c>
      <c r="B45" s="232">
        <v>4038</v>
      </c>
      <c r="C45" s="232">
        <v>3909</v>
      </c>
      <c r="D45" s="232">
        <v>464234</v>
      </c>
      <c r="E45" s="232">
        <v>459311</v>
      </c>
      <c r="F45" s="232">
        <v>462100</v>
      </c>
      <c r="G45" s="232">
        <v>457234</v>
      </c>
    </row>
    <row r="46" spans="1:256" ht="12" customHeight="1">
      <c r="A46" s="1" t="s">
        <v>253</v>
      </c>
      <c r="B46" s="232">
        <v>1060</v>
      </c>
      <c r="C46" s="232">
        <v>1379</v>
      </c>
      <c r="D46" s="232">
        <v>137101</v>
      </c>
      <c r="E46" s="232">
        <v>170285</v>
      </c>
      <c r="F46" s="232">
        <v>136905</v>
      </c>
      <c r="G46" s="232">
        <v>170145</v>
      </c>
    </row>
    <row r="47" spans="1:256" ht="12" customHeight="1">
      <c r="A47" s="305" t="s">
        <v>252</v>
      </c>
      <c r="B47" s="232">
        <v>786</v>
      </c>
      <c r="C47" s="232">
        <v>439</v>
      </c>
      <c r="D47" s="232">
        <v>145450</v>
      </c>
      <c r="E47" s="232">
        <v>101877</v>
      </c>
      <c r="F47" s="232">
        <v>145450</v>
      </c>
      <c r="G47" s="232">
        <v>101877</v>
      </c>
    </row>
    <row r="48" spans="1:256" ht="12" customHeight="1">
      <c r="A48" s="304" t="s">
        <v>218</v>
      </c>
      <c r="B48" s="304">
        <v>6342</v>
      </c>
      <c r="C48" s="304">
        <v>6278</v>
      </c>
      <c r="D48" s="304">
        <v>812602</v>
      </c>
      <c r="E48" s="304">
        <v>793725</v>
      </c>
      <c r="F48" s="304">
        <v>810057</v>
      </c>
      <c r="G48" s="304">
        <v>791254</v>
      </c>
    </row>
    <row r="49" spans="1:15" ht="12" customHeight="1">
      <c r="A49" s="232"/>
      <c r="B49" s="232"/>
      <c r="C49" s="232"/>
      <c r="D49" s="232"/>
      <c r="E49" s="232"/>
      <c r="F49" s="232"/>
      <c r="G49" s="232"/>
    </row>
    <row r="50" spans="1:15" ht="12" customHeight="1">
      <c r="B50" s="503" t="s">
        <v>256</v>
      </c>
      <c r="C50" s="503"/>
      <c r="D50" s="503"/>
      <c r="E50" s="503"/>
      <c r="F50" s="503"/>
      <c r="G50" s="503"/>
      <c r="H50" s="232"/>
    </row>
    <row r="51" spans="1:15" ht="12" customHeight="1">
      <c r="A51" s="306" t="s">
        <v>255</v>
      </c>
      <c r="B51" s="232">
        <v>941</v>
      </c>
      <c r="C51" s="232">
        <v>1077</v>
      </c>
      <c r="D51" s="232">
        <v>138903</v>
      </c>
      <c r="E51" s="232">
        <v>118259</v>
      </c>
      <c r="F51" s="232">
        <v>137168</v>
      </c>
      <c r="G51" s="232">
        <v>115428</v>
      </c>
      <c r="J51" s="260"/>
    </row>
    <row r="52" spans="1:15" ht="12" customHeight="1">
      <c r="A52" s="306" t="s">
        <v>254</v>
      </c>
      <c r="B52" s="232">
        <v>11085</v>
      </c>
      <c r="C52" s="232">
        <v>11010</v>
      </c>
      <c r="D52" s="232">
        <v>1325860</v>
      </c>
      <c r="E52" s="232">
        <v>1363249</v>
      </c>
      <c r="F52" s="232">
        <v>1319245</v>
      </c>
      <c r="G52" s="232">
        <v>1357219</v>
      </c>
    </row>
    <row r="53" spans="1:15" ht="12" customHeight="1">
      <c r="A53" s="1" t="s">
        <v>253</v>
      </c>
      <c r="B53" s="232">
        <v>4866</v>
      </c>
      <c r="C53" s="232">
        <v>4978</v>
      </c>
      <c r="D53" s="232">
        <v>601741</v>
      </c>
      <c r="E53" s="232">
        <v>644042</v>
      </c>
      <c r="F53" s="232">
        <v>596770</v>
      </c>
      <c r="G53" s="232">
        <v>641986</v>
      </c>
    </row>
    <row r="54" spans="1:15" ht="12" customHeight="1">
      <c r="A54" s="305" t="s">
        <v>252</v>
      </c>
      <c r="B54" s="232">
        <v>10650</v>
      </c>
      <c r="C54" s="232">
        <v>11935</v>
      </c>
      <c r="D54" s="232">
        <v>1320643</v>
      </c>
      <c r="E54" s="232">
        <v>1967113</v>
      </c>
      <c r="F54" s="232">
        <v>1287266</v>
      </c>
      <c r="G54" s="232">
        <v>1929402</v>
      </c>
    </row>
    <row r="55" spans="1:15" ht="12" customHeight="1">
      <c r="A55" s="304" t="s">
        <v>251</v>
      </c>
      <c r="B55" s="304">
        <v>27542</v>
      </c>
      <c r="C55" s="304">
        <v>28999</v>
      </c>
      <c r="D55" s="304">
        <v>3387147</v>
      </c>
      <c r="E55" s="304">
        <v>4092662</v>
      </c>
      <c r="F55" s="304">
        <v>3340448</v>
      </c>
      <c r="G55" s="304">
        <v>4044036</v>
      </c>
      <c r="H55" s="260"/>
      <c r="I55" s="260"/>
      <c r="J55" s="260"/>
      <c r="K55" s="260"/>
      <c r="L55" s="260"/>
      <c r="M55" s="260"/>
      <c r="N55" s="260"/>
      <c r="O55" s="260"/>
    </row>
    <row r="56" spans="1:15" ht="6.95" customHeight="1">
      <c r="A56" s="197" t="s">
        <v>6</v>
      </c>
      <c r="B56" s="350"/>
      <c r="C56" s="350"/>
      <c r="D56" s="350"/>
      <c r="E56" s="350"/>
      <c r="F56" s="350"/>
      <c r="G56" s="350"/>
      <c r="H56" s="232"/>
    </row>
    <row r="57" spans="1:15" ht="12" customHeight="1">
      <c r="A57" s="303" t="s">
        <v>270</v>
      </c>
      <c r="B57" s="123"/>
      <c r="C57" s="302"/>
      <c r="H57" s="232"/>
    </row>
    <row r="58" spans="1:15" ht="12" hidden="1" customHeight="1">
      <c r="A58" s="22"/>
      <c r="H58" s="232"/>
    </row>
    <row r="59" spans="1:15" ht="9.9499999999999993" customHeight="1">
      <c r="A59" s="327"/>
      <c r="H59" s="232"/>
    </row>
    <row r="60" spans="1:15" ht="12" hidden="1" customHeight="1">
      <c r="A60" s="2"/>
      <c r="H60" s="232"/>
    </row>
    <row r="61" spans="1:15" ht="12" hidden="1" customHeight="1"/>
    <row r="62" spans="1:15" ht="12" hidden="1" customHeight="1">
      <c r="A62" s="502"/>
      <c r="B62" s="450"/>
      <c r="C62" s="442"/>
    </row>
    <row r="63" spans="1:15" ht="12" customHeight="1">
      <c r="A63" s="22"/>
    </row>
    <row r="64" spans="1:15" ht="12" customHeight="1">
      <c r="A64" s="22"/>
    </row>
    <row r="65" spans="1:18" ht="12" customHeight="1">
      <c r="A65" s="22"/>
    </row>
    <row r="66" spans="1:18" ht="12" customHeight="1">
      <c r="A66" s="22"/>
    </row>
    <row r="67" spans="1:18" ht="12" customHeight="1">
      <c r="A67" s="22"/>
    </row>
    <row r="68" spans="1:18" ht="12" customHeight="1">
      <c r="A68" s="22"/>
    </row>
    <row r="69" spans="1:18" ht="12" customHeight="1">
      <c r="A69" s="2"/>
    </row>
    <row r="70" spans="1:18" ht="12" customHeight="1">
      <c r="R70" s="234"/>
    </row>
    <row r="71" spans="1:18" ht="12" customHeight="1"/>
    <row r="72" spans="1:18" ht="12" customHeight="1"/>
    <row r="73" spans="1:18" ht="12" customHeight="1"/>
    <row r="74" spans="1:18" ht="12" customHeight="1"/>
    <row r="75" spans="1:18" ht="12" customHeight="1"/>
    <row r="76" spans="1:18" ht="12" customHeight="1"/>
    <row r="77" spans="1:18" ht="12" customHeight="1"/>
    <row r="78" spans="1:18" ht="12" customHeight="1"/>
  </sheetData>
  <mergeCells count="24">
    <mergeCell ref="A1:G1"/>
    <mergeCell ref="B8:G8"/>
    <mergeCell ref="B15:G15"/>
    <mergeCell ref="B22:G22"/>
    <mergeCell ref="B36:G36"/>
    <mergeCell ref="F31:G32"/>
    <mergeCell ref="A29:G29"/>
    <mergeCell ref="A7:G7"/>
    <mergeCell ref="B2:D2"/>
    <mergeCell ref="A3:A6"/>
    <mergeCell ref="B3:C4"/>
    <mergeCell ref="D3:E4"/>
    <mergeCell ref="F3:G4"/>
    <mergeCell ref="B6:E6"/>
    <mergeCell ref="F6:G6"/>
    <mergeCell ref="A62:C62"/>
    <mergeCell ref="A31:A34"/>
    <mergeCell ref="B31:C32"/>
    <mergeCell ref="D31:E32"/>
    <mergeCell ref="B34:C34"/>
    <mergeCell ref="D34:G34"/>
    <mergeCell ref="B43:G43"/>
    <mergeCell ref="B50:G50"/>
    <mergeCell ref="A35:G35"/>
  </mergeCells>
  <hyperlinks>
    <hyperlink ref="A1:F1" location="Inhaltsverzeichnis!E49" display="Inhaltsverzeichnis!E49" xr:uid="{00000000-0004-0000-1000-000000000000}"/>
    <hyperlink ref="A29:G29" location="Inhaltsverzeichnis!E42" display="Inhaltsverzeichnis!E42" xr:uid="{00000000-0004-0000-1000-000001000000}"/>
    <hyperlink ref="A1:G1" location="Inhaltsverzeichnis!E38" display="Inhaltsverzeichnis!E38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firstPageNumber="23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I1:I11"/>
  <sheetViews>
    <sheetView zoomScaleNormal="100" zoomScaleSheetLayoutView="100" workbookViewId="0"/>
  </sheetViews>
  <sheetFormatPr baseColWidth="10" defaultColWidth="11.42578125" defaultRowHeight="12.75"/>
  <cols>
    <col min="1" max="1" width="2.140625" style="182" customWidth="1"/>
    <col min="2" max="2" width="2" style="182" customWidth="1"/>
    <col min="3" max="3" width="29.5703125" style="182" customWidth="1"/>
    <col min="4" max="4" width="2.140625" style="182" customWidth="1"/>
    <col min="5" max="5" width="29.42578125" style="182" customWidth="1"/>
    <col min="6" max="6" width="2" style="182" customWidth="1"/>
    <col min="7" max="7" width="29.5703125" style="182" customWidth="1"/>
    <col min="8" max="8" width="5.42578125" style="182" customWidth="1"/>
    <col min="9" max="9" width="16.140625" style="182" customWidth="1"/>
    <col min="10" max="10" width="1.140625" style="182" customWidth="1"/>
    <col min="11" max="16384" width="11.42578125" style="182"/>
  </cols>
  <sheetData>
    <row r="1" spans="9:9" ht="111.6" customHeight="1"/>
    <row r="11" spans="9:9">
      <c r="I11" s="360"/>
    </row>
  </sheetData>
  <phoneticPr fontId="6" type="noConversion"/>
  <pageMargins left="0.25" right="0.2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6628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1714500</xdr:colOff>
                <xdr:row>47</xdr:row>
                <xdr:rowOff>9525</xdr:rowOff>
              </to>
            </anchor>
          </objectPr>
        </oleObject>
      </mc:Choice>
      <mc:Fallback>
        <oleObject progId="Word.Document.8" shapeId="266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zoomScaleNormal="100" workbookViewId="0"/>
  </sheetViews>
  <sheetFormatPr baseColWidth="10" defaultColWidth="11.42578125" defaultRowHeight="12.75"/>
  <cols>
    <col min="1" max="1" width="1.5703125" style="148" customWidth="1"/>
    <col min="2" max="2" width="25.5703125" style="14" customWidth="1"/>
    <col min="3" max="3" width="15.5703125" style="14" customWidth="1"/>
    <col min="4" max="4" width="1.5703125" style="14" customWidth="1"/>
    <col min="5" max="5" width="25.5703125" style="14" customWidth="1"/>
    <col min="6" max="16384" width="11.42578125" style="14"/>
  </cols>
  <sheetData>
    <row r="1" spans="1:5" ht="13.35" customHeight="1"/>
    <row r="2" spans="1:5" ht="13.35" customHeight="1">
      <c r="E2" s="148"/>
    </row>
    <row r="3" spans="1:5" ht="13.35" customHeight="1">
      <c r="B3" s="148"/>
    </row>
    <row r="4" spans="1:5" ht="13.35" customHeight="1">
      <c r="B4" s="148"/>
    </row>
    <row r="5" spans="1:5" ht="13.35" customHeight="1">
      <c r="B5" s="148"/>
    </row>
    <row r="6" spans="1:5" ht="13.35" customHeight="1">
      <c r="B6" s="148"/>
    </row>
    <row r="7" spans="1:5" ht="13.35" customHeight="1">
      <c r="B7" s="148"/>
    </row>
    <row r="8" spans="1:5" ht="13.35" customHeight="1">
      <c r="B8" s="148"/>
    </row>
    <row r="9" spans="1:5" ht="13.35" customHeight="1">
      <c r="B9" s="148"/>
    </row>
    <row r="10" spans="1:5" ht="13.35" customHeight="1">
      <c r="B10" s="148"/>
    </row>
    <row r="11" spans="1:5" ht="13.35" customHeight="1">
      <c r="B11" s="148"/>
    </row>
    <row r="12" spans="1:5" ht="13.35" customHeight="1">
      <c r="B12" s="148"/>
    </row>
    <row r="13" spans="1:5" ht="13.35" customHeight="1">
      <c r="B13" s="148"/>
    </row>
    <row r="14" spans="1:5" ht="13.35" customHeight="1">
      <c r="A14" s="14"/>
      <c r="B14" s="148"/>
    </row>
    <row r="15" spans="1:5" ht="13.35" customHeight="1">
      <c r="A15" s="14"/>
      <c r="B15" s="148"/>
    </row>
    <row r="16" spans="1:5" ht="13.35" customHeight="1">
      <c r="A16" s="14"/>
      <c r="B16" s="148"/>
    </row>
    <row r="17" spans="1:2" ht="13.35" customHeight="1">
      <c r="A17" s="14"/>
      <c r="B17" s="148"/>
    </row>
    <row r="18" spans="1:2" ht="13.35" customHeight="1">
      <c r="A18" s="14"/>
      <c r="B18" s="148"/>
    </row>
    <row r="19" spans="1:2" ht="13.35" customHeight="1">
      <c r="B19" s="149"/>
    </row>
    <row r="20" spans="1:2" ht="11.1" customHeight="1">
      <c r="B20" s="148"/>
    </row>
    <row r="21" spans="1:2" ht="13.35" customHeight="1">
      <c r="A21" s="150" t="s">
        <v>11</v>
      </c>
      <c r="B21" s="148"/>
    </row>
    <row r="22" spans="1:2" ht="13.35" customHeight="1">
      <c r="A22" s="150"/>
      <c r="B22" s="148"/>
    </row>
    <row r="23" spans="1:2" ht="11.1" customHeight="1">
      <c r="A23" s="14"/>
      <c r="B23" s="150" t="s">
        <v>30</v>
      </c>
    </row>
    <row r="24" spans="1:2" ht="11.1" customHeight="1">
      <c r="A24" s="14"/>
      <c r="B24" s="189" t="s">
        <v>294</v>
      </c>
    </row>
    <row r="25" spans="1:2" ht="11.1" customHeight="1">
      <c r="A25" s="14"/>
    </row>
    <row r="26" spans="1:2" ht="11.1" customHeight="1">
      <c r="A26" s="14"/>
      <c r="B26" s="16" t="s">
        <v>175</v>
      </c>
    </row>
    <row r="27" spans="1:2" ht="11.1" customHeight="1">
      <c r="A27" s="14"/>
      <c r="B27" s="189" t="s">
        <v>310</v>
      </c>
    </row>
    <row r="28" spans="1:2" ht="11.1" customHeight="1">
      <c r="A28" s="14"/>
      <c r="B28" s="17"/>
    </row>
    <row r="29" spans="1:2" ht="11.1" customHeight="1">
      <c r="A29" s="14"/>
      <c r="B29" s="151"/>
    </row>
    <row r="30" spans="1:2" ht="11.1" customHeight="1">
      <c r="A30" s="14"/>
      <c r="B30" s="17"/>
    </row>
    <row r="31" spans="1:2" ht="11.1" customHeight="1">
      <c r="A31" s="14"/>
      <c r="B31" s="17"/>
    </row>
    <row r="32" spans="1:2" ht="11.1" customHeight="1">
      <c r="A32" s="14"/>
      <c r="B32" s="16"/>
    </row>
    <row r="33" spans="1:5" ht="25.5" customHeight="1">
      <c r="A33" s="14"/>
    </row>
    <row r="34" spans="1:5" ht="11.1" customHeight="1">
      <c r="A34" s="152" t="s">
        <v>176</v>
      </c>
      <c r="B34" s="153"/>
      <c r="C34" s="153"/>
      <c r="D34" s="154" t="s">
        <v>14</v>
      </c>
      <c r="E34" s="155"/>
    </row>
    <row r="35" spans="1:5" ht="11.1" customHeight="1">
      <c r="A35" s="153"/>
      <c r="B35" s="153"/>
      <c r="C35" s="153"/>
      <c r="D35" s="155"/>
      <c r="E35" s="155"/>
    </row>
    <row r="36" spans="1:5" ht="11.1" customHeight="1">
      <c r="A36" s="153"/>
      <c r="B36" s="156" t="s">
        <v>31</v>
      </c>
      <c r="C36" s="153"/>
      <c r="D36" s="155">
        <v>0</v>
      </c>
      <c r="E36" s="155" t="s">
        <v>177</v>
      </c>
    </row>
    <row r="37" spans="1:5" ht="11.1" customHeight="1">
      <c r="A37" s="153"/>
      <c r="B37" s="157" t="s">
        <v>277</v>
      </c>
      <c r="C37" s="153"/>
      <c r="D37" s="157"/>
      <c r="E37" s="155" t="s">
        <v>178</v>
      </c>
    </row>
    <row r="38" spans="1:5" ht="11.1" customHeight="1">
      <c r="A38" s="153"/>
      <c r="B38" s="157" t="s">
        <v>278</v>
      </c>
      <c r="C38" s="153"/>
      <c r="D38" s="157"/>
      <c r="E38" s="155" t="s">
        <v>29</v>
      </c>
    </row>
    <row r="39" spans="1:5" ht="11.1" customHeight="1">
      <c r="A39" s="153"/>
      <c r="B39" s="153" t="s">
        <v>12</v>
      </c>
      <c r="C39" s="153"/>
      <c r="D39" s="155" t="s">
        <v>0</v>
      </c>
      <c r="E39" s="155" t="s">
        <v>15</v>
      </c>
    </row>
    <row r="40" spans="1:5" ht="11.1" customHeight="1">
      <c r="A40" s="153"/>
      <c r="B40" s="153" t="s">
        <v>13</v>
      </c>
      <c r="C40" s="153"/>
      <c r="D40" s="155" t="s">
        <v>27</v>
      </c>
      <c r="E40" s="155" t="s">
        <v>21</v>
      </c>
    </row>
    <row r="41" spans="1:5" ht="11.1" customHeight="1">
      <c r="A41" s="153"/>
      <c r="B41" s="156"/>
      <c r="C41" s="158"/>
      <c r="D41" s="155" t="s">
        <v>33</v>
      </c>
      <c r="E41" s="155" t="s">
        <v>16</v>
      </c>
    </row>
    <row r="42" spans="1:5" ht="11.1" customHeight="1">
      <c r="A42" s="153"/>
      <c r="B42" s="153" t="s">
        <v>186</v>
      </c>
      <c r="C42" s="158"/>
      <c r="D42" s="155" t="s">
        <v>17</v>
      </c>
      <c r="E42" s="155" t="s">
        <v>18</v>
      </c>
    </row>
    <row r="43" spans="1:5" ht="11.1" customHeight="1">
      <c r="A43" s="153"/>
      <c r="B43" s="352" t="s">
        <v>284</v>
      </c>
      <c r="C43" s="158"/>
      <c r="D43" s="155" t="s">
        <v>1</v>
      </c>
      <c r="E43" s="155" t="s">
        <v>28</v>
      </c>
    </row>
    <row r="44" spans="1:5" ht="11.1" customHeight="1">
      <c r="A44" s="158"/>
      <c r="B44" s="159"/>
      <c r="C44" s="158"/>
      <c r="D44" s="157"/>
      <c r="E44" s="155" t="s">
        <v>174</v>
      </c>
    </row>
    <row r="45" spans="1:5" ht="11.1" customHeight="1">
      <c r="A45" s="158"/>
      <c r="B45" s="159"/>
      <c r="C45" s="158"/>
      <c r="D45" s="155" t="s">
        <v>5</v>
      </c>
      <c r="E45" s="155" t="s">
        <v>26</v>
      </c>
    </row>
    <row r="46" spans="1:5" ht="11.1" customHeight="1">
      <c r="A46" s="158"/>
      <c r="B46" s="159"/>
      <c r="C46" s="158"/>
      <c r="D46" s="155" t="s">
        <v>19</v>
      </c>
      <c r="E46" s="155" t="s">
        <v>20</v>
      </c>
    </row>
    <row r="47" spans="1:5" ht="11.1" customHeight="1">
      <c r="A47" s="158"/>
      <c r="B47" s="159"/>
      <c r="C47" s="158"/>
      <c r="D47" s="155" t="s">
        <v>22</v>
      </c>
      <c r="E47" s="155" t="s">
        <v>23</v>
      </c>
    </row>
    <row r="48" spans="1:5" ht="11.1" customHeight="1">
      <c r="A48" s="158"/>
      <c r="B48" s="159"/>
      <c r="C48" s="158"/>
      <c r="D48" s="155" t="s">
        <v>24</v>
      </c>
      <c r="E48" s="155" t="s">
        <v>25</v>
      </c>
    </row>
    <row r="49" spans="1:5" ht="11.1" customHeight="1">
      <c r="A49" s="158"/>
      <c r="B49" s="159"/>
      <c r="C49" s="158"/>
      <c r="D49" s="157"/>
      <c r="E49" s="155"/>
    </row>
    <row r="50" spans="1:5" ht="11.1" customHeight="1">
      <c r="A50" s="158"/>
      <c r="B50" s="159"/>
      <c r="C50" s="158"/>
      <c r="D50" s="157"/>
      <c r="E50" s="155"/>
    </row>
    <row r="51" spans="1:5" ht="11.1" customHeight="1">
      <c r="A51" s="153"/>
      <c r="B51" s="156" t="s">
        <v>179</v>
      </c>
      <c r="C51" s="158"/>
    </row>
    <row r="52" spans="1:5" ht="11.1" customHeight="1">
      <c r="A52" s="153"/>
      <c r="B52" s="192" t="s">
        <v>295</v>
      </c>
      <c r="C52" s="158"/>
    </row>
    <row r="53" spans="1:5" ht="11.1" customHeight="1">
      <c r="A53" s="153"/>
      <c r="B53" s="160"/>
      <c r="C53" s="158"/>
    </row>
    <row r="54" spans="1:5" ht="27.6" customHeight="1">
      <c r="A54" s="153"/>
      <c r="B54" s="160"/>
      <c r="C54" s="158"/>
    </row>
    <row r="55" spans="1:5" ht="6" customHeight="1">
      <c r="A55" s="14"/>
      <c r="B55" s="383" t="s">
        <v>198</v>
      </c>
      <c r="C55" s="383"/>
      <c r="D55" s="383"/>
    </row>
    <row r="56" spans="1:5" ht="28.5" customHeight="1">
      <c r="A56" s="158"/>
      <c r="B56" s="383"/>
      <c r="C56" s="383"/>
      <c r="D56" s="383"/>
    </row>
    <row r="57" spans="1:5" ht="12.95" customHeight="1">
      <c r="A57" s="158"/>
      <c r="B57" s="188" t="s">
        <v>199</v>
      </c>
      <c r="C57" s="158"/>
    </row>
  </sheetData>
  <mergeCells count="1">
    <mergeCell ref="B55:D56"/>
  </mergeCells>
  <phoneticPr fontId="0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19" customWidth="1"/>
    <col min="2" max="2" width="36.5703125" style="24" customWidth="1"/>
    <col min="3" max="3" width="2.85546875" style="21" customWidth="1"/>
    <col min="4" max="4" width="2.42578125" style="24" customWidth="1"/>
    <col min="5" max="5" width="2.85546875" style="19" customWidth="1"/>
    <col min="6" max="6" width="36.5703125" style="24" customWidth="1"/>
    <col min="7" max="7" width="2.7109375" style="21" customWidth="1"/>
    <col min="8" max="8" width="9.5703125" style="24" customWidth="1"/>
    <col min="9" max="9" width="7.42578125" style="24" customWidth="1"/>
    <col min="10" max="16384" width="11.5703125" style="24"/>
  </cols>
  <sheetData>
    <row r="1" spans="1:10" ht="100.35" customHeight="1">
      <c r="A1" s="386" t="s">
        <v>32</v>
      </c>
      <c r="B1" s="386"/>
      <c r="C1" s="23"/>
      <c r="G1" s="25"/>
      <c r="H1" s="384"/>
    </row>
    <row r="2" spans="1:10" ht="20.45" customHeight="1">
      <c r="C2" s="2" t="s">
        <v>9</v>
      </c>
      <c r="G2" s="2" t="s">
        <v>9</v>
      </c>
      <c r="H2" s="385"/>
    </row>
    <row r="3" spans="1:10" ht="7.5" customHeight="1">
      <c r="A3" s="31"/>
      <c r="H3" s="385"/>
    </row>
    <row r="4" spans="1:10" ht="22.5" customHeight="1">
      <c r="A4" s="31"/>
      <c r="B4" s="196" t="s">
        <v>200</v>
      </c>
      <c r="C4" s="81"/>
      <c r="F4" s="196" t="s">
        <v>208</v>
      </c>
      <c r="H4" s="385"/>
    </row>
    <row r="5" spans="1:10">
      <c r="A5" s="31"/>
      <c r="B5" s="193"/>
      <c r="C5" s="27"/>
      <c r="H5" s="385"/>
    </row>
    <row r="6" spans="1:10" ht="24">
      <c r="A6" s="31"/>
      <c r="B6" s="196" t="s">
        <v>201</v>
      </c>
      <c r="C6" s="27"/>
      <c r="H6" s="385"/>
      <c r="J6" s="325"/>
    </row>
    <row r="7" spans="1:10" ht="8.1" customHeight="1">
      <c r="A7" s="31"/>
      <c r="B7" s="194"/>
      <c r="C7" s="27"/>
      <c r="H7" s="385"/>
    </row>
    <row r="8" spans="1:10">
      <c r="A8" s="30"/>
      <c r="B8" s="20" t="s">
        <v>10</v>
      </c>
      <c r="C8" s="27"/>
      <c r="H8" s="385"/>
    </row>
    <row r="9" spans="1:10" ht="9" customHeight="1">
      <c r="A9" s="30"/>
      <c r="B9" s="87"/>
      <c r="C9" s="27"/>
      <c r="E9" s="30"/>
      <c r="F9" s="88"/>
    </row>
    <row r="10" spans="1:10">
      <c r="A10" s="30"/>
      <c r="B10" s="87" t="s">
        <v>93</v>
      </c>
      <c r="C10" s="27"/>
      <c r="E10" s="30"/>
      <c r="F10" s="21" t="s">
        <v>259</v>
      </c>
      <c r="G10" s="27"/>
    </row>
    <row r="11" spans="1:10">
      <c r="A11" s="79"/>
      <c r="B11" s="80"/>
      <c r="C11" s="81"/>
      <c r="D11" s="82"/>
      <c r="E11" s="30"/>
      <c r="F11" s="26"/>
      <c r="G11" s="27"/>
    </row>
    <row r="12" spans="1:10">
      <c r="A12" s="74">
        <v>1</v>
      </c>
      <c r="B12" s="74" t="s">
        <v>267</v>
      </c>
      <c r="C12" s="85"/>
      <c r="D12" s="82"/>
      <c r="E12" s="75">
        <v>9</v>
      </c>
      <c r="F12" s="74" t="s">
        <v>276</v>
      </c>
      <c r="G12" s="77"/>
    </row>
    <row r="13" spans="1:10" ht="12" customHeight="1">
      <c r="A13" s="74"/>
      <c r="B13" s="74" t="s">
        <v>296</v>
      </c>
      <c r="C13" s="85"/>
      <c r="D13" s="82"/>
      <c r="E13" s="75"/>
      <c r="F13" s="74" t="s">
        <v>300</v>
      </c>
      <c r="G13" s="74"/>
    </row>
    <row r="14" spans="1:10" ht="12" customHeight="1">
      <c r="A14" s="83"/>
      <c r="B14" s="347" t="s">
        <v>63</v>
      </c>
      <c r="C14" s="85">
        <v>4</v>
      </c>
      <c r="D14" s="82"/>
      <c r="E14" s="75"/>
      <c r="F14" s="347" t="s">
        <v>66</v>
      </c>
      <c r="G14" s="86">
        <v>12</v>
      </c>
    </row>
    <row r="15" spans="1:10" ht="12.75">
      <c r="A15"/>
      <c r="B15"/>
      <c r="C15"/>
      <c r="D15" s="82"/>
      <c r="E15" s="75"/>
      <c r="F15" s="133"/>
      <c r="G15" s="86"/>
    </row>
    <row r="16" spans="1:10" ht="12.75">
      <c r="A16" s="74">
        <v>2</v>
      </c>
      <c r="B16" s="78" t="s">
        <v>64</v>
      </c>
      <c r="C16"/>
      <c r="D16" s="82"/>
      <c r="E16" s="75">
        <v>10</v>
      </c>
      <c r="F16" s="74" t="s">
        <v>260</v>
      </c>
      <c r="G16" s="86"/>
    </row>
    <row r="17" spans="1:12" ht="12.75">
      <c r="A17"/>
      <c r="B17" s="78" t="s">
        <v>296</v>
      </c>
      <c r="C17"/>
      <c r="D17" s="82"/>
      <c r="E17"/>
      <c r="F17" s="74" t="s">
        <v>301</v>
      </c>
      <c r="G17" s="77"/>
    </row>
    <row r="18" spans="1:12">
      <c r="A18" s="84"/>
      <c r="B18" s="347" t="s">
        <v>63</v>
      </c>
      <c r="C18" s="85">
        <v>5</v>
      </c>
      <c r="D18" s="82"/>
      <c r="E18" s="77"/>
      <c r="F18" s="347" t="s">
        <v>302</v>
      </c>
      <c r="G18" s="86">
        <v>13</v>
      </c>
    </row>
    <row r="19" spans="1:12" ht="12.75">
      <c r="A19"/>
      <c r="B19"/>
      <c r="C19"/>
      <c r="D19" s="82"/>
      <c r="E19" s="77"/>
      <c r="F19" s="135"/>
      <c r="G19" s="77"/>
    </row>
    <row r="20" spans="1:12" ht="12.75">
      <c r="A20" s="74">
        <v>3</v>
      </c>
      <c r="B20" s="78" t="s">
        <v>60</v>
      </c>
      <c r="C20"/>
      <c r="D20" s="82"/>
      <c r="E20" s="75">
        <v>11</v>
      </c>
      <c r="F20" s="74" t="s">
        <v>267</v>
      </c>
      <c r="G20" s="86"/>
    </row>
    <row r="21" spans="1:12" ht="12" customHeight="1">
      <c r="A21"/>
      <c r="B21" s="74" t="s">
        <v>296</v>
      </c>
      <c r="C21"/>
      <c r="D21" s="82"/>
      <c r="E21" s="135"/>
      <c r="F21" s="74" t="s">
        <v>300</v>
      </c>
      <c r="G21" s="135"/>
    </row>
    <row r="22" spans="1:12" ht="12" customHeight="1">
      <c r="A22"/>
      <c r="B22" s="347" t="s">
        <v>63</v>
      </c>
      <c r="C22" s="85">
        <v>6</v>
      </c>
      <c r="D22" s="82"/>
      <c r="E22" s="24"/>
      <c r="F22" s="347" t="s">
        <v>261</v>
      </c>
      <c r="G22" s="86">
        <v>14</v>
      </c>
    </row>
    <row r="23" spans="1:12" ht="12" customHeight="1">
      <c r="A23"/>
      <c r="B23"/>
      <c r="C23"/>
      <c r="D23" s="21"/>
      <c r="E23" s="24"/>
      <c r="F23" s="21"/>
      <c r="G23" s="24"/>
    </row>
    <row r="24" spans="1:12" ht="12.75">
      <c r="A24" s="74">
        <v>4</v>
      </c>
      <c r="B24" s="74" t="s">
        <v>65</v>
      </c>
      <c r="C24"/>
      <c r="E24" s="75">
        <v>12</v>
      </c>
      <c r="F24" s="74" t="s">
        <v>260</v>
      </c>
      <c r="G24" s="135"/>
      <c r="I24" s="21"/>
      <c r="J24" s="21"/>
      <c r="K24" s="21"/>
      <c r="L24" s="21"/>
    </row>
    <row r="25" spans="1:12" ht="12.75">
      <c r="A25"/>
      <c r="B25" s="74" t="s">
        <v>296</v>
      </c>
      <c r="C25"/>
      <c r="E25" s="74"/>
      <c r="F25" s="74" t="s">
        <v>301</v>
      </c>
      <c r="G25" s="135"/>
    </row>
    <row r="26" spans="1:12">
      <c r="A26" s="30"/>
      <c r="B26" s="347" t="s">
        <v>63</v>
      </c>
      <c r="C26" s="85">
        <v>7</v>
      </c>
      <c r="E26" s="74"/>
      <c r="F26" s="347" t="s">
        <v>303</v>
      </c>
      <c r="G26" s="86">
        <v>15</v>
      </c>
      <c r="J26" s="77"/>
    </row>
    <row r="27" spans="1:12" ht="12.75">
      <c r="A27"/>
      <c r="B27"/>
      <c r="C27"/>
      <c r="E27" s="74"/>
      <c r="F27" s="76"/>
      <c r="G27" s="135"/>
    </row>
    <row r="28" spans="1:12" ht="12.75">
      <c r="A28" s="74">
        <v>5</v>
      </c>
      <c r="B28" s="74" t="s">
        <v>187</v>
      </c>
      <c r="C28"/>
      <c r="E28" s="75"/>
      <c r="F28" s="21" t="s">
        <v>262</v>
      </c>
      <c r="G28" s="135"/>
    </row>
    <row r="29" spans="1:12" ht="12" customHeight="1">
      <c r="A29"/>
      <c r="B29" s="74" t="s">
        <v>297</v>
      </c>
      <c r="C29"/>
      <c r="E29" s="74"/>
      <c r="F29" s="135"/>
      <c r="G29" s="135"/>
    </row>
    <row r="30" spans="1:12" ht="12" customHeight="1">
      <c r="A30" s="30"/>
      <c r="B30" s="347" t="s">
        <v>63</v>
      </c>
      <c r="C30" s="85">
        <v>8</v>
      </c>
      <c r="E30" s="323">
        <v>13</v>
      </c>
      <c r="F30" s="74" t="s">
        <v>267</v>
      </c>
      <c r="G30" s="86"/>
    </row>
    <row r="31" spans="1:12" ht="12" customHeight="1">
      <c r="A31"/>
      <c r="B31"/>
      <c r="C31"/>
      <c r="E31" s="74"/>
      <c r="F31" s="74" t="s">
        <v>300</v>
      </c>
      <c r="G31" s="135"/>
    </row>
    <row r="32" spans="1:12" ht="12.75">
      <c r="A32" s="74">
        <v>6</v>
      </c>
      <c r="B32" s="74" t="s">
        <v>188</v>
      </c>
      <c r="C32"/>
      <c r="E32" s="75"/>
      <c r="F32" s="347" t="s">
        <v>66</v>
      </c>
      <c r="G32" s="86">
        <v>16</v>
      </c>
    </row>
    <row r="33" spans="1:11" ht="12.75">
      <c r="A33"/>
      <c r="B33" s="74" t="s">
        <v>66</v>
      </c>
      <c r="C33"/>
      <c r="E33" s="77"/>
      <c r="F33" s="135"/>
      <c r="G33" s="183"/>
    </row>
    <row r="34" spans="1:11">
      <c r="A34" s="30"/>
      <c r="B34" s="347" t="s">
        <v>298</v>
      </c>
      <c r="C34" s="85">
        <v>9</v>
      </c>
      <c r="E34" s="75">
        <v>14</v>
      </c>
      <c r="F34" s="74" t="s">
        <v>263</v>
      </c>
      <c r="G34" s="86"/>
    </row>
    <row r="35" spans="1:11" ht="12.75">
      <c r="A35"/>
      <c r="B35"/>
      <c r="C35"/>
      <c r="F35" s="74" t="s">
        <v>264</v>
      </c>
      <c r="G35" s="24"/>
    </row>
    <row r="36" spans="1:11" ht="12.75">
      <c r="A36"/>
      <c r="B36" s="88" t="s">
        <v>166</v>
      </c>
      <c r="C36"/>
      <c r="E36" s="75"/>
      <c r="F36" s="347" t="s">
        <v>304</v>
      </c>
      <c r="G36" s="86">
        <v>16</v>
      </c>
    </row>
    <row r="37" spans="1:11" ht="12" customHeight="1">
      <c r="A37"/>
      <c r="B37"/>
      <c r="C37"/>
      <c r="E37" s="74"/>
      <c r="F37" s="137"/>
      <c r="G37" s="135"/>
    </row>
    <row r="38" spans="1:11" ht="12" customHeight="1">
      <c r="A38" s="75">
        <v>7</v>
      </c>
      <c r="B38" s="74" t="s">
        <v>274</v>
      </c>
      <c r="C38" s="27"/>
      <c r="E38" s="75">
        <v>15</v>
      </c>
      <c r="F38" s="74" t="s">
        <v>267</v>
      </c>
      <c r="G38" s="86"/>
    </row>
    <row r="39" spans="1:11" ht="12" customHeight="1">
      <c r="A39"/>
      <c r="B39" s="74" t="s">
        <v>206</v>
      </c>
      <c r="C39"/>
      <c r="E39" s="74"/>
      <c r="F39" s="74" t="s">
        <v>300</v>
      </c>
      <c r="G39" s="135"/>
    </row>
    <row r="40" spans="1:11" ht="12.75">
      <c r="A40"/>
      <c r="B40" s="78" t="s">
        <v>91</v>
      </c>
      <c r="C40"/>
      <c r="E40" s="74"/>
      <c r="F40" s="347" t="s">
        <v>265</v>
      </c>
      <c r="G40" s="86">
        <v>17</v>
      </c>
    </row>
    <row r="41" spans="1:11" ht="12" customHeight="1">
      <c r="A41"/>
      <c r="B41" s="347" t="s">
        <v>297</v>
      </c>
      <c r="C41" s="85">
        <v>10</v>
      </c>
      <c r="G41" s="24"/>
    </row>
    <row r="42" spans="1:11">
      <c r="A42" s="30"/>
      <c r="B42" s="28"/>
      <c r="C42" s="27"/>
      <c r="E42" s="75">
        <v>16</v>
      </c>
      <c r="F42" s="74" t="s">
        <v>266</v>
      </c>
      <c r="G42" s="135"/>
      <c r="K42" s="133"/>
    </row>
    <row r="43" spans="1:11" ht="12.75">
      <c r="A43" s="75">
        <v>8</v>
      </c>
      <c r="B43" s="74" t="s">
        <v>275</v>
      </c>
      <c r="C43"/>
      <c r="E43" s="75"/>
      <c r="F43" s="74" t="s">
        <v>305</v>
      </c>
      <c r="G43" s="135"/>
    </row>
    <row r="44" spans="1:11" ht="12.75">
      <c r="A44"/>
      <c r="B44" s="74" t="s">
        <v>207</v>
      </c>
      <c r="C44"/>
      <c r="E44" s="75"/>
      <c r="F44" s="347" t="s">
        <v>303</v>
      </c>
      <c r="G44" s="86">
        <v>17</v>
      </c>
    </row>
    <row r="45" spans="1:11" ht="12.75">
      <c r="A45"/>
      <c r="B45" s="74" t="s">
        <v>92</v>
      </c>
      <c r="C45"/>
      <c r="G45" s="24"/>
    </row>
    <row r="46" spans="1:11" ht="12" customHeight="1">
      <c r="A46"/>
      <c r="B46" s="347" t="s">
        <v>299</v>
      </c>
      <c r="C46" s="85">
        <v>11</v>
      </c>
      <c r="E46" s="75"/>
      <c r="F46" s="74"/>
      <c r="G46" s="135"/>
    </row>
    <row r="47" spans="1:11" ht="12.75">
      <c r="A47"/>
      <c r="B47"/>
      <c r="C47"/>
      <c r="E47" s="75"/>
      <c r="F47" s="74"/>
      <c r="G47" s="135"/>
    </row>
    <row r="48" spans="1:11" ht="12.75">
      <c r="A48"/>
      <c r="B48"/>
      <c r="C48"/>
      <c r="E48" s="75"/>
      <c r="F48" s="133"/>
      <c r="G48" s="86"/>
    </row>
    <row r="49" spans="1:9" ht="12.75">
      <c r="A49"/>
      <c r="B49"/>
      <c r="C49"/>
      <c r="D49" s="89"/>
      <c r="G49" s="24"/>
    </row>
    <row r="50" spans="1:9" ht="12.75">
      <c r="A50"/>
      <c r="B50"/>
      <c r="C50"/>
      <c r="E50" s="75"/>
      <c r="F50" s="135"/>
      <c r="G50" s="135"/>
      <c r="H50" s="89"/>
      <c r="I50" s="89"/>
    </row>
    <row r="51" spans="1:9" ht="12.75">
      <c r="A51"/>
      <c r="B51"/>
      <c r="C51"/>
      <c r="E51" s="74"/>
      <c r="F51" s="135"/>
      <c r="G51" s="135"/>
    </row>
    <row r="52" spans="1:9">
      <c r="E52" s="74"/>
      <c r="F52" s="76"/>
      <c r="G52" s="86"/>
    </row>
    <row r="53" spans="1:9">
      <c r="A53" s="31"/>
      <c r="E53" s="136"/>
      <c r="F53" s="28"/>
      <c r="G53" s="24"/>
    </row>
    <row r="54" spans="1:9">
      <c r="A54" s="31"/>
      <c r="E54" s="323"/>
      <c r="F54" s="74"/>
      <c r="G54" s="135"/>
    </row>
    <row r="55" spans="1:9">
      <c r="A55" s="31"/>
      <c r="E55" s="74"/>
      <c r="F55" s="74"/>
      <c r="G55" s="135"/>
    </row>
    <row r="56" spans="1:9">
      <c r="A56" s="31"/>
      <c r="E56" s="74"/>
      <c r="F56" s="133"/>
      <c r="G56" s="86"/>
    </row>
    <row r="57" spans="1:9">
      <c r="E57" s="136"/>
    </row>
    <row r="58" spans="1:9" ht="12.75">
      <c r="E58"/>
      <c r="F58"/>
      <c r="G58"/>
    </row>
    <row r="59" spans="1:9" ht="12.75">
      <c r="E59"/>
      <c r="F59"/>
      <c r="G59"/>
    </row>
    <row r="60" spans="1:9" ht="12.75">
      <c r="E60"/>
      <c r="F60"/>
      <c r="G60"/>
    </row>
  </sheetData>
  <mergeCells count="2">
    <mergeCell ref="H1:H8"/>
    <mergeCell ref="A1:B1"/>
  </mergeCells>
  <phoneticPr fontId="6" type="noConversion"/>
  <hyperlinks>
    <hyperlink ref="B4" r:id="rId1" xr:uid="{00000000-0004-0000-0200-000000000000}"/>
    <hyperlink ref="B6" r:id="rId2" xr:uid="{00000000-0004-0000-0200-000001000000}"/>
    <hyperlink ref="F4" r:id="rId3" display="https://www.statistik-berlin-brandenburg.de/publikationen/Metadaten/MD_44141_2025.pdf" xr:uid="{00000000-0004-0000-0200-000002000000}"/>
    <hyperlink ref="B13" location="'Tab1'!A1" display="in Berlin seit Januar 2019" xr:uid="{00000000-0004-0000-0200-000003000000}"/>
    <hyperlink ref="B12" location="'Tab1'!A1" display="Betriebe, tätige Personen und Entgelte" xr:uid="{00000000-0004-0000-0200-000004000000}"/>
    <hyperlink ref="B16" location="'Tab2'!A1" display="Geleistete Arbeitsstunden " xr:uid="{00000000-0004-0000-0200-000005000000}"/>
    <hyperlink ref="B17" location="'Tab2'!A1" display="in Berlin seit Januar 2019" xr:uid="{00000000-0004-0000-0200-000006000000}"/>
    <hyperlink ref="A16" location="'Tab2'!A1" display="'Tab2'!A1" xr:uid="{00000000-0004-0000-0200-000007000000}"/>
    <hyperlink ref="C18" location="'Tab2'!A1" display="'Tab2'!A1" xr:uid="{00000000-0004-0000-0200-000008000000}"/>
    <hyperlink ref="A20" location="'Tab3'!A1" display="'Tab3'!A1" xr:uid="{00000000-0004-0000-0200-000009000000}"/>
    <hyperlink ref="B20" location="'Tab3'!A1" display="Umsatz" xr:uid="{00000000-0004-0000-0200-00000A000000}"/>
    <hyperlink ref="C22" location="'Tab3'!A1" display="'Tab3'!A1" xr:uid="{00000000-0004-0000-0200-00000B000000}"/>
    <hyperlink ref="B21" location="'Tab3'!A1" display="in Berlin seit Januar 2019" xr:uid="{00000000-0004-0000-0200-00000C000000}"/>
    <hyperlink ref="A24" location="'Tab4'!A1" display="'Tab4'!A1" xr:uid="{00000000-0004-0000-0200-00000D000000}"/>
    <hyperlink ref="B24" location="'Tab4'!A1" display="Auftragseingang" xr:uid="{00000000-0004-0000-0200-00000E000000}"/>
    <hyperlink ref="B25" location="'Tab4'!A1" display="in Berlin seit Januar 2019" xr:uid="{00000000-0004-0000-0200-00000F000000}"/>
    <hyperlink ref="C26" location="'Tab4'!A1" display="'Tab4'!A1" xr:uid="{00000000-0004-0000-0200-000010000000}"/>
    <hyperlink ref="A28" location="'Tab5'!A1" display="'Tab5'!A1" xr:uid="{00000000-0004-0000-0200-000011000000}"/>
    <hyperlink ref="B28" location="'Tab5'!A1" display="Auftragsbestand in Berlin " xr:uid="{00000000-0004-0000-0200-000012000000}"/>
    <hyperlink ref="B29" location="'Tab5'!A1" display="seit dem 1. Vierteljahr 2019" xr:uid="{00000000-0004-0000-0200-000013000000}"/>
    <hyperlink ref="C30" location="'Tab5'!A1" display="'Tab5'!A1" xr:uid="{00000000-0004-0000-0200-000014000000}"/>
    <hyperlink ref="A32" location="'Tab6'!A1" display="'Tab6'!A1" xr:uid="{00000000-0004-0000-0200-000015000000}"/>
    <hyperlink ref="C34" location="'Tab6'!A1" display="'Tab6'!A1" xr:uid="{00000000-0004-0000-0200-000016000000}"/>
    <hyperlink ref="B32" location="'Tab6'!A1" display="Ausgewählte Kennziffern in Berlin" xr:uid="{00000000-0004-0000-0200-000017000000}"/>
    <hyperlink ref="B33" location="'Tab6'!A1" display="nach Wirtschaftszweigen" xr:uid="{00000000-0004-0000-0200-000018000000}"/>
    <hyperlink ref="A38" location="'Tab7'!A1" display="'Tab7'!A1" xr:uid="{00000000-0004-0000-0200-000019000000}"/>
    <hyperlink ref="B38" location="'Tab7'!A1" display="Betriebe, tätige Personen, Arbeitsstunden " xr:uid="{00000000-0004-0000-0200-00001A000000}"/>
    <hyperlink ref="C41" location="'Tab7'!A1" display="'Tab7'!A1" xr:uid="{00000000-0004-0000-0200-00001B000000}"/>
    <hyperlink ref="A43" location="'Tab8'!A1" display="'Tab8'!A1" xr:uid="{00000000-0004-0000-0200-00001C000000}"/>
    <hyperlink ref="B43" location="'Tab8'!A1" display="Betriebe, tätige Personen, Arbeitsstunden" xr:uid="{00000000-0004-0000-0200-00001D000000}"/>
    <hyperlink ref="B44" location="'Tab8'!A1" display="und Entgelte " xr:uid="{00000000-0004-0000-0200-00001E000000}"/>
    <hyperlink ref="C46" location="'Tab8'!A1" display="'Tab8'!A1" xr:uid="{00000000-0004-0000-0200-00001F000000}"/>
    <hyperlink ref="E12" location="'Tab9'!A1" display="'Tab9'!A1" xr:uid="{00000000-0004-0000-0200-000020000000}"/>
    <hyperlink ref="F12" location="'Tab9'!A1" display="Betriebe, tätige Personen und Entgelte " xr:uid="{00000000-0004-0000-0200-000021000000}"/>
    <hyperlink ref="F13" location="'Tab9'!A1" display="in Berlin im Jahr 2019 und 2020" xr:uid="{00000000-0004-0000-0200-000022000000}"/>
    <hyperlink ref="G14" location="'Tab9'!A1" display="'Tab9'!A1" xr:uid="{00000000-0004-0000-0200-000023000000}"/>
    <hyperlink ref="E16" location="'Tab10'!A1" display="'Tab10'!A1" xr:uid="{00000000-0004-0000-0200-000024000000}"/>
    <hyperlink ref="E20" location="'Tab11'!A1" display="'Tab11'!A1" xr:uid="{00000000-0004-0000-0200-000025000000}"/>
    <hyperlink ref="E24" location="'Tab12'!A1" display="'Tab12'!A1" xr:uid="{00000000-0004-0000-0200-000026000000}"/>
    <hyperlink ref="F16" location="'Tab10'!A1" display="Geleistete Arbeitsstunden, Gesamtumsatz " xr:uid="{00000000-0004-0000-0200-000027000000}"/>
    <hyperlink ref="F17" location="'Tab10'!A1" display="und Auftragseingang in Berlin im Jahr 2019" xr:uid="{00000000-0004-0000-0200-000028000000}"/>
    <hyperlink ref="G18" location="'Tab10'!A1" display="'Tab10'!A1" xr:uid="{00000000-0004-0000-0200-000029000000}"/>
    <hyperlink ref="F20" location="'Tab11'!A1" display="Betriebe, tätige Personen und Entgelte" xr:uid="{00000000-0004-0000-0200-00002A000000}"/>
    <hyperlink ref="F21" location="'Tab11'!A1" display="in Berlin im Jahr 2019 und 2020" xr:uid="{00000000-0004-0000-0200-00002B000000}"/>
    <hyperlink ref="G22" location="'Tab11'!A1" display="'Tab11'!A1" xr:uid="{00000000-0004-0000-0200-00002C000000}"/>
    <hyperlink ref="F24" location="'Tab12'!A1" display="Geleistete Arbeitsstunden, Gesamtumsatz " xr:uid="{00000000-0004-0000-0200-00002D000000}"/>
    <hyperlink ref="F25" location="'Tab12'!A1" display="und Auftragseingang in Berlin im Jahr 2019" xr:uid="{00000000-0004-0000-0200-00002E000000}"/>
    <hyperlink ref="G26" location="'Tab12'!A1" display="'Tab12'!A1" xr:uid="{00000000-0004-0000-0200-00002F000000}"/>
    <hyperlink ref="G32" location="Tab13u14!A1" display="Tab13u14!A1" xr:uid="{00000000-0004-0000-0200-000030000000}"/>
    <hyperlink ref="G36" location="Tab13u14!A26" display="Tab13u14!A26" xr:uid="{00000000-0004-0000-0200-000031000000}"/>
    <hyperlink ref="G40" location="Tab15u16!A1" display="Tab15u16!A1" xr:uid="{00000000-0004-0000-0200-000032000000}"/>
    <hyperlink ref="G44" location="Tab15u16!A29" display="Tab15u16!A29" xr:uid="{00000000-0004-0000-0200-000033000000}"/>
    <hyperlink ref="E30" location="Tab13u14!A1" display="Tab13u14!A1" xr:uid="{00000000-0004-0000-0200-000034000000}"/>
    <hyperlink ref="E34" location="Tab13u14!A26" display="Tab13u14!A26" xr:uid="{00000000-0004-0000-0200-000035000000}"/>
    <hyperlink ref="E38" location="Tab15u16!A1" display="Tab15u16!A1" xr:uid="{00000000-0004-0000-0200-000036000000}"/>
    <hyperlink ref="F30" location="Tab13u14!A1" display="Betriebe, tätige Personen und Entgelte" xr:uid="{00000000-0004-0000-0200-000037000000}"/>
    <hyperlink ref="F31" location="Tab13u14!A1" display="in Berlin im Jahr 2016 und 2017" xr:uid="{00000000-0004-0000-0200-000038000000}"/>
    <hyperlink ref="F34" location="Tab13u14!A26" display="Geleistete Arbeitsstunden, ausbaugewerb-" xr:uid="{00000000-0004-0000-0200-000039000000}"/>
    <hyperlink ref="F35" location="Tab13u14!A26" display="licher und Gesamtumsatz in Berlin im Jahr" xr:uid="{00000000-0004-0000-0200-00003A000000}"/>
    <hyperlink ref="F38" location="Tab15u16!A1" display="Betriebe, tätige Personen und Entgelte" xr:uid="{00000000-0004-0000-0200-00003B000000}"/>
    <hyperlink ref="F39" location="Tab15u16!A1" display="in Berlin im Jahr 2019 und 2020" xr:uid="{00000000-0004-0000-0200-00003C000000}"/>
    <hyperlink ref="E42" location="Tab15u16!A29" display="Tab15u16!A29" xr:uid="{00000000-0004-0000-0200-00003D000000}"/>
    <hyperlink ref="F42" location="Tab15u16!A29" display="Geleistete Arbeitsstunden, ausbaugewerblicher" xr:uid="{00000000-0004-0000-0200-00003E000000}"/>
    <hyperlink ref="F43" location="Tab15u16!A29" display="und Gesamtumsatz in Berlin im Jahr 2019" xr:uid="{00000000-0004-0000-0200-00003F000000}"/>
    <hyperlink ref="B39" location="'Tab7'!A1" display="und Entgelte" xr:uid="{00000000-0004-0000-0200-000040000000}"/>
    <hyperlink ref="B45" location="'Tab8'!A1" display="sowie Umsätze nach Wirtschaftszweigen" xr:uid="{00000000-0004-0000-0200-000041000000}"/>
    <hyperlink ref="C14" location="'Tab1'!A1" display="'Tab1'!A1" xr:uid="{00000000-0004-0000-0200-000042000000}"/>
    <hyperlink ref="A12" location="'Tab1'!A1" display="'Tab1'!A1" xr:uid="{00000000-0004-0000-0200-000043000000}"/>
    <hyperlink ref="B14" location="'Tab1'!A1" display="(Monatsberichtskreis)" xr:uid="{00000000-0004-0000-0200-000044000000}"/>
    <hyperlink ref="B18" location="'Tab2'!A1" display="(Monatsberichtskreis)" xr:uid="{00000000-0004-0000-0200-000045000000}"/>
    <hyperlink ref="B22" location="'Tab3'!A1" display="(Monatsberichtskreis)" xr:uid="{00000000-0004-0000-0200-000046000000}"/>
    <hyperlink ref="B26" location="'Tab4'!A1" display="(Monatsberichtskreis)" xr:uid="{00000000-0004-0000-0200-000047000000}"/>
    <hyperlink ref="B30" location="'Tab5'!A1" display="(Monatsberichtskreis)" xr:uid="{00000000-0004-0000-0200-000048000000}"/>
    <hyperlink ref="B34" location="'Tab6'!A1" display="im Dezember 2020 (Monatsberichtskreis)" xr:uid="{00000000-0004-0000-0200-000049000000}"/>
    <hyperlink ref="B40" location="'Tab7'!A1" display="sowie Umsätze in Berlin" xr:uid="{00000000-0004-0000-0200-00004A000000}"/>
    <hyperlink ref="B41" location="'Tab7'!A1" display="seit dem 1. Vierteljahr 2019" xr:uid="{00000000-0004-0000-0200-00004B000000}"/>
    <hyperlink ref="B46" location="'Tab8'!A1" display="in Berlin im 4. Vierteljahr 2020" xr:uid="{00000000-0004-0000-0200-00004C000000}"/>
    <hyperlink ref="F14" location="'Tab9'!A1" display="nach Wirtschaftszweigen" xr:uid="{00000000-0004-0000-0200-00004D000000}"/>
    <hyperlink ref="F18" location="'Tab10'!A1" display="und 2020 nach Wirtschaftszweigen" xr:uid="{00000000-0004-0000-0200-00004E000000}"/>
    <hyperlink ref="F22" location="'Tab11'!A1" display="nach Betriebsgrößenklassen…..………...……" xr:uid="{00000000-0004-0000-0200-00004F000000}"/>
    <hyperlink ref="F26" location="'Tab12'!A1" display="und 2020 nach Betriebsgrößenklassen" xr:uid="{00000000-0004-0000-0200-000050000000}"/>
    <hyperlink ref="F32" location="Tab13u14!A1" display="nach Wirtschaftszweigen" xr:uid="{00000000-0004-0000-0200-000051000000}"/>
    <hyperlink ref="F36" location="Tab13u14!A26" display="2019 und 2020 nach Wirtschaftszweigen" xr:uid="{00000000-0004-0000-0200-000052000000}"/>
    <hyperlink ref="F40" location="Tab15u16!A1" display="nach Betriebsgrößenklassen" xr:uid="{00000000-0004-0000-0200-000053000000}"/>
    <hyperlink ref="F44" location="Tab15u16!A29" display="und 2020 nach Betriebsgrößenklassen" xr:uid="{00000000-0004-0000-0200-000054000000}"/>
  </hyperlinks>
  <pageMargins left="0.39370078740157483" right="0.39370078740157483" top="0.78740157480314965" bottom="0.39370078740157483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="115" zoomScaleNormal="115" workbookViewId="0">
      <pane ySplit="5" topLeftCell="A6" activePane="bottomLeft" state="frozen"/>
      <selection activeCell="A2" sqref="A2:H2"/>
      <selection pane="bottomLeft" activeCell="A6" sqref="A6:F6"/>
    </sheetView>
  </sheetViews>
  <sheetFormatPr baseColWidth="10" defaultColWidth="11.5703125" defaultRowHeight="11.25"/>
  <cols>
    <col min="1" max="1" width="15.7109375" style="3" customWidth="1"/>
    <col min="2" max="2" width="10.5703125" style="3" customWidth="1"/>
    <col min="3" max="3" width="11.85546875" style="3" customWidth="1"/>
    <col min="4" max="5" width="9.5703125" style="3" customWidth="1"/>
    <col min="6" max="6" width="10.140625" style="3" customWidth="1"/>
    <col min="7" max="7" width="5.42578125" style="3" customWidth="1"/>
    <col min="8" max="8" width="11.5703125" style="3" customWidth="1"/>
    <col min="9" max="9" width="7.42578125" style="3" customWidth="1"/>
    <col min="10" max="16384" width="11.5703125" style="3"/>
  </cols>
  <sheetData>
    <row r="1" spans="1:11" ht="36" customHeight="1">
      <c r="A1" s="389" t="s">
        <v>306</v>
      </c>
      <c r="B1" s="390"/>
      <c r="C1" s="390"/>
      <c r="D1" s="390"/>
      <c r="E1" s="390"/>
      <c r="F1" s="390"/>
      <c r="G1" s="390"/>
    </row>
    <row r="2" spans="1:11" ht="12" customHeight="1">
      <c r="A2" s="29"/>
      <c r="B2" s="29"/>
      <c r="C2" s="29"/>
      <c r="D2" s="29"/>
      <c r="E2" s="29"/>
      <c r="F2" s="29"/>
      <c r="G2" s="29"/>
      <c r="H2" s="5"/>
      <c r="I2" s="5"/>
    </row>
    <row r="3" spans="1:11" ht="12" customHeight="1">
      <c r="A3" s="391" t="s">
        <v>189</v>
      </c>
      <c r="B3" s="392" t="s">
        <v>2</v>
      </c>
      <c r="C3" s="394" t="s">
        <v>280</v>
      </c>
      <c r="D3" s="396" t="s">
        <v>203</v>
      </c>
      <c r="E3" s="344"/>
      <c r="F3" s="141"/>
      <c r="G3" s="32"/>
      <c r="H3" s="5"/>
      <c r="I3" s="5"/>
    </row>
    <row r="4" spans="1:11" ht="33" customHeight="1">
      <c r="A4" s="391"/>
      <c r="B4" s="393"/>
      <c r="C4" s="395"/>
      <c r="D4" s="397"/>
      <c r="E4" s="345"/>
      <c r="F4" s="340"/>
      <c r="G4" s="32"/>
      <c r="H4" s="5"/>
      <c r="I4" s="5"/>
    </row>
    <row r="5" spans="1:11" ht="12" customHeight="1">
      <c r="A5" s="391"/>
      <c r="B5" s="392" t="s">
        <v>3</v>
      </c>
      <c r="C5" s="391"/>
      <c r="D5" s="341" t="s">
        <v>209</v>
      </c>
      <c r="E5" s="342"/>
      <c r="F5" s="346"/>
      <c r="G5" s="29"/>
      <c r="H5" s="5"/>
      <c r="I5" s="5"/>
    </row>
    <row r="6" spans="1:11" ht="12" customHeight="1">
      <c r="A6" s="387"/>
      <c r="B6" s="388"/>
      <c r="C6" s="388"/>
      <c r="D6" s="387"/>
      <c r="E6" s="388"/>
      <c r="F6" s="388"/>
      <c r="G6" s="9"/>
    </row>
    <row r="7" spans="1:11" ht="12" customHeight="1">
      <c r="A7" s="358">
        <v>2024</v>
      </c>
      <c r="B7" s="8"/>
      <c r="C7" s="9"/>
      <c r="D7" s="9"/>
      <c r="E7" s="9"/>
      <c r="F7" s="9"/>
      <c r="G7" s="9"/>
    </row>
    <row r="8" spans="1:11" ht="12" customHeight="1">
      <c r="A8" s="22" t="s">
        <v>34</v>
      </c>
      <c r="B8" s="3">
        <v>259</v>
      </c>
      <c r="C8" s="57">
        <v>15571</v>
      </c>
      <c r="D8" s="57">
        <v>54988</v>
      </c>
      <c r="E8" s="57"/>
      <c r="G8" s="9"/>
      <c r="H8" s="35"/>
      <c r="J8" s="36"/>
      <c r="K8" s="36"/>
    </row>
    <row r="9" spans="1:11" ht="12" customHeight="1">
      <c r="A9" s="22" t="s">
        <v>35</v>
      </c>
      <c r="B9" s="3">
        <v>255</v>
      </c>
      <c r="C9" s="57">
        <v>15343</v>
      </c>
      <c r="D9" s="57">
        <v>56935</v>
      </c>
      <c r="E9" s="57"/>
      <c r="G9" s="9"/>
      <c r="H9" s="35"/>
      <c r="J9" s="36"/>
      <c r="K9" s="36"/>
    </row>
    <row r="10" spans="1:11" ht="12" customHeight="1">
      <c r="A10" s="22" t="s">
        <v>36</v>
      </c>
      <c r="B10" s="3">
        <v>256</v>
      </c>
      <c r="C10" s="57">
        <v>15511</v>
      </c>
      <c r="D10" s="57">
        <v>59211</v>
      </c>
      <c r="E10" s="57"/>
      <c r="G10" s="9"/>
      <c r="H10" s="35"/>
      <c r="J10" s="36"/>
      <c r="K10" s="36"/>
    </row>
    <row r="11" spans="1:11" ht="12" customHeight="1">
      <c r="A11" s="22" t="s">
        <v>37</v>
      </c>
      <c r="B11" s="3">
        <v>256</v>
      </c>
      <c r="C11" s="57">
        <v>15557</v>
      </c>
      <c r="D11" s="57">
        <v>64781</v>
      </c>
      <c r="E11" s="57"/>
      <c r="G11" s="8"/>
      <c r="H11" s="35"/>
      <c r="J11" s="36"/>
      <c r="K11" s="36"/>
    </row>
    <row r="12" spans="1:11" ht="12" customHeight="1">
      <c r="A12" s="22" t="s">
        <v>38</v>
      </c>
      <c r="B12" s="3">
        <v>255</v>
      </c>
      <c r="C12" s="57">
        <v>15520</v>
      </c>
      <c r="D12" s="57">
        <v>63558</v>
      </c>
      <c r="E12" s="57"/>
      <c r="G12" s="8"/>
      <c r="H12" s="35"/>
      <c r="J12" s="36"/>
      <c r="K12" s="36"/>
    </row>
    <row r="13" spans="1:11" ht="12" customHeight="1">
      <c r="A13" s="22" t="s">
        <v>39</v>
      </c>
      <c r="B13" s="3">
        <v>255</v>
      </c>
      <c r="C13" s="57">
        <v>15530</v>
      </c>
      <c r="D13" s="57">
        <v>63158</v>
      </c>
      <c r="E13" s="57"/>
      <c r="G13" s="8"/>
      <c r="H13" s="35"/>
      <c r="J13" s="36"/>
      <c r="K13" s="36"/>
    </row>
    <row r="14" spans="1:11" ht="12" customHeight="1">
      <c r="A14" s="22" t="s">
        <v>40</v>
      </c>
      <c r="B14" s="3">
        <v>255</v>
      </c>
      <c r="C14" s="57">
        <v>15467</v>
      </c>
      <c r="D14" s="57">
        <v>67666</v>
      </c>
      <c r="E14" s="57"/>
      <c r="G14" s="8"/>
      <c r="H14" s="35"/>
      <c r="J14" s="36"/>
      <c r="K14" s="36"/>
    </row>
    <row r="15" spans="1:11" ht="12" customHeight="1">
      <c r="A15" s="22" t="s">
        <v>41</v>
      </c>
      <c r="B15" s="3">
        <v>254</v>
      </c>
      <c r="C15" s="57">
        <v>15369</v>
      </c>
      <c r="D15" s="57">
        <v>64111</v>
      </c>
      <c r="E15" s="57"/>
      <c r="G15" s="4"/>
      <c r="H15" s="35"/>
      <c r="J15" s="36"/>
      <c r="K15" s="36"/>
    </row>
    <row r="16" spans="1:11" ht="12" customHeight="1">
      <c r="A16" s="22" t="s">
        <v>42</v>
      </c>
      <c r="B16" s="3">
        <v>254</v>
      </c>
      <c r="C16" s="57">
        <v>15553</v>
      </c>
      <c r="D16" s="57">
        <v>62655</v>
      </c>
      <c r="E16" s="57"/>
      <c r="G16" s="11"/>
      <c r="H16" s="35"/>
      <c r="J16" s="36"/>
      <c r="K16" s="36"/>
    </row>
    <row r="17" spans="1:11" ht="12" customHeight="1">
      <c r="A17" s="22" t="s">
        <v>43</v>
      </c>
      <c r="B17" s="3">
        <v>252</v>
      </c>
      <c r="C17" s="57">
        <v>15494</v>
      </c>
      <c r="D17" s="57">
        <v>63901</v>
      </c>
      <c r="E17" s="57"/>
      <c r="G17" s="11"/>
      <c r="H17" s="35"/>
      <c r="J17" s="36"/>
      <c r="K17" s="36"/>
    </row>
    <row r="18" spans="1:11" ht="12" customHeight="1">
      <c r="A18" s="22" t="s">
        <v>44</v>
      </c>
      <c r="B18" s="3">
        <v>252</v>
      </c>
      <c r="C18" s="57">
        <v>15454</v>
      </c>
      <c r="D18" s="57">
        <v>73548</v>
      </c>
      <c r="E18" s="57"/>
      <c r="G18" s="11"/>
      <c r="H18" s="35"/>
      <c r="J18" s="36"/>
      <c r="K18" s="36"/>
    </row>
    <row r="19" spans="1:11" ht="12" customHeight="1">
      <c r="A19" s="22" t="s">
        <v>45</v>
      </c>
      <c r="B19" s="3">
        <v>251</v>
      </c>
      <c r="C19" s="57">
        <v>15205</v>
      </c>
      <c r="D19" s="57">
        <v>62046</v>
      </c>
      <c r="E19" s="57"/>
      <c r="G19" s="11"/>
      <c r="H19" s="35"/>
      <c r="J19" s="36"/>
      <c r="K19" s="36"/>
    </row>
    <row r="20" spans="1:11" ht="12" customHeight="1">
      <c r="A20" s="34" t="s">
        <v>291</v>
      </c>
      <c r="B20" s="331">
        <v>255</v>
      </c>
      <c r="C20" s="163">
        <v>15453</v>
      </c>
      <c r="D20" s="163">
        <v>756558</v>
      </c>
      <c r="E20" s="163"/>
      <c r="G20" s="11"/>
      <c r="J20" s="36"/>
      <c r="K20" s="36"/>
    </row>
    <row r="21" spans="1:11" ht="12" customHeight="1">
      <c r="A21" s="2"/>
      <c r="B21" s="94"/>
      <c r="C21" s="94"/>
      <c r="D21" s="94"/>
      <c r="E21" s="94"/>
      <c r="F21" s="94"/>
      <c r="G21" s="11"/>
    </row>
    <row r="22" spans="1:11" ht="12" customHeight="1">
      <c r="A22" s="1">
        <v>2025</v>
      </c>
      <c r="E22" s="60"/>
      <c r="F22" s="60"/>
      <c r="G22" s="7"/>
    </row>
    <row r="23" spans="1:11" ht="12" customHeight="1">
      <c r="A23" s="22" t="s">
        <v>34</v>
      </c>
      <c r="B23" s="366">
        <v>314</v>
      </c>
      <c r="C23" s="57">
        <v>16847</v>
      </c>
      <c r="D23" s="57">
        <v>65824</v>
      </c>
      <c r="G23" s="7"/>
      <c r="H23" s="35"/>
    </row>
    <row r="24" spans="1:11" ht="12" customHeight="1">
      <c r="A24" s="22" t="s">
        <v>35</v>
      </c>
      <c r="B24" s="57">
        <v>313</v>
      </c>
      <c r="C24" s="57">
        <v>16895</v>
      </c>
      <c r="D24" s="57">
        <v>61764</v>
      </c>
      <c r="G24" s="7"/>
    </row>
    <row r="25" spans="1:11" ht="12" customHeight="1">
      <c r="A25" s="22" t="s">
        <v>36</v>
      </c>
      <c r="B25" s="57">
        <v>310</v>
      </c>
      <c r="C25" s="57">
        <v>16908</v>
      </c>
      <c r="D25" s="57">
        <v>66729</v>
      </c>
      <c r="G25" s="10"/>
      <c r="H25" s="35"/>
    </row>
    <row r="26" spans="1:11" ht="12" customHeight="1">
      <c r="A26" s="22" t="s">
        <v>37</v>
      </c>
      <c r="B26" s="57">
        <v>309</v>
      </c>
      <c r="C26" s="57">
        <v>16884</v>
      </c>
      <c r="D26" s="57">
        <v>72246</v>
      </c>
      <c r="G26" s="11"/>
      <c r="H26" s="35"/>
    </row>
    <row r="27" spans="1:11" ht="12" customHeight="1">
      <c r="A27" s="22" t="s">
        <v>38</v>
      </c>
      <c r="B27" s="57">
        <v>309</v>
      </c>
      <c r="C27" s="57">
        <v>16948</v>
      </c>
      <c r="D27" s="57">
        <v>69856</v>
      </c>
      <c r="G27" s="11"/>
      <c r="H27" s="35"/>
    </row>
    <row r="28" spans="1:11" ht="12" customHeight="1">
      <c r="A28" s="22" t="s">
        <v>39</v>
      </c>
      <c r="B28" s="57">
        <v>307</v>
      </c>
      <c r="C28" s="57">
        <v>16990</v>
      </c>
      <c r="D28" s="57">
        <v>71222</v>
      </c>
      <c r="G28" s="11"/>
      <c r="H28" s="35"/>
    </row>
    <row r="29" spans="1:11" ht="12" customHeight="1">
      <c r="A29" s="22" t="s">
        <v>40</v>
      </c>
      <c r="B29" s="57">
        <v>304</v>
      </c>
      <c r="C29" s="57">
        <v>16892</v>
      </c>
      <c r="D29" s="57">
        <v>76180</v>
      </c>
      <c r="G29" s="11"/>
      <c r="H29" s="35"/>
    </row>
    <row r="30" spans="1:11" ht="12" customHeight="1">
      <c r="A30" s="22" t="s">
        <v>41</v>
      </c>
      <c r="B30" s="57">
        <v>306</v>
      </c>
      <c r="C30" s="57">
        <v>16842</v>
      </c>
      <c r="D30" s="57">
        <v>68349</v>
      </c>
      <c r="G30" s="11"/>
      <c r="H30" s="35"/>
    </row>
    <row r="31" spans="1:11" ht="12" customHeight="1">
      <c r="A31" s="22" t="s">
        <v>42</v>
      </c>
      <c r="B31" s="57">
        <v>305</v>
      </c>
      <c r="C31" s="57">
        <v>17287</v>
      </c>
      <c r="D31" s="57">
        <v>69412</v>
      </c>
      <c r="G31" s="11"/>
      <c r="H31" s="35"/>
    </row>
    <row r="32" spans="1:11" ht="12" customHeight="1">
      <c r="A32" s="22" t="s">
        <v>43</v>
      </c>
      <c r="B32" s="57">
        <v>303</v>
      </c>
      <c r="C32" s="57">
        <v>17248</v>
      </c>
      <c r="D32" s="57">
        <v>74291</v>
      </c>
      <c r="G32" s="11"/>
      <c r="H32" s="35"/>
    </row>
    <row r="33" spans="1:8" ht="12" customHeight="1">
      <c r="A33" s="22" t="s">
        <v>44</v>
      </c>
      <c r="B33" s="57">
        <v>301</v>
      </c>
      <c r="C33" s="57">
        <v>17125</v>
      </c>
      <c r="D33" s="57">
        <v>82721</v>
      </c>
      <c r="G33" s="7"/>
      <c r="H33" s="35"/>
    </row>
    <row r="34" spans="1:8" ht="12" customHeight="1">
      <c r="A34" s="22" t="s">
        <v>45</v>
      </c>
      <c r="B34" s="366">
        <v>301</v>
      </c>
      <c r="C34" s="57">
        <v>16794</v>
      </c>
      <c r="D34" s="57">
        <v>70455</v>
      </c>
      <c r="G34" s="7"/>
      <c r="H34" s="35"/>
    </row>
    <row r="35" spans="1:8" ht="12" customHeight="1">
      <c r="A35" s="34" t="s">
        <v>307</v>
      </c>
      <c r="B35" s="374">
        <v>307</v>
      </c>
      <c r="C35" s="163">
        <f>SUM(C23:C34)/12</f>
        <v>16972</v>
      </c>
      <c r="D35" s="163">
        <f>SUM(D23:D34)/12</f>
        <v>70754</v>
      </c>
      <c r="G35" s="7"/>
      <c r="H35" s="35"/>
    </row>
    <row r="36" spans="1:8" ht="12" customHeight="1">
      <c r="B36" s="163"/>
      <c r="C36" s="163"/>
      <c r="D36" s="163"/>
      <c r="E36" s="163"/>
      <c r="F36" s="163"/>
    </row>
    <row r="37" spans="1:8" ht="12" customHeight="1">
      <c r="A37" s="43" t="s">
        <v>46</v>
      </c>
      <c r="B37" s="45"/>
      <c r="C37" s="38"/>
      <c r="D37" s="38"/>
      <c r="E37" s="38"/>
      <c r="F37" s="38"/>
    </row>
    <row r="38" spans="1:8" ht="12" customHeight="1">
      <c r="A38" s="44" t="s">
        <v>47</v>
      </c>
      <c r="B38" s="45"/>
      <c r="C38" s="38"/>
      <c r="D38" s="38"/>
      <c r="E38" s="38"/>
      <c r="F38" s="38"/>
      <c r="G38" s="3" t="s">
        <v>4</v>
      </c>
    </row>
    <row r="39" spans="1:8" ht="12" customHeight="1">
      <c r="A39" s="44" t="s">
        <v>48</v>
      </c>
      <c r="B39" s="375">
        <v>0</v>
      </c>
      <c r="C39" s="375">
        <v>-1.9</v>
      </c>
      <c r="D39" s="375">
        <v>-14.8</v>
      </c>
      <c r="E39" s="130"/>
      <c r="F39" s="130"/>
    </row>
    <row r="40" spans="1:8" ht="12" customHeight="1">
      <c r="A40" s="43" t="s">
        <v>77</v>
      </c>
      <c r="B40" s="375">
        <v>19.899999999999999</v>
      </c>
      <c r="C40" s="375">
        <v>10.6</v>
      </c>
      <c r="D40" s="375">
        <v>13.6</v>
      </c>
      <c r="E40" s="130"/>
      <c r="F40" s="130"/>
    </row>
    <row r="41" spans="1:8" ht="12" customHeight="1">
      <c r="A41" s="43" t="s">
        <v>309</v>
      </c>
      <c r="B41" s="375">
        <v>20.6</v>
      </c>
      <c r="C41" s="375">
        <v>9.8000000000000007</v>
      </c>
      <c r="D41" s="375">
        <v>12.2</v>
      </c>
      <c r="E41" s="130"/>
      <c r="F41" s="130"/>
    </row>
    <row r="42" spans="1:8" ht="12" customHeight="1">
      <c r="A42" s="168" t="s">
        <v>6</v>
      </c>
      <c r="B42" s="169"/>
      <c r="C42" s="169"/>
      <c r="D42" s="42"/>
      <c r="E42" s="42"/>
      <c r="F42" s="42"/>
    </row>
    <row r="43" spans="1:8" ht="12" customHeight="1">
      <c r="A43" s="197" t="s">
        <v>270</v>
      </c>
      <c r="B43" s="169"/>
      <c r="C43" s="169"/>
      <c r="D43" s="42"/>
      <c r="E43" s="42"/>
      <c r="F43" s="42"/>
    </row>
    <row r="44" spans="1:8" ht="12" customHeight="1">
      <c r="B44" s="42"/>
      <c r="C44" s="42"/>
      <c r="D44" s="42"/>
      <c r="E44" s="42"/>
      <c r="F44" s="42"/>
    </row>
    <row r="45" spans="1:8" ht="12" customHeight="1"/>
  </sheetData>
  <mergeCells count="7">
    <mergeCell ref="A6:F6"/>
    <mergeCell ref="A1:G1"/>
    <mergeCell ref="A3:A5"/>
    <mergeCell ref="B3:B4"/>
    <mergeCell ref="C3:C4"/>
    <mergeCell ref="D3:D4"/>
    <mergeCell ref="B5:C5"/>
  </mergeCells>
  <phoneticPr fontId="6" type="noConversion"/>
  <hyperlinks>
    <hyperlink ref="A1:G1" location="Inhaltsverzeichnis!A12" display="Inhaltsverzeichnis!A12" xr:uid="{00000000-0004-0000-0300-000000000000}"/>
  </hyperlinks>
  <pageMargins left="0.59055118110236227" right="0.59055118110236227" top="0.78740157480314965" bottom="0.39370078740157483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M51"/>
  <sheetViews>
    <sheetView zoomScaleNormal="100" workbookViewId="0">
      <pane ySplit="5" topLeftCell="A6" activePane="bottomLeft" state="frozen"/>
      <selection activeCell="A2" sqref="A2:H2"/>
      <selection pane="bottomLeft" activeCell="A6" sqref="A6:K6"/>
    </sheetView>
  </sheetViews>
  <sheetFormatPr baseColWidth="10" defaultColWidth="11.5703125" defaultRowHeight="11.25"/>
  <cols>
    <col min="1" max="1" width="14.42578125" style="3" customWidth="1"/>
    <col min="2" max="3" width="6.42578125" style="3" customWidth="1"/>
    <col min="4" max="5" width="6.5703125" style="3" customWidth="1"/>
    <col min="6" max="6" width="7.42578125" style="3" customWidth="1"/>
    <col min="7" max="7" width="7.5703125" style="3" customWidth="1"/>
    <col min="8" max="8" width="7.140625" style="3" customWidth="1"/>
    <col min="9" max="9" width="7.5703125" style="3" customWidth="1"/>
    <col min="10" max="10" width="6.5703125" style="3" customWidth="1"/>
    <col min="11" max="11" width="7.5703125" style="3" customWidth="1"/>
    <col min="12" max="16384" width="11.5703125" style="3"/>
  </cols>
  <sheetData>
    <row r="1" spans="1:169" ht="36" customHeight="1">
      <c r="A1" s="403" t="s">
        <v>308</v>
      </c>
      <c r="B1" s="403"/>
      <c r="C1" s="403"/>
      <c r="D1" s="403"/>
      <c r="E1" s="403"/>
      <c r="F1" s="403"/>
      <c r="G1" s="403"/>
      <c r="H1" s="404"/>
      <c r="I1" s="404"/>
      <c r="J1" s="404"/>
      <c r="K1" s="404"/>
    </row>
    <row r="2" spans="1:169" ht="12" customHeight="1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69" ht="12" customHeight="1">
      <c r="A3" s="391" t="s">
        <v>189</v>
      </c>
      <c r="B3" s="405" t="s">
        <v>78</v>
      </c>
      <c r="C3" s="399" t="s">
        <v>85</v>
      </c>
      <c r="D3" s="399" t="s">
        <v>192</v>
      </c>
      <c r="E3" s="400" t="s">
        <v>195</v>
      </c>
      <c r="F3" s="400"/>
      <c r="G3" s="400"/>
      <c r="H3" s="399" t="s">
        <v>193</v>
      </c>
      <c r="I3" s="400" t="s">
        <v>195</v>
      </c>
      <c r="J3" s="400"/>
      <c r="K3" s="406"/>
    </row>
    <row r="4" spans="1:169" ht="42" customHeight="1">
      <c r="A4" s="391"/>
      <c r="B4" s="405"/>
      <c r="C4" s="399"/>
      <c r="D4" s="399"/>
      <c r="E4" s="127" t="s">
        <v>86</v>
      </c>
      <c r="F4" s="127" t="s">
        <v>79</v>
      </c>
      <c r="G4" s="127" t="s">
        <v>197</v>
      </c>
      <c r="H4" s="399"/>
      <c r="I4" s="127" t="s">
        <v>80</v>
      </c>
      <c r="J4" s="127" t="s">
        <v>81</v>
      </c>
      <c r="K4" s="126" t="s">
        <v>82</v>
      </c>
    </row>
    <row r="5" spans="1:169" s="4" customFormat="1" ht="12" customHeight="1">
      <c r="A5" s="391"/>
      <c r="B5" s="181" t="s">
        <v>3</v>
      </c>
      <c r="C5" s="400" t="s">
        <v>70</v>
      </c>
      <c r="D5" s="401"/>
      <c r="E5" s="401"/>
      <c r="F5" s="401"/>
      <c r="G5" s="401"/>
      <c r="H5" s="401"/>
      <c r="I5" s="401"/>
      <c r="J5" s="401"/>
      <c r="K5" s="402"/>
      <c r="FG5" s="3"/>
      <c r="FH5" s="3"/>
      <c r="FI5" s="3"/>
      <c r="FJ5" s="3"/>
      <c r="FK5" s="3"/>
      <c r="FL5" s="3"/>
      <c r="FM5" s="3"/>
    </row>
    <row r="6" spans="1:169" ht="12" customHeight="1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</row>
    <row r="7" spans="1:169" ht="12" customHeight="1">
      <c r="A7" s="1">
        <v>2024</v>
      </c>
      <c r="B7" s="13"/>
      <c r="C7" s="9"/>
      <c r="D7" s="9"/>
      <c r="E7" s="9"/>
      <c r="F7" s="9"/>
      <c r="G7" s="9"/>
    </row>
    <row r="8" spans="1:169" ht="12" customHeight="1">
      <c r="A8" s="22" t="s">
        <v>34</v>
      </c>
      <c r="B8" s="366">
        <v>22</v>
      </c>
      <c r="C8" s="57">
        <v>1545</v>
      </c>
      <c r="D8" s="57">
        <v>853</v>
      </c>
      <c r="E8" s="57">
        <v>549</v>
      </c>
      <c r="F8" s="57">
        <v>248</v>
      </c>
      <c r="G8" s="57">
        <v>56</v>
      </c>
      <c r="H8" s="57">
        <v>692</v>
      </c>
      <c r="I8" s="57">
        <v>401</v>
      </c>
      <c r="J8" s="57">
        <v>162</v>
      </c>
      <c r="K8" s="57">
        <v>129</v>
      </c>
      <c r="M8" s="51"/>
    </row>
    <row r="9" spans="1:169" ht="12" customHeight="1">
      <c r="A9" s="22" t="s">
        <v>35</v>
      </c>
      <c r="B9" s="366">
        <v>21</v>
      </c>
      <c r="C9" s="57">
        <v>1740</v>
      </c>
      <c r="D9" s="343">
        <v>890</v>
      </c>
      <c r="E9" s="343">
        <v>580</v>
      </c>
      <c r="F9" s="343">
        <v>239</v>
      </c>
      <c r="G9" s="343">
        <v>72</v>
      </c>
      <c r="H9" s="343">
        <v>850</v>
      </c>
      <c r="I9" s="343">
        <v>509</v>
      </c>
      <c r="J9" s="343">
        <v>194</v>
      </c>
      <c r="K9" s="343">
        <v>146</v>
      </c>
      <c r="M9" s="52"/>
    </row>
    <row r="10" spans="1:169" ht="12" customHeight="1">
      <c r="A10" s="22" t="s">
        <v>36</v>
      </c>
      <c r="B10" s="366">
        <v>19</v>
      </c>
      <c r="C10" s="57">
        <v>1781</v>
      </c>
      <c r="D10" s="57">
        <v>886</v>
      </c>
      <c r="E10" s="57">
        <v>575</v>
      </c>
      <c r="F10" s="57">
        <v>230</v>
      </c>
      <c r="G10" s="57">
        <v>81</v>
      </c>
      <c r="H10" s="57">
        <v>895</v>
      </c>
      <c r="I10" s="57">
        <v>500</v>
      </c>
      <c r="J10" s="57">
        <v>226</v>
      </c>
      <c r="K10" s="57">
        <v>169</v>
      </c>
      <c r="M10" s="51"/>
    </row>
    <row r="11" spans="1:169" ht="12" customHeight="1">
      <c r="A11" s="22" t="s">
        <v>37</v>
      </c>
      <c r="B11" s="366">
        <v>21</v>
      </c>
      <c r="C11" s="57">
        <v>1878</v>
      </c>
      <c r="D11" s="57">
        <v>922</v>
      </c>
      <c r="E11" s="57">
        <v>603</v>
      </c>
      <c r="F11" s="57">
        <v>237</v>
      </c>
      <c r="G11" s="57">
        <v>82</v>
      </c>
      <c r="H11" s="57">
        <v>956</v>
      </c>
      <c r="I11" s="57">
        <v>538</v>
      </c>
      <c r="J11" s="57">
        <v>246</v>
      </c>
      <c r="K11" s="57">
        <v>172</v>
      </c>
      <c r="M11" s="52"/>
    </row>
    <row r="12" spans="1:169" ht="12" customHeight="1">
      <c r="A12" s="22" t="s">
        <v>38</v>
      </c>
      <c r="B12" s="366">
        <v>20</v>
      </c>
      <c r="C12" s="57">
        <v>1793</v>
      </c>
      <c r="D12" s="57">
        <v>892</v>
      </c>
      <c r="E12" s="57">
        <v>583</v>
      </c>
      <c r="F12" s="57">
        <v>224</v>
      </c>
      <c r="G12" s="57">
        <v>84</v>
      </c>
      <c r="H12" s="57">
        <v>901</v>
      </c>
      <c r="I12" s="57">
        <v>512</v>
      </c>
      <c r="J12" s="57">
        <v>226</v>
      </c>
      <c r="K12" s="57">
        <v>164</v>
      </c>
      <c r="M12" s="51"/>
    </row>
    <row r="13" spans="1:169" ht="12" customHeight="1">
      <c r="A13" s="22" t="s">
        <v>39</v>
      </c>
      <c r="B13" s="366">
        <v>20</v>
      </c>
      <c r="C13" s="57">
        <v>1804</v>
      </c>
      <c r="D13" s="57">
        <v>888</v>
      </c>
      <c r="E13" s="57">
        <v>547</v>
      </c>
      <c r="F13" s="57">
        <v>254</v>
      </c>
      <c r="G13" s="57">
        <v>89</v>
      </c>
      <c r="H13" s="57">
        <v>915</v>
      </c>
      <c r="I13" s="57">
        <v>512</v>
      </c>
      <c r="J13" s="57">
        <v>242</v>
      </c>
      <c r="K13" s="57">
        <v>162</v>
      </c>
      <c r="M13" s="52"/>
    </row>
    <row r="14" spans="1:169" ht="12" customHeight="1">
      <c r="A14" s="22" t="s">
        <v>40</v>
      </c>
      <c r="B14" s="366">
        <v>23</v>
      </c>
      <c r="C14" s="57">
        <v>1874</v>
      </c>
      <c r="D14" s="343">
        <v>910</v>
      </c>
      <c r="E14" s="343">
        <v>605</v>
      </c>
      <c r="F14" s="343">
        <v>238</v>
      </c>
      <c r="G14" s="343">
        <v>67</v>
      </c>
      <c r="H14" s="343">
        <v>964</v>
      </c>
      <c r="I14" s="343">
        <v>550</v>
      </c>
      <c r="J14" s="343">
        <v>250</v>
      </c>
      <c r="K14" s="343">
        <v>165</v>
      </c>
      <c r="M14" s="51"/>
    </row>
    <row r="15" spans="1:169" ht="12" customHeight="1">
      <c r="A15" s="22" t="s">
        <v>41</v>
      </c>
      <c r="B15" s="366">
        <v>22</v>
      </c>
      <c r="C15" s="57">
        <v>1607</v>
      </c>
      <c r="D15" s="57">
        <v>830</v>
      </c>
      <c r="E15" s="57">
        <v>530</v>
      </c>
      <c r="F15" s="57">
        <v>232</v>
      </c>
      <c r="G15" s="57">
        <v>68</v>
      </c>
      <c r="H15" s="57">
        <v>776</v>
      </c>
      <c r="I15" s="57">
        <v>408</v>
      </c>
      <c r="J15" s="57">
        <v>232</v>
      </c>
      <c r="K15" s="57">
        <v>137</v>
      </c>
      <c r="M15" s="52"/>
    </row>
    <row r="16" spans="1:169" ht="12" customHeight="1">
      <c r="A16" s="22" t="s">
        <v>42</v>
      </c>
      <c r="B16" s="366">
        <v>21</v>
      </c>
      <c r="C16" s="57">
        <v>1616</v>
      </c>
      <c r="D16" s="57">
        <v>799</v>
      </c>
      <c r="E16" s="57">
        <v>496</v>
      </c>
      <c r="F16" s="57">
        <v>234</v>
      </c>
      <c r="G16" s="57">
        <v>70</v>
      </c>
      <c r="H16" s="57">
        <v>817</v>
      </c>
      <c r="I16" s="57">
        <v>422</v>
      </c>
      <c r="J16" s="57">
        <v>239</v>
      </c>
      <c r="K16" s="57">
        <v>156</v>
      </c>
      <c r="M16" s="51"/>
    </row>
    <row r="17" spans="1:14" ht="12" customHeight="1">
      <c r="A17" s="22" t="s">
        <v>43</v>
      </c>
      <c r="B17" s="366">
        <v>22</v>
      </c>
      <c r="C17" s="57">
        <v>1708</v>
      </c>
      <c r="D17" s="57">
        <v>864</v>
      </c>
      <c r="E17" s="57">
        <v>549</v>
      </c>
      <c r="F17" s="57">
        <v>233</v>
      </c>
      <c r="G17" s="57">
        <v>82</v>
      </c>
      <c r="H17" s="57">
        <v>843</v>
      </c>
      <c r="I17" s="57">
        <v>427</v>
      </c>
      <c r="J17" s="57">
        <v>243</v>
      </c>
      <c r="K17" s="57">
        <v>173</v>
      </c>
      <c r="M17" s="52"/>
    </row>
    <row r="18" spans="1:14" ht="12" customHeight="1">
      <c r="A18" s="22" t="s">
        <v>44</v>
      </c>
      <c r="B18" s="366">
        <v>21</v>
      </c>
      <c r="C18" s="57">
        <v>1678</v>
      </c>
      <c r="D18" s="57">
        <v>857</v>
      </c>
      <c r="E18" s="57">
        <v>534</v>
      </c>
      <c r="F18" s="57">
        <v>226</v>
      </c>
      <c r="G18" s="57">
        <v>97</v>
      </c>
      <c r="H18" s="57">
        <v>821</v>
      </c>
      <c r="I18" s="57">
        <v>398</v>
      </c>
      <c r="J18" s="57">
        <v>253</v>
      </c>
      <c r="K18" s="57">
        <v>170</v>
      </c>
      <c r="M18" s="52"/>
    </row>
    <row r="19" spans="1:14" ht="12" customHeight="1">
      <c r="A19" s="22" t="s">
        <v>45</v>
      </c>
      <c r="B19" s="366">
        <v>20</v>
      </c>
      <c r="C19" s="57">
        <v>1229</v>
      </c>
      <c r="D19" s="366">
        <v>644</v>
      </c>
      <c r="E19" s="366">
        <v>431</v>
      </c>
      <c r="F19" s="366">
        <v>161</v>
      </c>
      <c r="G19" s="366">
        <v>51</v>
      </c>
      <c r="H19" s="366">
        <v>585</v>
      </c>
      <c r="I19" s="366">
        <v>301</v>
      </c>
      <c r="J19" s="366">
        <v>169</v>
      </c>
      <c r="K19" s="366">
        <v>114</v>
      </c>
      <c r="M19" s="51"/>
    </row>
    <row r="20" spans="1:14" ht="12" customHeight="1">
      <c r="A20" s="34">
        <v>2024</v>
      </c>
      <c r="B20" s="34">
        <v>252</v>
      </c>
      <c r="C20" s="163">
        <v>20253</v>
      </c>
      <c r="D20" s="163">
        <v>10235</v>
      </c>
      <c r="E20" s="163">
        <v>6582</v>
      </c>
      <c r="F20" s="163">
        <v>2756</v>
      </c>
      <c r="G20" s="163">
        <v>899</v>
      </c>
      <c r="H20" s="163">
        <v>10015</v>
      </c>
      <c r="I20" s="163">
        <v>5478</v>
      </c>
      <c r="J20" s="163">
        <v>2682</v>
      </c>
      <c r="K20" s="163">
        <v>1857</v>
      </c>
      <c r="N20" s="185"/>
    </row>
    <row r="21" spans="1:14" ht="12" customHeight="1">
      <c r="A21" s="22"/>
      <c r="C21" s="10"/>
      <c r="D21" s="10"/>
      <c r="E21" s="11"/>
      <c r="F21" s="10"/>
    </row>
    <row r="22" spans="1:14" ht="12" customHeight="1">
      <c r="A22" s="1">
        <v>2025</v>
      </c>
      <c r="B22" s="13"/>
      <c r="C22" s="10"/>
      <c r="D22" s="10"/>
      <c r="E22" s="11"/>
      <c r="F22" s="10"/>
      <c r="G22" s="7"/>
    </row>
    <row r="23" spans="1:14" ht="12" customHeight="1">
      <c r="A23" s="22" t="s">
        <v>34</v>
      </c>
      <c r="B23" s="366">
        <v>22</v>
      </c>
      <c r="C23" s="57">
        <v>1413</v>
      </c>
      <c r="D23" s="57">
        <v>722</v>
      </c>
      <c r="E23" s="57">
        <v>442</v>
      </c>
      <c r="F23" s="57">
        <v>202</v>
      </c>
      <c r="G23" s="57">
        <v>79</v>
      </c>
      <c r="H23" s="57">
        <v>691</v>
      </c>
      <c r="I23" s="57">
        <v>413</v>
      </c>
      <c r="J23" s="57">
        <v>156</v>
      </c>
      <c r="K23" s="57">
        <v>122</v>
      </c>
    </row>
    <row r="24" spans="1:14" ht="12" customHeight="1">
      <c r="A24" s="22" t="s">
        <v>35</v>
      </c>
      <c r="B24" s="366">
        <v>20</v>
      </c>
      <c r="C24" s="57">
        <v>1392</v>
      </c>
      <c r="D24" s="57">
        <v>754</v>
      </c>
      <c r="E24" s="57">
        <v>455</v>
      </c>
      <c r="F24" s="57">
        <v>224</v>
      </c>
      <c r="G24" s="57">
        <v>76</v>
      </c>
      <c r="H24" s="57">
        <v>613</v>
      </c>
      <c r="I24" s="57">
        <v>389</v>
      </c>
      <c r="J24" s="57">
        <v>149</v>
      </c>
      <c r="K24" s="57">
        <v>99</v>
      </c>
    </row>
    <row r="25" spans="1:14" ht="12" customHeight="1">
      <c r="A25" s="22" t="s">
        <v>36</v>
      </c>
      <c r="B25" s="366">
        <v>21</v>
      </c>
      <c r="C25" s="57">
        <v>1897</v>
      </c>
      <c r="D25" s="57">
        <v>906</v>
      </c>
      <c r="E25" s="57">
        <v>550</v>
      </c>
      <c r="F25" s="57">
        <v>268</v>
      </c>
      <c r="G25" s="57">
        <v>88</v>
      </c>
      <c r="H25" s="57">
        <v>991</v>
      </c>
      <c r="I25" s="57">
        <v>579</v>
      </c>
      <c r="J25" s="57">
        <v>225</v>
      </c>
      <c r="K25" s="57">
        <v>187</v>
      </c>
    </row>
    <row r="26" spans="1:14" ht="12" customHeight="1">
      <c r="A26" s="22" t="s">
        <v>37</v>
      </c>
      <c r="B26" s="366">
        <v>20</v>
      </c>
      <c r="C26" s="57">
        <v>2057</v>
      </c>
      <c r="D26" s="57">
        <v>991</v>
      </c>
      <c r="E26" s="57">
        <v>593</v>
      </c>
      <c r="F26" s="57">
        <v>304</v>
      </c>
      <c r="G26" s="57">
        <v>94</v>
      </c>
      <c r="H26" s="57">
        <v>1066</v>
      </c>
      <c r="I26" s="57">
        <v>561</v>
      </c>
      <c r="J26" s="57">
        <v>237</v>
      </c>
      <c r="K26" s="57">
        <v>268</v>
      </c>
    </row>
    <row r="27" spans="1:14" ht="12" customHeight="1">
      <c r="A27" s="22" t="s">
        <v>38</v>
      </c>
      <c r="B27" s="366">
        <v>19</v>
      </c>
      <c r="C27" s="57">
        <v>1956</v>
      </c>
      <c r="D27" s="57">
        <v>900</v>
      </c>
      <c r="E27" s="57">
        <v>559</v>
      </c>
      <c r="F27" s="57">
        <v>262</v>
      </c>
      <c r="G27" s="57">
        <v>80</v>
      </c>
      <c r="H27" s="57">
        <v>1056</v>
      </c>
      <c r="I27" s="57">
        <v>578</v>
      </c>
      <c r="J27" s="57">
        <v>248</v>
      </c>
      <c r="K27" s="57">
        <v>230</v>
      </c>
    </row>
    <row r="28" spans="1:14" ht="12" customHeight="1">
      <c r="A28" s="22" t="s">
        <v>39</v>
      </c>
      <c r="B28" s="366">
        <v>20</v>
      </c>
      <c r="C28" s="57">
        <v>2178</v>
      </c>
      <c r="D28" s="57">
        <v>1056</v>
      </c>
      <c r="E28" s="57">
        <v>618</v>
      </c>
      <c r="F28" s="57">
        <v>304</v>
      </c>
      <c r="G28" s="57">
        <v>134</v>
      </c>
      <c r="H28" s="57">
        <v>1122</v>
      </c>
      <c r="I28" s="57">
        <v>577</v>
      </c>
      <c r="J28" s="57">
        <v>236</v>
      </c>
      <c r="K28" s="57">
        <v>309</v>
      </c>
    </row>
    <row r="29" spans="1:14" ht="12" customHeight="1">
      <c r="A29" s="22" t="s">
        <v>40</v>
      </c>
      <c r="B29" s="366">
        <v>23</v>
      </c>
      <c r="C29" s="57">
        <v>2038</v>
      </c>
      <c r="D29" s="57">
        <v>953</v>
      </c>
      <c r="E29" s="57">
        <v>603</v>
      </c>
      <c r="F29" s="57">
        <v>269</v>
      </c>
      <c r="G29" s="57">
        <v>82</v>
      </c>
      <c r="H29" s="57">
        <v>1085</v>
      </c>
      <c r="I29" s="57">
        <v>566</v>
      </c>
      <c r="J29" s="57">
        <v>268</v>
      </c>
      <c r="K29" s="57">
        <v>251</v>
      </c>
    </row>
    <row r="30" spans="1:14" ht="12" customHeight="1">
      <c r="A30" s="22" t="s">
        <v>41</v>
      </c>
      <c r="B30" s="366">
        <v>21</v>
      </c>
      <c r="C30" s="57">
        <v>1516</v>
      </c>
      <c r="D30" s="57">
        <v>722</v>
      </c>
      <c r="E30" s="57">
        <v>478</v>
      </c>
      <c r="F30" s="57">
        <v>177</v>
      </c>
      <c r="G30" s="57">
        <v>67</v>
      </c>
      <c r="H30" s="57">
        <v>795</v>
      </c>
      <c r="I30" s="57">
        <v>369</v>
      </c>
      <c r="J30" s="57">
        <v>227</v>
      </c>
      <c r="K30" s="57">
        <v>199</v>
      </c>
    </row>
    <row r="31" spans="1:14" ht="12" customHeight="1">
      <c r="A31" s="22" t="s">
        <v>42</v>
      </c>
      <c r="B31" s="366">
        <v>22</v>
      </c>
      <c r="C31" s="57">
        <v>1734</v>
      </c>
      <c r="D31" s="57">
        <v>815</v>
      </c>
      <c r="E31" s="57">
        <v>512</v>
      </c>
      <c r="F31" s="57">
        <v>217</v>
      </c>
      <c r="G31" s="57">
        <v>86</v>
      </c>
      <c r="H31" s="57">
        <v>919</v>
      </c>
      <c r="I31" s="57">
        <v>454</v>
      </c>
      <c r="J31" s="57">
        <v>246</v>
      </c>
      <c r="K31" s="57">
        <v>219</v>
      </c>
    </row>
    <row r="32" spans="1:14" ht="12" customHeight="1">
      <c r="A32" s="22" t="s">
        <v>43</v>
      </c>
      <c r="B32" s="366">
        <v>22</v>
      </c>
      <c r="C32" s="57">
        <v>1766</v>
      </c>
      <c r="D32" s="57">
        <v>836</v>
      </c>
      <c r="E32" s="57">
        <v>535</v>
      </c>
      <c r="F32" s="57">
        <v>210</v>
      </c>
      <c r="G32" s="57">
        <v>92</v>
      </c>
      <c r="H32" s="57">
        <v>930</v>
      </c>
      <c r="I32" s="57">
        <v>465</v>
      </c>
      <c r="J32" s="57">
        <v>244</v>
      </c>
      <c r="K32" s="57">
        <v>222</v>
      </c>
    </row>
    <row r="33" spans="1:12" ht="12" customHeight="1">
      <c r="A33" s="22" t="s">
        <v>44</v>
      </c>
      <c r="B33" s="366">
        <v>20</v>
      </c>
      <c r="C33" s="57">
        <v>1692</v>
      </c>
      <c r="D33" s="57">
        <v>802</v>
      </c>
      <c r="E33" s="57">
        <v>509</v>
      </c>
      <c r="F33" s="57">
        <v>201</v>
      </c>
      <c r="G33" s="57">
        <v>91</v>
      </c>
      <c r="H33" s="57">
        <v>890</v>
      </c>
      <c r="I33" s="57">
        <v>440</v>
      </c>
      <c r="J33" s="57">
        <v>238</v>
      </c>
      <c r="K33" s="57">
        <v>213</v>
      </c>
    </row>
    <row r="34" spans="1:12" ht="12" customHeight="1">
      <c r="A34" s="22" t="s">
        <v>45</v>
      </c>
      <c r="B34" s="3">
        <v>21</v>
      </c>
      <c r="C34" s="57">
        <v>1334</v>
      </c>
      <c r="D34" s="366">
        <v>666</v>
      </c>
      <c r="E34" s="366">
        <v>452</v>
      </c>
      <c r="F34" s="366">
        <v>154</v>
      </c>
      <c r="G34" s="366">
        <v>60</v>
      </c>
      <c r="H34" s="366">
        <v>668</v>
      </c>
      <c r="I34" s="366">
        <v>321</v>
      </c>
      <c r="J34" s="366">
        <v>178</v>
      </c>
      <c r="K34" s="366">
        <v>169</v>
      </c>
    </row>
    <row r="35" spans="1:12" ht="12" customHeight="1">
      <c r="A35" s="34">
        <v>2025</v>
      </c>
      <c r="B35" s="34">
        <v>251</v>
      </c>
      <c r="C35" s="163">
        <f>SUM(C23:C34)</f>
        <v>20973</v>
      </c>
      <c r="D35" s="163">
        <f t="shared" ref="D35:K35" si="0">SUM(D23:D34)</f>
        <v>10123</v>
      </c>
      <c r="E35" s="163">
        <f t="shared" si="0"/>
        <v>6306</v>
      </c>
      <c r="F35" s="163">
        <f t="shared" si="0"/>
        <v>2792</v>
      </c>
      <c r="G35" s="163">
        <f t="shared" si="0"/>
        <v>1029</v>
      </c>
      <c r="H35" s="163">
        <f t="shared" si="0"/>
        <v>10826</v>
      </c>
      <c r="I35" s="163">
        <f t="shared" si="0"/>
        <v>5712</v>
      </c>
      <c r="J35" s="163">
        <f t="shared" si="0"/>
        <v>2652</v>
      </c>
      <c r="K35" s="163">
        <f t="shared" si="0"/>
        <v>2488</v>
      </c>
    </row>
    <row r="36" spans="1:12" ht="12" customHeight="1">
      <c r="A36" s="22"/>
      <c r="C36" s="60"/>
      <c r="D36" s="60"/>
      <c r="E36" s="60"/>
      <c r="F36" s="60"/>
      <c r="G36" s="60"/>
      <c r="H36" s="60"/>
      <c r="I36" s="60"/>
      <c r="J36" s="60"/>
      <c r="K36" s="60"/>
    </row>
    <row r="37" spans="1:12" ht="12" customHeight="1">
      <c r="A37" s="43" t="s">
        <v>72</v>
      </c>
      <c r="B37" s="43"/>
      <c r="C37" s="38"/>
      <c r="D37" s="38"/>
      <c r="E37" s="38"/>
      <c r="F37" s="38"/>
    </row>
    <row r="38" spans="1:12" ht="12" customHeight="1">
      <c r="A38" s="44" t="s">
        <v>47</v>
      </c>
      <c r="B38" s="44"/>
      <c r="C38" s="38"/>
      <c r="D38" s="38"/>
      <c r="E38" s="38"/>
      <c r="F38" s="38"/>
      <c r="G38" s="3" t="s">
        <v>4</v>
      </c>
    </row>
    <row r="39" spans="1:12" ht="12" customHeight="1">
      <c r="A39" s="44" t="s">
        <v>48</v>
      </c>
      <c r="B39" s="91" t="s">
        <v>5</v>
      </c>
      <c r="C39" s="375">
        <v>-24.9</v>
      </c>
      <c r="D39" s="375">
        <v>-20.9</v>
      </c>
      <c r="E39" s="375">
        <v>-15.4</v>
      </c>
      <c r="F39" s="375">
        <v>-27</v>
      </c>
      <c r="G39" s="375">
        <v>-37.200000000000003</v>
      </c>
      <c r="H39" s="375">
        <v>-28.5</v>
      </c>
      <c r="I39" s="375">
        <v>-30.5</v>
      </c>
      <c r="J39" s="375">
        <v>-28.8</v>
      </c>
      <c r="K39" s="375">
        <v>-24.4</v>
      </c>
      <c r="L39" s="359"/>
    </row>
    <row r="40" spans="1:12" ht="12" customHeight="1">
      <c r="A40" s="43" t="s">
        <v>77</v>
      </c>
      <c r="B40" s="92" t="s">
        <v>5</v>
      </c>
      <c r="C40" s="375">
        <v>3.4</v>
      </c>
      <c r="D40" s="375">
        <v>-1.5</v>
      </c>
      <c r="E40" s="375">
        <v>-0.1</v>
      </c>
      <c r="F40" s="375">
        <v>-8.9</v>
      </c>
      <c r="G40" s="375">
        <v>12</v>
      </c>
      <c r="H40" s="375">
        <v>8.8000000000000007</v>
      </c>
      <c r="I40" s="375">
        <v>1.6</v>
      </c>
      <c r="J40" s="375">
        <v>0.3</v>
      </c>
      <c r="K40" s="375">
        <v>41.2</v>
      </c>
      <c r="L40" s="359"/>
    </row>
    <row r="41" spans="1:12" ht="12" customHeight="1">
      <c r="A41" s="43" t="s">
        <v>309</v>
      </c>
      <c r="B41" s="92" t="s">
        <v>5</v>
      </c>
      <c r="C41" s="375">
        <v>4.2</v>
      </c>
      <c r="D41" s="375">
        <v>-0.5</v>
      </c>
      <c r="E41" s="375">
        <v>-3.6</v>
      </c>
      <c r="F41" s="375">
        <v>2.2000000000000002</v>
      </c>
      <c r="G41" s="375">
        <v>14.9</v>
      </c>
      <c r="H41" s="375">
        <v>8.6999999999999993</v>
      </c>
      <c r="I41" s="375">
        <v>4.9000000000000004</v>
      </c>
      <c r="J41" s="375">
        <v>-0.7</v>
      </c>
      <c r="K41" s="375">
        <v>34.700000000000003</v>
      </c>
      <c r="L41" s="359"/>
    </row>
    <row r="42" spans="1:12" ht="12" customHeight="1">
      <c r="A42" s="170" t="s">
        <v>6</v>
      </c>
      <c r="B42" s="48"/>
      <c r="C42" s="376"/>
      <c r="D42" s="376"/>
      <c r="E42" s="376"/>
      <c r="F42" s="376"/>
      <c r="G42" s="359"/>
      <c r="H42" s="359"/>
      <c r="I42" s="359"/>
      <c r="J42" s="359"/>
      <c r="K42" s="359"/>
    </row>
    <row r="43" spans="1:12" ht="12" customHeight="1">
      <c r="A43" s="171" t="s">
        <v>83</v>
      </c>
      <c r="B43" s="49"/>
      <c r="C43" s="50"/>
      <c r="D43" s="50"/>
      <c r="E43" s="50"/>
    </row>
    <row r="44" spans="1:12" ht="12" customHeight="1"/>
    <row r="45" spans="1:12" ht="12" customHeight="1"/>
    <row r="46" spans="1:12" ht="12" customHeight="1"/>
    <row r="47" spans="1:12" ht="12" customHeight="1"/>
    <row r="48" spans="1:12" ht="12" customHeight="1"/>
    <row r="49" ht="12" customHeight="1"/>
    <row r="50" ht="12" customHeight="1"/>
    <row r="51" ht="12" customHeight="1"/>
  </sheetData>
  <mergeCells count="10">
    <mergeCell ref="A6:K6"/>
    <mergeCell ref="C3:C4"/>
    <mergeCell ref="C5:K5"/>
    <mergeCell ref="A1:K1"/>
    <mergeCell ref="A3:A5"/>
    <mergeCell ref="B3:B4"/>
    <mergeCell ref="E3:G3"/>
    <mergeCell ref="D3:D4"/>
    <mergeCell ref="H3:H4"/>
    <mergeCell ref="I3:K3"/>
  </mergeCells>
  <phoneticPr fontId="6" type="noConversion"/>
  <hyperlinks>
    <hyperlink ref="A1:K1" location="Inhaltsverzeichnis!A16" display="Inhaltsverzeichnis!A16" xr:uid="{00000000-0004-0000-0400-000000000000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zoomScaleNormal="100" workbookViewId="0">
      <pane ySplit="6" topLeftCell="A15" activePane="bottomLeft" state="frozen"/>
      <selection activeCell="A2" sqref="A2:H2"/>
      <selection pane="bottomLeft" activeCell="A7" sqref="A7:K7"/>
    </sheetView>
  </sheetViews>
  <sheetFormatPr baseColWidth="10" defaultColWidth="11.5703125" defaultRowHeight="11.25"/>
  <cols>
    <col min="1" max="1" width="13.85546875" style="3" customWidth="1"/>
    <col min="2" max="2" width="8.5703125" style="3" customWidth="1"/>
    <col min="3" max="3" width="9" style="3" customWidth="1"/>
    <col min="4" max="4" width="8.7109375" style="3" customWidth="1"/>
    <col min="5" max="5" width="8.5703125" style="3" customWidth="1"/>
    <col min="6" max="6" width="7.85546875" style="3" bestFit="1" customWidth="1"/>
    <col min="7" max="7" width="7.85546875" style="3" customWidth="1"/>
    <col min="8" max="8" width="8.42578125" style="3" customWidth="1"/>
    <col min="9" max="10" width="8.140625" style="3" bestFit="1" customWidth="1"/>
    <col min="11" max="11" width="7.85546875" style="3" customWidth="1"/>
    <col min="12" max="16384" width="11.5703125" style="3"/>
  </cols>
  <sheetData>
    <row r="1" spans="1:13" ht="36" customHeight="1">
      <c r="A1" s="403" t="s">
        <v>311</v>
      </c>
      <c r="B1" s="403"/>
      <c r="C1" s="403"/>
      <c r="D1" s="403"/>
      <c r="E1" s="403"/>
      <c r="F1" s="403"/>
      <c r="G1" s="404"/>
      <c r="H1" s="404"/>
      <c r="I1" s="404"/>
      <c r="J1" s="404"/>
      <c r="K1" s="404"/>
    </row>
    <row r="2" spans="1:13" ht="12" customHeight="1">
      <c r="A2" s="90"/>
      <c r="B2" s="90"/>
      <c r="C2" s="90"/>
      <c r="D2" s="90"/>
      <c r="E2" s="90"/>
      <c r="F2" s="90"/>
      <c r="G2" s="89"/>
      <c r="H2" s="89"/>
      <c r="I2" s="89"/>
      <c r="J2" s="89"/>
      <c r="K2" s="89"/>
    </row>
    <row r="3" spans="1:13" ht="12" customHeight="1">
      <c r="A3" s="391" t="s">
        <v>189</v>
      </c>
      <c r="B3" s="399" t="s">
        <v>90</v>
      </c>
      <c r="C3" s="399" t="s">
        <v>59</v>
      </c>
      <c r="D3" s="410"/>
      <c r="E3" s="410"/>
      <c r="F3" s="410"/>
      <c r="G3" s="410"/>
      <c r="H3" s="410"/>
      <c r="I3" s="410"/>
      <c r="J3" s="410"/>
      <c r="K3" s="411"/>
    </row>
    <row r="4" spans="1:13" ht="12" customHeight="1">
      <c r="A4" s="407"/>
      <c r="B4" s="400"/>
      <c r="C4" s="399" t="s">
        <v>84</v>
      </c>
      <c r="D4" s="399" t="s">
        <v>191</v>
      </c>
      <c r="E4" s="400" t="s">
        <v>194</v>
      </c>
      <c r="F4" s="400"/>
      <c r="G4" s="400"/>
      <c r="H4" s="399" t="s">
        <v>193</v>
      </c>
      <c r="I4" s="400" t="s">
        <v>194</v>
      </c>
      <c r="J4" s="400"/>
      <c r="K4" s="406"/>
    </row>
    <row r="5" spans="1:13" ht="48" customHeight="1">
      <c r="A5" s="407"/>
      <c r="B5" s="400"/>
      <c r="C5" s="412"/>
      <c r="D5" s="399"/>
      <c r="E5" s="127" t="s">
        <v>71</v>
      </c>
      <c r="F5" s="127" t="s">
        <v>73</v>
      </c>
      <c r="G5" s="127" t="s">
        <v>197</v>
      </c>
      <c r="H5" s="399"/>
      <c r="I5" s="127" t="s">
        <v>51</v>
      </c>
      <c r="J5" s="127" t="s">
        <v>52</v>
      </c>
      <c r="K5" s="126" t="s">
        <v>53</v>
      </c>
    </row>
    <row r="6" spans="1:13" ht="12" customHeight="1">
      <c r="A6" s="407"/>
      <c r="B6" s="408" t="s">
        <v>7</v>
      </c>
      <c r="C6" s="408"/>
      <c r="D6" s="408"/>
      <c r="E6" s="408"/>
      <c r="F6" s="408"/>
      <c r="G6" s="408"/>
      <c r="H6" s="408"/>
      <c r="I6" s="408"/>
      <c r="J6" s="408"/>
      <c r="K6" s="409"/>
    </row>
    <row r="7" spans="1:13" ht="12" customHeight="1">
      <c r="A7" s="398"/>
      <c r="B7" s="398"/>
      <c r="C7" s="398"/>
      <c r="D7" s="398"/>
      <c r="E7" s="398"/>
      <c r="F7" s="398"/>
      <c r="G7" s="398"/>
      <c r="H7" s="398"/>
      <c r="I7" s="398"/>
      <c r="J7" s="398"/>
      <c r="K7" s="398"/>
    </row>
    <row r="8" spans="1:13" ht="12" customHeight="1">
      <c r="A8" s="1">
        <v>2024</v>
      </c>
      <c r="B8" s="13"/>
      <c r="C8" s="9"/>
      <c r="D8" s="9"/>
      <c r="E8" s="9"/>
      <c r="F8" s="9"/>
    </row>
    <row r="9" spans="1:13" ht="12" customHeight="1">
      <c r="A9" s="22" t="s">
        <v>34</v>
      </c>
      <c r="B9" s="94">
        <v>224946</v>
      </c>
      <c r="C9" s="94">
        <v>224794</v>
      </c>
      <c r="D9" s="94">
        <v>162291</v>
      </c>
      <c r="E9" s="94">
        <v>105083</v>
      </c>
      <c r="F9" s="94">
        <v>45314</v>
      </c>
      <c r="G9" s="94">
        <v>11894</v>
      </c>
      <c r="H9" s="94">
        <v>62503</v>
      </c>
      <c r="I9" s="94">
        <v>34714</v>
      </c>
      <c r="J9" s="94">
        <v>16001</v>
      </c>
      <c r="K9" s="94">
        <v>11788</v>
      </c>
      <c r="M9" s="53"/>
    </row>
    <row r="10" spans="1:13" ht="12" customHeight="1">
      <c r="A10" s="22" t="s">
        <v>35</v>
      </c>
      <c r="B10" s="94">
        <v>285872</v>
      </c>
      <c r="C10" s="94">
        <v>285737</v>
      </c>
      <c r="D10" s="94">
        <v>194104</v>
      </c>
      <c r="E10" s="94">
        <v>129381</v>
      </c>
      <c r="F10" s="94">
        <v>51737</v>
      </c>
      <c r="G10" s="94">
        <v>12986</v>
      </c>
      <c r="H10" s="94">
        <v>91633</v>
      </c>
      <c r="I10" s="94">
        <v>53720</v>
      </c>
      <c r="J10" s="94">
        <v>16598</v>
      </c>
      <c r="K10" s="94">
        <v>21316</v>
      </c>
      <c r="M10" s="53"/>
    </row>
    <row r="11" spans="1:13" ht="12" customHeight="1">
      <c r="A11" s="22" t="s">
        <v>36</v>
      </c>
      <c r="B11" s="94">
        <v>318661</v>
      </c>
      <c r="C11" s="94">
        <v>318272</v>
      </c>
      <c r="D11" s="94">
        <v>208417</v>
      </c>
      <c r="E11" s="94">
        <v>131391</v>
      </c>
      <c r="F11" s="94">
        <v>58033</v>
      </c>
      <c r="G11" s="94">
        <v>18993</v>
      </c>
      <c r="H11" s="94">
        <v>109855</v>
      </c>
      <c r="I11" s="94">
        <v>54676</v>
      </c>
      <c r="J11" s="94">
        <v>28503</v>
      </c>
      <c r="K11" s="94">
        <v>26677</v>
      </c>
      <c r="M11" s="53"/>
    </row>
    <row r="12" spans="1:13" ht="12" customHeight="1">
      <c r="A12" s="22" t="s">
        <v>37</v>
      </c>
      <c r="B12" s="94">
        <v>335528</v>
      </c>
      <c r="C12" s="94">
        <v>335365</v>
      </c>
      <c r="D12" s="94">
        <v>213512</v>
      </c>
      <c r="E12" s="94">
        <v>138504</v>
      </c>
      <c r="F12" s="94">
        <v>57770</v>
      </c>
      <c r="G12" s="94">
        <v>17237</v>
      </c>
      <c r="H12" s="94">
        <v>121853</v>
      </c>
      <c r="I12" s="94">
        <v>62206</v>
      </c>
      <c r="J12" s="94">
        <v>35085</v>
      </c>
      <c r="K12" s="94">
        <v>24562</v>
      </c>
      <c r="M12" s="53"/>
    </row>
    <row r="13" spans="1:13" ht="12" customHeight="1">
      <c r="A13" s="22" t="s">
        <v>38</v>
      </c>
      <c r="B13" s="94">
        <v>359425</v>
      </c>
      <c r="C13" s="94">
        <v>359220</v>
      </c>
      <c r="D13" s="94">
        <v>241250</v>
      </c>
      <c r="E13" s="94">
        <v>158922</v>
      </c>
      <c r="F13" s="94">
        <v>60627</v>
      </c>
      <c r="G13" s="94">
        <v>21700</v>
      </c>
      <c r="H13" s="94">
        <v>117971</v>
      </c>
      <c r="I13" s="94">
        <v>58777</v>
      </c>
      <c r="J13" s="94">
        <v>34520</v>
      </c>
      <c r="K13" s="94">
        <v>24674</v>
      </c>
      <c r="M13" s="53"/>
    </row>
    <row r="14" spans="1:13" ht="12" customHeight="1">
      <c r="A14" s="22" t="s">
        <v>39</v>
      </c>
      <c r="B14" s="94">
        <v>350124</v>
      </c>
      <c r="C14" s="94">
        <v>349304</v>
      </c>
      <c r="D14" s="94">
        <v>226410</v>
      </c>
      <c r="E14" s="94">
        <v>139268</v>
      </c>
      <c r="F14" s="94">
        <v>67557</v>
      </c>
      <c r="G14" s="94">
        <v>19586</v>
      </c>
      <c r="H14" s="94">
        <v>122895</v>
      </c>
      <c r="I14" s="94">
        <v>65442</v>
      </c>
      <c r="J14" s="94">
        <v>36028</v>
      </c>
      <c r="K14" s="94">
        <v>21424</v>
      </c>
      <c r="M14" s="53"/>
    </row>
    <row r="15" spans="1:13" ht="12" customHeight="1">
      <c r="A15" s="22" t="s">
        <v>40</v>
      </c>
      <c r="B15" s="94">
        <v>419754</v>
      </c>
      <c r="C15" s="94">
        <v>419601</v>
      </c>
      <c r="D15" s="94">
        <v>274707</v>
      </c>
      <c r="E15" s="94">
        <v>178035</v>
      </c>
      <c r="F15" s="94">
        <v>79088</v>
      </c>
      <c r="G15" s="94">
        <v>17585</v>
      </c>
      <c r="H15" s="94">
        <v>144894</v>
      </c>
      <c r="I15" s="94">
        <v>69200</v>
      </c>
      <c r="J15" s="94">
        <v>41846</v>
      </c>
      <c r="K15" s="94">
        <v>33848</v>
      </c>
      <c r="M15" s="53"/>
    </row>
    <row r="16" spans="1:13" ht="12" customHeight="1">
      <c r="A16" s="22" t="s">
        <v>41</v>
      </c>
      <c r="B16" s="94">
        <v>385581</v>
      </c>
      <c r="C16" s="94">
        <v>385517</v>
      </c>
      <c r="D16" s="94">
        <v>249723</v>
      </c>
      <c r="E16" s="94">
        <v>162202</v>
      </c>
      <c r="F16" s="94">
        <v>69513</v>
      </c>
      <c r="G16" s="94">
        <v>18009</v>
      </c>
      <c r="H16" s="94">
        <v>135793</v>
      </c>
      <c r="I16" s="94">
        <v>70060</v>
      </c>
      <c r="J16" s="94">
        <v>30730</v>
      </c>
      <c r="K16" s="94">
        <v>35004</v>
      </c>
      <c r="M16" s="53"/>
    </row>
    <row r="17" spans="1:13" ht="12" customHeight="1">
      <c r="A17" s="22" t="s">
        <v>42</v>
      </c>
      <c r="B17" s="94">
        <v>356285</v>
      </c>
      <c r="C17" s="94">
        <v>356243</v>
      </c>
      <c r="D17" s="94">
        <v>217545</v>
      </c>
      <c r="E17" s="94">
        <v>142361</v>
      </c>
      <c r="F17" s="94">
        <v>60641</v>
      </c>
      <c r="G17" s="94">
        <v>14543</v>
      </c>
      <c r="H17" s="94">
        <v>138698</v>
      </c>
      <c r="I17" s="94">
        <v>59222</v>
      </c>
      <c r="J17" s="94">
        <v>29661</v>
      </c>
      <c r="K17" s="94">
        <v>49815</v>
      </c>
      <c r="M17" s="53"/>
    </row>
    <row r="18" spans="1:13" ht="12" customHeight="1">
      <c r="A18" s="22" t="s">
        <v>43</v>
      </c>
      <c r="B18" s="94">
        <v>354546</v>
      </c>
      <c r="C18" s="94">
        <v>354496</v>
      </c>
      <c r="D18" s="94">
        <v>225102</v>
      </c>
      <c r="E18" s="94">
        <v>151644</v>
      </c>
      <c r="F18" s="94">
        <v>56050</v>
      </c>
      <c r="G18" s="94">
        <v>17407</v>
      </c>
      <c r="H18" s="94">
        <v>129394</v>
      </c>
      <c r="I18" s="94">
        <v>71310</v>
      </c>
      <c r="J18" s="94">
        <v>34542</v>
      </c>
      <c r="K18" s="94">
        <v>23542</v>
      </c>
      <c r="M18" s="53"/>
    </row>
    <row r="19" spans="1:13" ht="12" customHeight="1">
      <c r="A19" s="22" t="s">
        <v>44</v>
      </c>
      <c r="B19" s="94">
        <v>425579</v>
      </c>
      <c r="C19" s="94">
        <v>425457</v>
      </c>
      <c r="D19" s="94">
        <v>247659</v>
      </c>
      <c r="E19" s="94">
        <v>157983</v>
      </c>
      <c r="F19" s="94">
        <v>66318</v>
      </c>
      <c r="G19" s="94">
        <v>23358</v>
      </c>
      <c r="H19" s="94">
        <v>177798</v>
      </c>
      <c r="I19" s="94">
        <v>79500</v>
      </c>
      <c r="J19" s="94">
        <v>56978</v>
      </c>
      <c r="K19" s="94">
        <v>41320</v>
      </c>
      <c r="M19" s="53"/>
    </row>
    <row r="20" spans="1:13" ht="12" customHeight="1">
      <c r="A20" s="22" t="s">
        <v>45</v>
      </c>
      <c r="B20" s="94">
        <v>381982</v>
      </c>
      <c r="C20" s="94">
        <v>381817</v>
      </c>
      <c r="D20" s="94">
        <v>218824</v>
      </c>
      <c r="E20" s="94">
        <v>141373</v>
      </c>
      <c r="F20" s="94">
        <v>53684</v>
      </c>
      <c r="G20" s="94">
        <v>23767</v>
      </c>
      <c r="H20" s="94">
        <v>162993</v>
      </c>
      <c r="I20" s="94">
        <v>81390</v>
      </c>
      <c r="J20" s="94">
        <v>55513</v>
      </c>
      <c r="K20" s="94">
        <v>26090</v>
      </c>
      <c r="M20" s="53"/>
    </row>
    <row r="21" spans="1:13" ht="12" customHeight="1">
      <c r="A21" s="34">
        <v>2024</v>
      </c>
      <c r="B21" s="62">
        <v>4198283</v>
      </c>
      <c r="C21" s="62">
        <v>4195823</v>
      </c>
      <c r="D21" s="62">
        <v>2679544</v>
      </c>
      <c r="E21" s="62">
        <v>1736147</v>
      </c>
      <c r="F21" s="62">
        <v>726332</v>
      </c>
      <c r="G21" s="62">
        <v>217065</v>
      </c>
      <c r="H21" s="62">
        <v>1516280</v>
      </c>
      <c r="I21" s="62">
        <v>760217</v>
      </c>
      <c r="J21" s="62">
        <v>416005</v>
      </c>
      <c r="K21" s="62">
        <v>340060</v>
      </c>
      <c r="M21" s="187"/>
    </row>
    <row r="22" spans="1:13" ht="12" customHeight="1">
      <c r="A22" s="34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3" ht="12" customHeight="1">
      <c r="A23" s="1">
        <v>2025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3" ht="12" customHeight="1">
      <c r="A24" s="22" t="s">
        <v>34</v>
      </c>
      <c r="B24" s="94">
        <v>286489</v>
      </c>
      <c r="C24" s="94">
        <v>286353</v>
      </c>
      <c r="D24" s="94">
        <v>197488</v>
      </c>
      <c r="E24" s="94">
        <v>123273</v>
      </c>
      <c r="F24" s="94">
        <v>50714</v>
      </c>
      <c r="G24" s="94">
        <v>23501</v>
      </c>
      <c r="H24" s="94">
        <v>88855</v>
      </c>
      <c r="I24" s="94">
        <v>50556</v>
      </c>
      <c r="J24" s="94">
        <v>19513</v>
      </c>
      <c r="K24" s="94">
        <v>18786</v>
      </c>
      <c r="M24" s="53"/>
    </row>
    <row r="25" spans="1:13" ht="12" customHeight="1">
      <c r="A25" s="22" t="s">
        <v>35</v>
      </c>
      <c r="B25" s="94">
        <v>283776</v>
      </c>
      <c r="C25" s="94">
        <v>283603</v>
      </c>
      <c r="D25" s="94">
        <v>196900</v>
      </c>
      <c r="E25" s="94">
        <v>110084</v>
      </c>
      <c r="F25" s="94">
        <v>56000</v>
      </c>
      <c r="G25" s="94">
        <v>30816</v>
      </c>
      <c r="H25" s="94">
        <v>86703</v>
      </c>
      <c r="I25" s="94">
        <v>46630</v>
      </c>
      <c r="J25" s="94">
        <v>18575</v>
      </c>
      <c r="K25" s="94">
        <v>21498</v>
      </c>
      <c r="M25" s="53"/>
    </row>
    <row r="26" spans="1:13" ht="12" customHeight="1">
      <c r="A26" s="22" t="s">
        <v>36</v>
      </c>
      <c r="B26" s="94">
        <v>333300</v>
      </c>
      <c r="C26" s="94">
        <v>333245</v>
      </c>
      <c r="D26" s="94">
        <v>220243</v>
      </c>
      <c r="E26" s="94">
        <v>131461</v>
      </c>
      <c r="F26" s="94">
        <v>66792</v>
      </c>
      <c r="G26" s="94">
        <v>21991</v>
      </c>
      <c r="H26" s="94">
        <v>113002</v>
      </c>
      <c r="I26" s="94">
        <v>56672</v>
      </c>
      <c r="J26" s="94">
        <v>22678</v>
      </c>
      <c r="K26" s="94">
        <v>33651</v>
      </c>
      <c r="M26" s="53"/>
    </row>
    <row r="27" spans="1:13" ht="12" customHeight="1">
      <c r="A27" s="22" t="s">
        <v>37</v>
      </c>
      <c r="B27" s="94">
        <v>345536</v>
      </c>
      <c r="C27" s="94">
        <v>345455</v>
      </c>
      <c r="D27" s="94">
        <v>226243</v>
      </c>
      <c r="E27" s="94">
        <v>123630</v>
      </c>
      <c r="F27" s="94">
        <v>75493</v>
      </c>
      <c r="G27" s="94">
        <v>27119</v>
      </c>
      <c r="H27" s="94">
        <v>119212</v>
      </c>
      <c r="I27" s="94">
        <v>65084</v>
      </c>
      <c r="J27" s="94">
        <v>26088</v>
      </c>
      <c r="K27" s="94">
        <v>28041</v>
      </c>
      <c r="M27" s="53"/>
    </row>
    <row r="28" spans="1:13" ht="12" customHeight="1">
      <c r="A28" s="22" t="s">
        <v>38</v>
      </c>
      <c r="B28" s="94">
        <v>341918</v>
      </c>
      <c r="C28" s="94">
        <v>341682</v>
      </c>
      <c r="D28" s="94">
        <v>207278</v>
      </c>
      <c r="E28" s="94">
        <v>127211</v>
      </c>
      <c r="F28" s="94">
        <v>62027</v>
      </c>
      <c r="G28" s="94">
        <v>18040</v>
      </c>
      <c r="H28" s="94">
        <v>134404</v>
      </c>
      <c r="I28" s="94">
        <v>54335</v>
      </c>
      <c r="J28" s="94">
        <v>47555</v>
      </c>
      <c r="K28" s="94">
        <v>32515</v>
      </c>
      <c r="M28" s="53"/>
    </row>
    <row r="29" spans="1:13" ht="12" customHeight="1">
      <c r="A29" s="22" t="s">
        <v>39</v>
      </c>
      <c r="B29" s="94">
        <v>398081</v>
      </c>
      <c r="C29" s="94">
        <v>397780</v>
      </c>
      <c r="D29" s="94">
        <v>226455</v>
      </c>
      <c r="E29" s="94">
        <v>150673</v>
      </c>
      <c r="F29" s="94">
        <v>56680</v>
      </c>
      <c r="G29" s="94">
        <v>19101</v>
      </c>
      <c r="H29" s="94">
        <v>171325</v>
      </c>
      <c r="I29" s="94">
        <v>79273</v>
      </c>
      <c r="J29" s="94">
        <v>42933</v>
      </c>
      <c r="K29" s="94">
        <v>49119</v>
      </c>
      <c r="M29" s="53"/>
    </row>
    <row r="30" spans="1:13" ht="12" customHeight="1">
      <c r="A30" s="22" t="s">
        <v>40</v>
      </c>
      <c r="B30" s="94">
        <v>370893</v>
      </c>
      <c r="C30" s="94">
        <v>370780</v>
      </c>
      <c r="D30" s="94">
        <v>225745</v>
      </c>
      <c r="E30" s="94">
        <v>144726</v>
      </c>
      <c r="F30" s="94">
        <v>62546</v>
      </c>
      <c r="G30" s="94">
        <v>18473</v>
      </c>
      <c r="H30" s="94">
        <v>145034</v>
      </c>
      <c r="I30" s="94">
        <v>71395</v>
      </c>
      <c r="J30" s="94">
        <v>36267</v>
      </c>
      <c r="K30" s="94">
        <v>37372</v>
      </c>
      <c r="M30" s="186"/>
    </row>
    <row r="31" spans="1:13" ht="12" customHeight="1">
      <c r="A31" s="22" t="s">
        <v>41</v>
      </c>
      <c r="B31" s="94">
        <v>343294</v>
      </c>
      <c r="C31" s="94">
        <v>343221</v>
      </c>
      <c r="D31" s="94">
        <v>214831</v>
      </c>
      <c r="E31" s="94">
        <v>139199</v>
      </c>
      <c r="F31" s="94">
        <v>62511</v>
      </c>
      <c r="G31" s="94">
        <v>13122</v>
      </c>
      <c r="H31" s="94">
        <v>128390</v>
      </c>
      <c r="I31" s="94">
        <v>59048</v>
      </c>
      <c r="J31" s="94">
        <v>32930</v>
      </c>
      <c r="K31" s="94">
        <v>36412</v>
      </c>
      <c r="M31" s="53"/>
    </row>
    <row r="32" spans="1:13" ht="12" customHeight="1">
      <c r="A32" s="22" t="s">
        <v>42</v>
      </c>
      <c r="B32" s="94">
        <v>404139</v>
      </c>
      <c r="C32" s="94">
        <v>404092</v>
      </c>
      <c r="D32" s="94">
        <v>252234</v>
      </c>
      <c r="E32" s="94">
        <v>129408</v>
      </c>
      <c r="F32" s="94">
        <v>101444</v>
      </c>
      <c r="G32" s="94">
        <v>21382</v>
      </c>
      <c r="H32" s="94">
        <v>151858</v>
      </c>
      <c r="I32" s="94">
        <v>61166</v>
      </c>
      <c r="J32" s="94">
        <v>38364</v>
      </c>
      <c r="K32" s="94">
        <v>52328</v>
      </c>
      <c r="M32" s="53"/>
    </row>
    <row r="33" spans="1:13" ht="12" customHeight="1">
      <c r="A33" s="22" t="s">
        <v>43</v>
      </c>
      <c r="B33" s="94">
        <v>394532</v>
      </c>
      <c r="C33" s="94">
        <v>394431</v>
      </c>
      <c r="D33" s="94">
        <v>242081</v>
      </c>
      <c r="E33" s="94">
        <v>142504</v>
      </c>
      <c r="F33" s="94">
        <v>74716</v>
      </c>
      <c r="G33" s="94">
        <v>24861</v>
      </c>
      <c r="H33" s="94">
        <v>152350</v>
      </c>
      <c r="I33" s="94">
        <v>65823</v>
      </c>
      <c r="J33" s="94">
        <v>44613</v>
      </c>
      <c r="K33" s="94">
        <v>41915</v>
      </c>
      <c r="M33" s="53"/>
    </row>
    <row r="34" spans="1:13" ht="12" customHeight="1">
      <c r="A34" s="22" t="s">
        <v>44</v>
      </c>
      <c r="B34" s="94">
        <v>429992</v>
      </c>
      <c r="C34" s="94">
        <v>429838</v>
      </c>
      <c r="D34" s="94">
        <v>230076</v>
      </c>
      <c r="E34" s="94">
        <v>150663</v>
      </c>
      <c r="F34" s="94">
        <v>56661</v>
      </c>
      <c r="G34" s="94">
        <v>22752</v>
      </c>
      <c r="H34" s="94">
        <v>199762</v>
      </c>
      <c r="I34" s="94">
        <v>90729</v>
      </c>
      <c r="J34" s="94">
        <v>48799</v>
      </c>
      <c r="K34" s="94">
        <v>60234</v>
      </c>
      <c r="M34" s="53"/>
    </row>
    <row r="35" spans="1:13" ht="12" customHeight="1">
      <c r="A35" s="22" t="s">
        <v>45</v>
      </c>
      <c r="B35" s="94">
        <v>406601</v>
      </c>
      <c r="C35" s="94">
        <v>406237</v>
      </c>
      <c r="D35" s="94">
        <v>240987</v>
      </c>
      <c r="E35" s="94">
        <v>160647</v>
      </c>
      <c r="F35" s="94">
        <v>54732</v>
      </c>
      <c r="G35" s="94">
        <v>25609</v>
      </c>
      <c r="H35" s="94">
        <v>165249</v>
      </c>
      <c r="I35" s="94">
        <v>94027</v>
      </c>
      <c r="J35" s="94">
        <v>34721</v>
      </c>
      <c r="K35" s="94">
        <v>36501</v>
      </c>
      <c r="M35" s="53"/>
    </row>
    <row r="36" spans="1:13" ht="12" customHeight="1">
      <c r="A36" s="34">
        <v>2025</v>
      </c>
      <c r="B36" s="62">
        <f>SUM(B24:B35)</f>
        <v>4338551</v>
      </c>
      <c r="C36" s="62">
        <f t="shared" ref="C36:K36" si="0">SUM(C24:C35)</f>
        <v>4336717</v>
      </c>
      <c r="D36" s="62">
        <f t="shared" si="0"/>
        <v>2680561</v>
      </c>
      <c r="E36" s="62">
        <f t="shared" si="0"/>
        <v>1633479</v>
      </c>
      <c r="F36" s="62">
        <f t="shared" si="0"/>
        <v>780316</v>
      </c>
      <c r="G36" s="62">
        <f t="shared" si="0"/>
        <v>266767</v>
      </c>
      <c r="H36" s="62">
        <f t="shared" si="0"/>
        <v>1656144</v>
      </c>
      <c r="I36" s="62">
        <f t="shared" si="0"/>
        <v>794738</v>
      </c>
      <c r="J36" s="62">
        <f t="shared" si="0"/>
        <v>413036</v>
      </c>
      <c r="K36" s="62">
        <f t="shared" si="0"/>
        <v>448372</v>
      </c>
      <c r="M36" s="186"/>
    </row>
    <row r="37" spans="1:13" ht="12" customHeight="1"/>
    <row r="38" spans="1:13" ht="12" customHeight="1">
      <c r="A38" s="43" t="s">
        <v>46</v>
      </c>
      <c r="B38" s="43"/>
      <c r="C38" s="38"/>
      <c r="D38" s="38"/>
      <c r="E38" s="38"/>
      <c r="F38" s="38"/>
    </row>
    <row r="39" spans="1:13" ht="12" customHeight="1">
      <c r="A39" s="44" t="s">
        <v>47</v>
      </c>
      <c r="B39" s="44"/>
      <c r="C39" s="38"/>
      <c r="D39" s="38"/>
      <c r="E39" s="38"/>
      <c r="F39" s="38"/>
    </row>
    <row r="40" spans="1:13" ht="12" customHeight="1">
      <c r="A40" s="44" t="s">
        <v>48</v>
      </c>
      <c r="B40" s="377">
        <v>-5.4</v>
      </c>
      <c r="C40" s="377">
        <v>-5.5</v>
      </c>
      <c r="D40" s="377">
        <v>4.7</v>
      </c>
      <c r="E40" s="377">
        <v>6.6</v>
      </c>
      <c r="F40" s="377">
        <v>-3.4</v>
      </c>
      <c r="G40" s="377">
        <v>12.6</v>
      </c>
      <c r="H40" s="377">
        <v>-17.3</v>
      </c>
      <c r="I40" s="377">
        <v>3.6</v>
      </c>
      <c r="J40" s="377">
        <v>-28.8</v>
      </c>
      <c r="K40" s="375">
        <v>-39.4</v>
      </c>
    </row>
    <row r="41" spans="1:13" ht="12" customHeight="1">
      <c r="A41" s="43" t="s">
        <v>77</v>
      </c>
      <c r="B41" s="375">
        <v>6.4</v>
      </c>
      <c r="C41" s="375">
        <v>6.4</v>
      </c>
      <c r="D41" s="375">
        <v>10.1</v>
      </c>
      <c r="E41" s="375">
        <v>13.6</v>
      </c>
      <c r="F41" s="375">
        <v>2</v>
      </c>
      <c r="G41" s="377">
        <v>7.8</v>
      </c>
      <c r="H41" s="375">
        <v>1.4</v>
      </c>
      <c r="I41" s="375">
        <v>15.5</v>
      </c>
      <c r="J41" s="375">
        <v>-37.5</v>
      </c>
      <c r="K41" s="375">
        <v>39.9</v>
      </c>
    </row>
    <row r="42" spans="1:13" ht="12" customHeight="1">
      <c r="A42" s="49" t="s">
        <v>309</v>
      </c>
      <c r="B42" s="377">
        <v>3.3</v>
      </c>
      <c r="C42" s="377">
        <v>3.4</v>
      </c>
      <c r="D42" s="377">
        <v>0</v>
      </c>
      <c r="E42" s="377">
        <v>-5.9</v>
      </c>
      <c r="F42" s="377">
        <v>7.4</v>
      </c>
      <c r="G42" s="377">
        <v>22.9</v>
      </c>
      <c r="H42" s="377">
        <v>9.1999999999999993</v>
      </c>
      <c r="I42" s="377">
        <v>4.5</v>
      </c>
      <c r="J42" s="377">
        <v>-0.7</v>
      </c>
      <c r="K42" s="377">
        <v>31.9</v>
      </c>
    </row>
    <row r="43" spans="1:13" ht="12" customHeight="1">
      <c r="B43" s="129"/>
      <c r="C43" s="129"/>
      <c r="D43" s="129"/>
      <c r="E43" s="129"/>
      <c r="F43" s="129"/>
      <c r="G43" s="129"/>
      <c r="I43" s="129"/>
      <c r="J43" s="129"/>
      <c r="K43" s="129"/>
    </row>
    <row r="44" spans="1:13" ht="12" customHeight="1"/>
    <row r="45" spans="1:13" ht="12" customHeight="1"/>
    <row r="46" spans="1:13" ht="12" customHeight="1"/>
    <row r="47" spans="1:13" ht="12" customHeight="1"/>
    <row r="48" spans="1:1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</sheetData>
  <mergeCells count="11">
    <mergeCell ref="A7:K7"/>
    <mergeCell ref="A1:K1"/>
    <mergeCell ref="A3:A6"/>
    <mergeCell ref="B6:K6"/>
    <mergeCell ref="C3:K3"/>
    <mergeCell ref="C4:C5"/>
    <mergeCell ref="B3:B5"/>
    <mergeCell ref="D4:D5"/>
    <mergeCell ref="H4:H5"/>
    <mergeCell ref="E4:G4"/>
    <mergeCell ref="I4:K4"/>
  </mergeCells>
  <phoneticPr fontId="6" type="noConversion"/>
  <hyperlinks>
    <hyperlink ref="A1:K1" location="Inhaltsverzeichnis!A20" display="Inhaltsverzeichnis!A20" xr:uid="{00000000-0004-0000-0500-000000000000}"/>
  </hyperlinks>
  <pageMargins left="0.39370078740157483" right="0.39370078740157483" top="0.78740157480314965" bottom="0.39370078740157483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4"/>
  <sheetViews>
    <sheetView zoomScaleNormal="100" workbookViewId="0">
      <pane ySplit="5" topLeftCell="A6" activePane="bottomLeft" state="frozen"/>
      <selection activeCell="A2" sqref="A2:H2"/>
      <selection pane="bottomLeft" activeCell="A6" sqref="A6:J6"/>
    </sheetView>
  </sheetViews>
  <sheetFormatPr baseColWidth="10" defaultColWidth="11.5703125" defaultRowHeight="11.25"/>
  <cols>
    <col min="1" max="1" width="15.42578125" style="3" customWidth="1"/>
    <col min="2" max="4" width="8.42578125" style="3" customWidth="1"/>
    <col min="5" max="5" width="8.28515625" style="3" customWidth="1"/>
    <col min="6" max="6" width="8.140625" style="3" customWidth="1"/>
    <col min="7" max="7" width="8.5703125" style="3" customWidth="1"/>
    <col min="8" max="8" width="7.7109375" style="3" customWidth="1"/>
    <col min="9" max="9" width="7.85546875" style="3" bestFit="1" customWidth="1"/>
    <col min="10" max="10" width="7.42578125" style="3" customWidth="1"/>
    <col min="11" max="16384" width="11.5703125" style="3"/>
  </cols>
  <sheetData>
    <row r="1" spans="1:12" ht="36" customHeight="1">
      <c r="A1" s="403" t="s">
        <v>312</v>
      </c>
      <c r="B1" s="403"/>
      <c r="C1" s="403"/>
      <c r="D1" s="403"/>
      <c r="E1" s="403"/>
      <c r="F1" s="403"/>
      <c r="G1" s="404"/>
      <c r="H1" s="404"/>
      <c r="I1" s="404"/>
      <c r="J1" s="404"/>
      <c r="K1" s="359"/>
    </row>
    <row r="2" spans="1:12" ht="12" customHeight="1">
      <c r="A2" s="46"/>
      <c r="B2" s="47"/>
      <c r="C2" s="47"/>
      <c r="D2" s="47"/>
      <c r="E2" s="47"/>
      <c r="F2" s="47"/>
      <c r="G2" s="47"/>
      <c r="H2" s="47"/>
      <c r="I2" s="47"/>
      <c r="J2" s="47"/>
    </row>
    <row r="3" spans="1:12" ht="12" customHeight="1">
      <c r="A3" s="391" t="s">
        <v>87</v>
      </c>
      <c r="B3" s="399" t="s">
        <v>49</v>
      </c>
      <c r="C3" s="399" t="s">
        <v>191</v>
      </c>
      <c r="D3" s="400" t="s">
        <v>190</v>
      </c>
      <c r="E3" s="400"/>
      <c r="F3" s="400"/>
      <c r="G3" s="399" t="s">
        <v>193</v>
      </c>
      <c r="H3" s="400" t="s">
        <v>190</v>
      </c>
      <c r="I3" s="400"/>
      <c r="J3" s="406"/>
    </row>
    <row r="4" spans="1:12" ht="48" customHeight="1">
      <c r="A4" s="407"/>
      <c r="B4" s="399"/>
      <c r="C4" s="399"/>
      <c r="D4" s="127" t="s">
        <v>86</v>
      </c>
      <c r="E4" s="127" t="s">
        <v>73</v>
      </c>
      <c r="F4" s="127" t="s">
        <v>197</v>
      </c>
      <c r="G4" s="399"/>
      <c r="H4" s="127" t="s">
        <v>51</v>
      </c>
      <c r="I4" s="127" t="s">
        <v>81</v>
      </c>
      <c r="J4" s="126" t="s">
        <v>53</v>
      </c>
    </row>
    <row r="5" spans="1:12" ht="12" customHeight="1">
      <c r="A5" s="407"/>
      <c r="B5" s="399" t="s">
        <v>7</v>
      </c>
      <c r="C5" s="399"/>
      <c r="D5" s="399"/>
      <c r="E5" s="399"/>
      <c r="F5" s="399"/>
      <c r="G5" s="399"/>
      <c r="H5" s="399"/>
      <c r="I5" s="399"/>
      <c r="J5" s="413"/>
    </row>
    <row r="6" spans="1:12" ht="12" customHeight="1">
      <c r="A6" s="398"/>
      <c r="B6" s="398"/>
      <c r="C6" s="398"/>
      <c r="D6" s="398"/>
      <c r="E6" s="398"/>
      <c r="F6" s="398"/>
      <c r="G6" s="398"/>
      <c r="H6" s="398"/>
      <c r="I6" s="398"/>
      <c r="J6" s="398"/>
    </row>
    <row r="7" spans="1:12" ht="12" customHeight="1">
      <c r="A7" s="1">
        <v>2024</v>
      </c>
      <c r="B7" s="9"/>
      <c r="C7" s="9"/>
      <c r="D7" s="9"/>
      <c r="E7" s="9"/>
      <c r="F7" s="9"/>
    </row>
    <row r="8" spans="1:12" ht="12" customHeight="1">
      <c r="A8" s="22" t="s">
        <v>34</v>
      </c>
      <c r="B8" s="94">
        <v>228439</v>
      </c>
      <c r="C8" s="94">
        <v>109885</v>
      </c>
      <c r="D8" s="94">
        <v>60103</v>
      </c>
      <c r="E8" s="94">
        <v>37797</v>
      </c>
      <c r="F8" s="94">
        <v>11985</v>
      </c>
      <c r="G8" s="94">
        <v>118555</v>
      </c>
      <c r="H8" s="94">
        <v>89906</v>
      </c>
      <c r="I8" s="94">
        <v>22013</v>
      </c>
      <c r="J8" s="94">
        <v>6636</v>
      </c>
      <c r="L8" s="51"/>
    </row>
    <row r="9" spans="1:12" ht="12" customHeight="1">
      <c r="A9" s="22" t="s">
        <v>35</v>
      </c>
      <c r="B9" s="94">
        <v>187257</v>
      </c>
      <c r="C9" s="94">
        <v>118581</v>
      </c>
      <c r="D9" s="94">
        <v>45989</v>
      </c>
      <c r="E9" s="94">
        <v>61140</v>
      </c>
      <c r="F9" s="94">
        <v>11451</v>
      </c>
      <c r="G9" s="94">
        <v>68676</v>
      </c>
      <c r="H9" s="94">
        <v>36373</v>
      </c>
      <c r="I9" s="94">
        <v>22585</v>
      </c>
      <c r="J9" s="94">
        <v>9719</v>
      </c>
      <c r="L9" s="52"/>
    </row>
    <row r="10" spans="1:12" ht="12" customHeight="1">
      <c r="A10" s="22" t="s">
        <v>36</v>
      </c>
      <c r="B10" s="94">
        <v>182453</v>
      </c>
      <c r="C10" s="94">
        <v>103257</v>
      </c>
      <c r="D10" s="94">
        <v>53831</v>
      </c>
      <c r="E10" s="94">
        <v>36263</v>
      </c>
      <c r="F10" s="94">
        <v>13163</v>
      </c>
      <c r="G10" s="94">
        <v>79196</v>
      </c>
      <c r="H10" s="94">
        <v>47622</v>
      </c>
      <c r="I10" s="94">
        <v>16519</v>
      </c>
      <c r="J10" s="94">
        <v>15056</v>
      </c>
      <c r="L10" s="51"/>
    </row>
    <row r="11" spans="1:12" ht="12" customHeight="1">
      <c r="A11" s="22" t="s">
        <v>37</v>
      </c>
      <c r="B11" s="94">
        <v>189857</v>
      </c>
      <c r="C11" s="94">
        <v>106521</v>
      </c>
      <c r="D11" s="94">
        <v>60628</v>
      </c>
      <c r="E11" s="94">
        <v>28758</v>
      </c>
      <c r="F11" s="94">
        <v>17134</v>
      </c>
      <c r="G11" s="94">
        <v>83336</v>
      </c>
      <c r="H11" s="94">
        <v>44832</v>
      </c>
      <c r="I11" s="94">
        <v>26496</v>
      </c>
      <c r="J11" s="94">
        <v>12008</v>
      </c>
      <c r="L11" s="52"/>
    </row>
    <row r="12" spans="1:12" ht="12" customHeight="1">
      <c r="A12" s="22" t="s">
        <v>38</v>
      </c>
      <c r="B12" s="94">
        <v>282302</v>
      </c>
      <c r="C12" s="94">
        <v>192850</v>
      </c>
      <c r="D12" s="94">
        <v>100297</v>
      </c>
      <c r="E12" s="94">
        <v>84363</v>
      </c>
      <c r="F12" s="94">
        <v>8190</v>
      </c>
      <c r="G12" s="94">
        <v>89452</v>
      </c>
      <c r="H12" s="94">
        <v>45180</v>
      </c>
      <c r="I12" s="94">
        <v>30372</v>
      </c>
      <c r="J12" s="94">
        <v>13900</v>
      </c>
      <c r="L12" s="51"/>
    </row>
    <row r="13" spans="1:12" ht="12" customHeight="1">
      <c r="A13" s="22" t="s">
        <v>39</v>
      </c>
      <c r="B13" s="94">
        <v>328515</v>
      </c>
      <c r="C13" s="94">
        <v>213495</v>
      </c>
      <c r="D13" s="94">
        <v>86597</v>
      </c>
      <c r="E13" s="94">
        <v>104626</v>
      </c>
      <c r="F13" s="94">
        <v>22272</v>
      </c>
      <c r="G13" s="94">
        <v>115021</v>
      </c>
      <c r="H13" s="94">
        <v>65422</v>
      </c>
      <c r="I13" s="94">
        <v>34629</v>
      </c>
      <c r="J13" s="94">
        <v>14970</v>
      </c>
      <c r="L13" s="52"/>
    </row>
    <row r="14" spans="1:12" ht="12" customHeight="1">
      <c r="A14" s="22" t="s">
        <v>40</v>
      </c>
      <c r="B14" s="94">
        <v>202018</v>
      </c>
      <c r="C14" s="94">
        <v>84800</v>
      </c>
      <c r="D14" s="94">
        <v>49432</v>
      </c>
      <c r="E14" s="94">
        <v>24151</v>
      </c>
      <c r="F14" s="94">
        <v>11217</v>
      </c>
      <c r="G14" s="94">
        <v>117218</v>
      </c>
      <c r="H14" s="94">
        <v>62674</v>
      </c>
      <c r="I14" s="94">
        <v>27715</v>
      </c>
      <c r="J14" s="94">
        <v>26829</v>
      </c>
      <c r="L14" s="51"/>
    </row>
    <row r="15" spans="1:12" ht="12" customHeight="1">
      <c r="A15" s="22" t="s">
        <v>41</v>
      </c>
      <c r="B15" s="94">
        <v>225112</v>
      </c>
      <c r="C15" s="94">
        <v>122789</v>
      </c>
      <c r="D15" s="94">
        <v>73045</v>
      </c>
      <c r="E15" s="94">
        <v>36528</v>
      </c>
      <c r="F15" s="94">
        <v>13215</v>
      </c>
      <c r="G15" s="94">
        <v>102323</v>
      </c>
      <c r="H15" s="94">
        <v>47638</v>
      </c>
      <c r="I15" s="94">
        <v>25515</v>
      </c>
      <c r="J15" s="94">
        <v>29170</v>
      </c>
      <c r="L15" s="52"/>
    </row>
    <row r="16" spans="1:12" ht="12" customHeight="1">
      <c r="A16" s="22" t="s">
        <v>42</v>
      </c>
      <c r="B16" s="94">
        <v>251880</v>
      </c>
      <c r="C16" s="94">
        <v>136726</v>
      </c>
      <c r="D16" s="94">
        <v>80438</v>
      </c>
      <c r="E16" s="94">
        <v>44760</v>
      </c>
      <c r="F16" s="94">
        <v>11527</v>
      </c>
      <c r="G16" s="94">
        <v>115154</v>
      </c>
      <c r="H16" s="94">
        <v>46163</v>
      </c>
      <c r="I16" s="94">
        <v>42406</v>
      </c>
      <c r="J16" s="94">
        <v>26584</v>
      </c>
      <c r="L16" s="51"/>
    </row>
    <row r="17" spans="1:22" ht="12" customHeight="1">
      <c r="A17" s="22" t="s">
        <v>43</v>
      </c>
      <c r="B17" s="94">
        <v>196105</v>
      </c>
      <c r="C17" s="94">
        <v>90089</v>
      </c>
      <c r="D17" s="94">
        <v>56828</v>
      </c>
      <c r="E17" s="94">
        <v>23128</v>
      </c>
      <c r="F17" s="94">
        <v>10133</v>
      </c>
      <c r="G17" s="94">
        <v>106017</v>
      </c>
      <c r="H17" s="94">
        <v>56201</v>
      </c>
      <c r="I17" s="94">
        <v>30713</v>
      </c>
      <c r="J17" s="94">
        <v>19103</v>
      </c>
      <c r="L17" s="52"/>
    </row>
    <row r="18" spans="1:22" ht="12" customHeight="1">
      <c r="A18" s="22" t="s">
        <v>44</v>
      </c>
      <c r="B18" s="94">
        <v>222860</v>
      </c>
      <c r="C18" s="94">
        <v>112140</v>
      </c>
      <c r="D18" s="94">
        <v>80665</v>
      </c>
      <c r="E18" s="94">
        <v>21045</v>
      </c>
      <c r="F18" s="94">
        <v>10430</v>
      </c>
      <c r="G18" s="94">
        <v>110720</v>
      </c>
      <c r="H18" s="94">
        <v>41402</v>
      </c>
      <c r="I18" s="94">
        <v>44894</v>
      </c>
      <c r="J18" s="94">
        <v>24425</v>
      </c>
      <c r="L18" s="51"/>
    </row>
    <row r="19" spans="1:22" ht="12" customHeight="1">
      <c r="A19" s="22" t="s">
        <v>45</v>
      </c>
      <c r="B19" s="94">
        <v>279118</v>
      </c>
      <c r="C19" s="94">
        <v>111445</v>
      </c>
      <c r="D19" s="94">
        <v>74063</v>
      </c>
      <c r="E19" s="94">
        <v>15899</v>
      </c>
      <c r="F19" s="94">
        <v>21483</v>
      </c>
      <c r="G19" s="94">
        <v>167673</v>
      </c>
      <c r="H19" s="94">
        <v>110906</v>
      </c>
      <c r="I19" s="94">
        <v>19368</v>
      </c>
      <c r="J19" s="94">
        <v>37398</v>
      </c>
      <c r="L19" s="52"/>
    </row>
    <row r="20" spans="1:22" ht="12" customHeight="1">
      <c r="A20" s="34">
        <v>2024</v>
      </c>
      <c r="B20" s="163">
        <v>2775916</v>
      </c>
      <c r="C20" s="163">
        <v>1502578</v>
      </c>
      <c r="D20" s="163">
        <v>821916</v>
      </c>
      <c r="E20" s="163">
        <v>518458</v>
      </c>
      <c r="F20" s="163">
        <v>162200</v>
      </c>
      <c r="G20" s="163">
        <v>1273341</v>
      </c>
      <c r="H20" s="163">
        <v>694319</v>
      </c>
      <c r="I20" s="163">
        <v>343225</v>
      </c>
      <c r="J20" s="163">
        <v>235798</v>
      </c>
    </row>
    <row r="21" spans="1:22" ht="12" customHeight="1">
      <c r="A21" s="34"/>
      <c r="B21" s="60"/>
      <c r="C21" s="60"/>
      <c r="D21" s="60"/>
      <c r="E21" s="60"/>
      <c r="F21" s="60"/>
      <c r="G21" s="60"/>
      <c r="H21" s="60"/>
      <c r="I21" s="60"/>
      <c r="J21" s="60"/>
    </row>
    <row r="22" spans="1:22" ht="12" customHeight="1">
      <c r="A22" s="1">
        <v>2025</v>
      </c>
      <c r="B22" s="60"/>
      <c r="C22" s="60"/>
      <c r="D22" s="60"/>
      <c r="E22" s="60"/>
      <c r="F22" s="60"/>
      <c r="G22" s="60"/>
      <c r="H22" s="60"/>
      <c r="I22" s="60"/>
      <c r="J22" s="60"/>
    </row>
    <row r="23" spans="1:22" ht="12" customHeight="1">
      <c r="A23" s="22" t="s">
        <v>34</v>
      </c>
      <c r="B23" s="94">
        <v>368187</v>
      </c>
      <c r="C23" s="94">
        <v>226402</v>
      </c>
      <c r="D23" s="94">
        <v>196752</v>
      </c>
      <c r="E23" s="94">
        <v>14670</v>
      </c>
      <c r="F23" s="94">
        <v>14980</v>
      </c>
      <c r="G23" s="94">
        <v>141785</v>
      </c>
      <c r="H23" s="94">
        <v>95521</v>
      </c>
      <c r="I23" s="94">
        <v>25377</v>
      </c>
      <c r="J23" s="94">
        <v>20887</v>
      </c>
    </row>
    <row r="24" spans="1:22" ht="12" customHeight="1">
      <c r="A24" s="22" t="s">
        <v>35</v>
      </c>
      <c r="B24" s="94">
        <v>262007</v>
      </c>
      <c r="C24" s="94">
        <v>134058</v>
      </c>
      <c r="D24" s="94">
        <v>46579</v>
      </c>
      <c r="E24" s="94">
        <v>60525</v>
      </c>
      <c r="F24" s="94">
        <v>26954</v>
      </c>
      <c r="G24" s="94">
        <v>127949</v>
      </c>
      <c r="H24" s="94">
        <v>88130</v>
      </c>
      <c r="I24" s="94">
        <v>20596</v>
      </c>
      <c r="J24" s="94">
        <v>19223</v>
      </c>
    </row>
    <row r="25" spans="1:22" ht="12" customHeight="1">
      <c r="A25" s="22" t="s">
        <v>36</v>
      </c>
      <c r="B25" s="94">
        <v>266342</v>
      </c>
      <c r="C25" s="94">
        <v>156751</v>
      </c>
      <c r="D25" s="94">
        <v>118701</v>
      </c>
      <c r="E25" s="94">
        <v>25074</v>
      </c>
      <c r="F25" s="94">
        <v>12977</v>
      </c>
      <c r="G25" s="94">
        <v>109591</v>
      </c>
      <c r="H25" s="94">
        <v>53533</v>
      </c>
      <c r="I25" s="94">
        <v>36223</v>
      </c>
      <c r="J25" s="94">
        <v>19835</v>
      </c>
      <c r="K25" s="60"/>
    </row>
    <row r="26" spans="1:22" ht="12" customHeight="1">
      <c r="A26" s="22" t="s">
        <v>37</v>
      </c>
      <c r="B26" s="94">
        <v>387917</v>
      </c>
      <c r="C26" s="94">
        <v>282273</v>
      </c>
      <c r="D26" s="94">
        <v>109307</v>
      </c>
      <c r="E26" s="94">
        <v>164656</v>
      </c>
      <c r="F26" s="94">
        <v>8309</v>
      </c>
      <c r="G26" s="94">
        <v>105645</v>
      </c>
      <c r="H26" s="94">
        <v>42150</v>
      </c>
      <c r="I26" s="94">
        <v>42767</v>
      </c>
      <c r="J26" s="94">
        <v>20728</v>
      </c>
      <c r="K26" s="60"/>
    </row>
    <row r="27" spans="1:22" ht="12" customHeight="1">
      <c r="A27" s="22" t="s">
        <v>38</v>
      </c>
      <c r="B27" s="94">
        <v>223371</v>
      </c>
      <c r="C27" s="94">
        <v>128993</v>
      </c>
      <c r="D27" s="94">
        <v>100312</v>
      </c>
      <c r="E27" s="94">
        <v>20154</v>
      </c>
      <c r="F27" s="94">
        <v>8527</v>
      </c>
      <c r="G27" s="94">
        <v>94378</v>
      </c>
      <c r="H27" s="94">
        <v>42334</v>
      </c>
      <c r="I27" s="94">
        <v>24200</v>
      </c>
      <c r="J27" s="94">
        <v>27844</v>
      </c>
      <c r="K27" s="60"/>
    </row>
    <row r="28" spans="1:22" ht="12" customHeight="1">
      <c r="A28" s="22" t="s">
        <v>39</v>
      </c>
      <c r="B28" s="94">
        <v>261614</v>
      </c>
      <c r="C28" s="94">
        <v>122926</v>
      </c>
      <c r="D28" s="94">
        <v>58783</v>
      </c>
      <c r="E28" s="94">
        <v>38044</v>
      </c>
      <c r="F28" s="94">
        <v>26100</v>
      </c>
      <c r="G28" s="94">
        <v>138688</v>
      </c>
      <c r="H28" s="94">
        <v>71715</v>
      </c>
      <c r="I28" s="94">
        <v>34197</v>
      </c>
      <c r="J28" s="94">
        <v>32776</v>
      </c>
      <c r="K28" s="60"/>
      <c r="V28" s="3">
        <v>9609</v>
      </c>
    </row>
    <row r="29" spans="1:22" ht="12" customHeight="1">
      <c r="A29" s="22" t="s">
        <v>40</v>
      </c>
      <c r="B29" s="94">
        <v>285348</v>
      </c>
      <c r="C29" s="94">
        <v>114357</v>
      </c>
      <c r="D29" s="94">
        <v>52568</v>
      </c>
      <c r="E29" s="94">
        <v>44188</v>
      </c>
      <c r="F29" s="94">
        <v>17600</v>
      </c>
      <c r="G29" s="94">
        <v>170991</v>
      </c>
      <c r="H29" s="94">
        <v>107804</v>
      </c>
      <c r="I29" s="94">
        <v>35796</v>
      </c>
      <c r="J29" s="94">
        <v>27391</v>
      </c>
      <c r="K29" s="60"/>
      <c r="V29" s="3">
        <v>386</v>
      </c>
    </row>
    <row r="30" spans="1:22" ht="12" customHeight="1">
      <c r="A30" s="22" t="s">
        <v>41</v>
      </c>
      <c r="B30" s="94">
        <v>340222</v>
      </c>
      <c r="C30" s="94">
        <v>197018</v>
      </c>
      <c r="D30" s="94">
        <v>66681</v>
      </c>
      <c r="E30" s="94">
        <v>86422</v>
      </c>
      <c r="F30" s="94">
        <v>43916</v>
      </c>
      <c r="G30" s="94">
        <v>143203</v>
      </c>
      <c r="H30" s="94">
        <v>61866</v>
      </c>
      <c r="I30" s="94">
        <v>47513</v>
      </c>
      <c r="J30" s="94">
        <v>33825</v>
      </c>
      <c r="K30" s="60"/>
    </row>
    <row r="31" spans="1:22" ht="12" customHeight="1">
      <c r="A31" s="22" t="s">
        <v>42</v>
      </c>
      <c r="B31" s="94">
        <v>296798</v>
      </c>
      <c r="C31" s="94">
        <v>193426</v>
      </c>
      <c r="D31" s="94">
        <v>97583</v>
      </c>
      <c r="E31" s="94">
        <v>82916</v>
      </c>
      <c r="F31" s="94">
        <v>12927</v>
      </c>
      <c r="G31" s="94">
        <v>103372</v>
      </c>
      <c r="H31" s="94">
        <v>49383</v>
      </c>
      <c r="I31" s="94">
        <v>25280</v>
      </c>
      <c r="J31" s="94">
        <v>28709</v>
      </c>
      <c r="K31" s="60"/>
    </row>
    <row r="32" spans="1:22" ht="12" customHeight="1">
      <c r="A32" s="22" t="s">
        <v>43</v>
      </c>
      <c r="B32" s="94">
        <v>587139</v>
      </c>
      <c r="C32" s="94">
        <v>439397</v>
      </c>
      <c r="D32" s="94">
        <v>358567</v>
      </c>
      <c r="E32" s="94">
        <v>59060</v>
      </c>
      <c r="F32" s="94">
        <v>21771</v>
      </c>
      <c r="G32" s="94">
        <v>147742</v>
      </c>
      <c r="H32" s="94">
        <v>83736</v>
      </c>
      <c r="I32" s="94">
        <v>32202</v>
      </c>
      <c r="J32" s="94">
        <v>31803</v>
      </c>
      <c r="K32" s="60"/>
    </row>
    <row r="33" spans="1:13" ht="12" customHeight="1">
      <c r="A33" s="22" t="s">
        <v>44</v>
      </c>
      <c r="B33" s="94">
        <v>499478</v>
      </c>
      <c r="C33" s="94">
        <v>240610</v>
      </c>
      <c r="D33" s="94">
        <v>102734</v>
      </c>
      <c r="E33" s="94">
        <v>118789</v>
      </c>
      <c r="F33" s="94">
        <v>19087</v>
      </c>
      <c r="G33" s="94">
        <v>258868</v>
      </c>
      <c r="H33" s="94">
        <v>76761</v>
      </c>
      <c r="I33" s="94">
        <v>14122</v>
      </c>
      <c r="J33" s="94">
        <v>167985</v>
      </c>
      <c r="K33" s="60"/>
    </row>
    <row r="34" spans="1:13" ht="12" customHeight="1">
      <c r="A34" s="22" t="s">
        <v>45</v>
      </c>
      <c r="B34" s="94">
        <v>487570</v>
      </c>
      <c r="C34" s="94">
        <v>248038</v>
      </c>
      <c r="D34" s="94">
        <v>220882</v>
      </c>
      <c r="E34" s="94">
        <v>84351</v>
      </c>
      <c r="F34" s="94">
        <v>9995</v>
      </c>
      <c r="G34" s="94">
        <v>239531</v>
      </c>
      <c r="H34" s="94">
        <v>67189</v>
      </c>
      <c r="I34" s="94">
        <v>16438</v>
      </c>
      <c r="J34" s="94">
        <v>155904</v>
      </c>
      <c r="K34" s="187"/>
    </row>
    <row r="35" spans="1:13" ht="12" customHeight="1">
      <c r="A35" s="34">
        <v>2025</v>
      </c>
      <c r="B35" s="62">
        <f>SUM(B23:B34)</f>
        <v>4265993</v>
      </c>
      <c r="C35" s="62">
        <f t="shared" ref="C35:J35" si="0">SUM(C23:C34)</f>
        <v>2484249</v>
      </c>
      <c r="D35" s="62">
        <f t="shared" si="0"/>
        <v>1529449</v>
      </c>
      <c r="E35" s="62">
        <f t="shared" si="0"/>
        <v>798849</v>
      </c>
      <c r="F35" s="62">
        <f t="shared" si="0"/>
        <v>223143</v>
      </c>
      <c r="G35" s="62">
        <f t="shared" si="0"/>
        <v>1781743</v>
      </c>
      <c r="H35" s="62">
        <f t="shared" si="0"/>
        <v>840122</v>
      </c>
      <c r="I35" s="62">
        <f t="shared" si="0"/>
        <v>354711</v>
      </c>
      <c r="J35" s="62">
        <f t="shared" si="0"/>
        <v>586910</v>
      </c>
    </row>
    <row r="36" spans="1:13" ht="12" customHeight="1">
      <c r="A36" s="6"/>
      <c r="B36" s="10"/>
      <c r="C36" s="10"/>
      <c r="D36" s="11"/>
      <c r="E36" s="10"/>
      <c r="F36" s="7"/>
    </row>
    <row r="37" spans="1:13" ht="12" customHeight="1">
      <c r="A37" s="43" t="s">
        <v>46</v>
      </c>
      <c r="B37" s="38"/>
      <c r="C37" s="38"/>
      <c r="D37" s="38"/>
      <c r="E37" s="38"/>
    </row>
    <row r="38" spans="1:13" ht="12" customHeight="1">
      <c r="A38" s="44" t="s">
        <v>47</v>
      </c>
      <c r="B38" s="38"/>
      <c r="C38" s="38"/>
      <c r="D38" s="38"/>
      <c r="E38" s="61"/>
      <c r="F38" s="3" t="s">
        <v>4</v>
      </c>
      <c r="M38" s="3" t="s">
        <v>4</v>
      </c>
    </row>
    <row r="39" spans="1:13" ht="12" customHeight="1">
      <c r="A39" s="44" t="s">
        <v>48</v>
      </c>
      <c r="B39" s="375">
        <v>-2.4</v>
      </c>
      <c r="C39" s="375">
        <v>3.1</v>
      </c>
      <c r="D39" s="375">
        <v>115</v>
      </c>
      <c r="E39" s="375">
        <v>-29</v>
      </c>
      <c r="F39" s="375">
        <v>-47.6</v>
      </c>
      <c r="G39" s="375">
        <v>-7.5</v>
      </c>
      <c r="H39" s="375">
        <v>-12.5</v>
      </c>
      <c r="I39" s="375">
        <v>16.399999999999999</v>
      </c>
      <c r="J39" s="375">
        <v>-7.2</v>
      </c>
    </row>
    <row r="40" spans="1:13" ht="12" customHeight="1">
      <c r="A40" s="43" t="s">
        <v>77</v>
      </c>
      <c r="B40" s="375">
        <v>74.7</v>
      </c>
      <c r="C40" s="375">
        <v>122.6</v>
      </c>
      <c r="D40" s="375">
        <v>198.2</v>
      </c>
      <c r="E40" s="375">
        <v>430.5</v>
      </c>
      <c r="F40" s="375">
        <v>-53.5</v>
      </c>
      <c r="G40" s="375">
        <v>42.9</v>
      </c>
      <c r="H40" s="375">
        <v>-39.4</v>
      </c>
      <c r="I40" s="375">
        <v>-15.1</v>
      </c>
      <c r="J40" s="375">
        <v>316.89999999999998</v>
      </c>
    </row>
    <row r="41" spans="1:13" ht="12" customHeight="1">
      <c r="A41" s="43" t="s">
        <v>309</v>
      </c>
      <c r="B41" s="375">
        <v>53.7</v>
      </c>
      <c r="C41" s="375">
        <v>65.3</v>
      </c>
      <c r="D41" s="375">
        <v>86.1</v>
      </c>
      <c r="E41" s="375">
        <v>54.1</v>
      </c>
      <c r="F41" s="375">
        <v>37.6</v>
      </c>
      <c r="G41" s="375">
        <v>39.9</v>
      </c>
      <c r="H41" s="375">
        <v>21</v>
      </c>
      <c r="I41" s="375">
        <v>3.3</v>
      </c>
      <c r="J41" s="375">
        <v>148.9</v>
      </c>
    </row>
    <row r="42" spans="1:13" ht="12" customHeight="1">
      <c r="A42" s="39"/>
      <c r="F42" s="130"/>
    </row>
    <row r="43" spans="1:13" ht="12" customHeight="1">
      <c r="A43" s="39"/>
      <c r="B43" s="40"/>
      <c r="C43" s="40"/>
      <c r="D43" s="40"/>
      <c r="E43" s="40"/>
      <c r="F43" s="130"/>
    </row>
    <row r="44" spans="1:13" ht="12" customHeight="1">
      <c r="A44" s="49"/>
      <c r="B44" s="50"/>
      <c r="C44" s="50"/>
      <c r="D44" s="50"/>
    </row>
  </sheetData>
  <mergeCells count="9">
    <mergeCell ref="A6:J6"/>
    <mergeCell ref="A3:A5"/>
    <mergeCell ref="B5:J5"/>
    <mergeCell ref="A1:J1"/>
    <mergeCell ref="B3:B4"/>
    <mergeCell ref="C3:C4"/>
    <mergeCell ref="G3:G4"/>
    <mergeCell ref="D3:F3"/>
    <mergeCell ref="H3:J3"/>
  </mergeCells>
  <phoneticPr fontId="6" type="noConversion"/>
  <hyperlinks>
    <hyperlink ref="A1:J1" location="Inhaltsverzeichnis!A24" display="Inhaltsverzeichnis!A24" xr:uid="{00000000-0004-0000-0600-000000000000}"/>
  </hyperlinks>
  <pageMargins left="0.59055118110236227" right="0.59055118110236227" top="0.78740157480314965" bottom="0.39370078740157483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zoomScaleNormal="100" workbookViewId="0">
      <pane ySplit="5" topLeftCell="A6" activePane="bottomLeft" state="frozen"/>
      <selection activeCell="A2" sqref="A2:H2"/>
      <selection pane="bottomLeft" activeCell="A6" sqref="A6:J6"/>
    </sheetView>
  </sheetViews>
  <sheetFormatPr baseColWidth="10" defaultRowHeight="12.75"/>
  <cols>
    <col min="1" max="1" width="18" customWidth="1"/>
    <col min="2" max="2" width="8" customWidth="1"/>
    <col min="3" max="3" width="8.28515625" customWidth="1"/>
    <col min="4" max="4" width="8.42578125" customWidth="1"/>
    <col min="5" max="6" width="7.42578125" customWidth="1"/>
    <col min="7" max="7" width="8.28515625" customWidth="1"/>
    <col min="8" max="10" width="7.42578125" customWidth="1"/>
  </cols>
  <sheetData>
    <row r="1" spans="1:13" s="3" customFormat="1" ht="36" customHeight="1">
      <c r="A1" s="403" t="s">
        <v>313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3" ht="12" customHeight="1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3" ht="12" customHeight="1">
      <c r="A3" s="391" t="s">
        <v>89</v>
      </c>
      <c r="B3" s="399" t="s">
        <v>85</v>
      </c>
      <c r="C3" s="399" t="s">
        <v>191</v>
      </c>
      <c r="D3" s="400" t="s">
        <v>190</v>
      </c>
      <c r="E3" s="400"/>
      <c r="F3" s="400"/>
      <c r="G3" s="399" t="s">
        <v>193</v>
      </c>
      <c r="H3" s="400" t="s">
        <v>190</v>
      </c>
      <c r="I3" s="400"/>
      <c r="J3" s="406"/>
    </row>
    <row r="4" spans="1:13" ht="48" customHeight="1">
      <c r="A4" s="391"/>
      <c r="B4" s="401"/>
      <c r="C4" s="399"/>
      <c r="D4" s="127" t="s">
        <v>50</v>
      </c>
      <c r="E4" s="127" t="s">
        <v>88</v>
      </c>
      <c r="F4" s="127" t="s">
        <v>197</v>
      </c>
      <c r="G4" s="399"/>
      <c r="H4" s="127" t="s">
        <v>51</v>
      </c>
      <c r="I4" s="127" t="s">
        <v>52</v>
      </c>
      <c r="J4" s="126" t="s">
        <v>53</v>
      </c>
    </row>
    <row r="5" spans="1:13" ht="12" customHeight="1">
      <c r="A5" s="391"/>
      <c r="B5" s="408" t="s">
        <v>7</v>
      </c>
      <c r="C5" s="408"/>
      <c r="D5" s="408"/>
      <c r="E5" s="408"/>
      <c r="F5" s="408"/>
      <c r="G5" s="408"/>
      <c r="H5" s="408"/>
      <c r="I5" s="408"/>
      <c r="J5" s="409"/>
    </row>
    <row r="6" spans="1:13" ht="12" customHeight="1">
      <c r="A6" s="414"/>
      <c r="B6" s="414"/>
      <c r="C6" s="414"/>
      <c r="D6" s="414"/>
      <c r="E6" s="414"/>
      <c r="F6" s="414"/>
      <c r="G6" s="414"/>
      <c r="H6" s="414"/>
      <c r="I6" s="414"/>
      <c r="J6" s="414"/>
    </row>
    <row r="7" spans="1:13" ht="12" customHeight="1">
      <c r="A7" s="1">
        <v>2024</v>
      </c>
      <c r="B7" s="22"/>
      <c r="C7" s="22"/>
      <c r="D7" s="22"/>
      <c r="E7" s="22"/>
      <c r="F7" s="22"/>
      <c r="G7" s="22"/>
      <c r="H7" s="22"/>
      <c r="I7" s="22"/>
      <c r="J7" s="22"/>
    </row>
    <row r="8" spans="1:13" ht="12" customHeight="1">
      <c r="A8" s="1" t="s">
        <v>55</v>
      </c>
      <c r="B8" s="57">
        <v>2128819</v>
      </c>
      <c r="C8" s="57">
        <v>1214166</v>
      </c>
      <c r="D8" s="57">
        <v>781669</v>
      </c>
      <c r="E8" s="57">
        <v>305092</v>
      </c>
      <c r="F8" s="57">
        <v>127404</v>
      </c>
      <c r="G8" s="57">
        <v>914653</v>
      </c>
      <c r="H8" s="57">
        <v>522443</v>
      </c>
      <c r="I8" s="57">
        <v>297388</v>
      </c>
      <c r="J8" s="57">
        <v>94823</v>
      </c>
    </row>
    <row r="9" spans="1:13" ht="12" customHeight="1">
      <c r="A9" s="1" t="s">
        <v>56</v>
      </c>
      <c r="B9" s="57">
        <v>2126748</v>
      </c>
      <c r="C9" s="57">
        <v>1189359</v>
      </c>
      <c r="D9" s="57">
        <v>750303</v>
      </c>
      <c r="E9" s="57">
        <v>327588</v>
      </c>
      <c r="F9" s="57">
        <v>111469</v>
      </c>
      <c r="G9" s="57">
        <v>937389</v>
      </c>
      <c r="H9" s="57">
        <v>536779</v>
      </c>
      <c r="I9" s="57">
        <v>306785</v>
      </c>
      <c r="J9" s="57">
        <v>93825</v>
      </c>
    </row>
    <row r="10" spans="1:13" ht="12" customHeight="1">
      <c r="A10" s="1" t="s">
        <v>57</v>
      </c>
      <c r="B10" s="57">
        <v>2151627</v>
      </c>
      <c r="C10" s="57">
        <v>1196623</v>
      </c>
      <c r="D10" s="57">
        <v>752154</v>
      </c>
      <c r="E10" s="57">
        <v>345452</v>
      </c>
      <c r="F10" s="57">
        <v>99017</v>
      </c>
      <c r="G10" s="57">
        <v>955005</v>
      </c>
      <c r="H10" s="57">
        <v>495221</v>
      </c>
      <c r="I10" s="57">
        <v>333531</v>
      </c>
      <c r="J10" s="57">
        <v>126253</v>
      </c>
    </row>
    <row r="11" spans="1:13" ht="12" customHeight="1">
      <c r="A11" s="1" t="s">
        <v>58</v>
      </c>
      <c r="B11" s="57">
        <v>1850268</v>
      </c>
      <c r="C11" s="57">
        <v>956601</v>
      </c>
      <c r="D11" s="57">
        <v>621686</v>
      </c>
      <c r="E11" s="57">
        <v>253446</v>
      </c>
      <c r="F11" s="57">
        <v>81469</v>
      </c>
      <c r="G11" s="57">
        <v>893667</v>
      </c>
      <c r="H11" s="57">
        <v>487821</v>
      </c>
      <c r="I11" s="57">
        <v>293220</v>
      </c>
      <c r="J11" s="57">
        <v>112626</v>
      </c>
    </row>
    <row r="12" spans="1:13" ht="12" customHeight="1">
      <c r="A12" s="1"/>
      <c r="B12" s="57"/>
      <c r="C12" s="57"/>
      <c r="D12" s="57"/>
      <c r="E12" s="57"/>
      <c r="F12" s="57"/>
      <c r="G12" s="57"/>
      <c r="H12" s="57"/>
      <c r="I12" s="57"/>
      <c r="J12" s="57"/>
    </row>
    <row r="13" spans="1:13" ht="12" customHeight="1">
      <c r="A13" s="1">
        <v>2025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3" ht="12" customHeight="1">
      <c r="A14" s="1" t="s">
        <v>55</v>
      </c>
      <c r="B14" s="57">
        <v>2213692</v>
      </c>
      <c r="C14" s="57">
        <v>1187912</v>
      </c>
      <c r="D14" s="57">
        <v>785909</v>
      </c>
      <c r="E14" s="57">
        <v>300369</v>
      </c>
      <c r="F14" s="57">
        <v>101634</v>
      </c>
      <c r="G14" s="57">
        <v>1025780</v>
      </c>
      <c r="H14" s="57">
        <v>510189</v>
      </c>
      <c r="I14" s="57">
        <v>329740</v>
      </c>
      <c r="J14" s="57">
        <v>185851</v>
      </c>
    </row>
    <row r="15" spans="1:13" ht="12" customHeight="1">
      <c r="A15" s="1" t="s">
        <v>56</v>
      </c>
      <c r="B15" s="57">
        <v>2422937</v>
      </c>
      <c r="C15" s="57">
        <v>1461650</v>
      </c>
      <c r="D15" s="57">
        <v>924535</v>
      </c>
      <c r="E15" s="57">
        <v>311267</v>
      </c>
      <c r="F15" s="57">
        <v>225847</v>
      </c>
      <c r="G15" s="57">
        <v>961288</v>
      </c>
      <c r="H15" s="57">
        <v>467367</v>
      </c>
      <c r="I15" s="57">
        <v>276858</v>
      </c>
      <c r="J15" s="57">
        <v>217063</v>
      </c>
      <c r="M15" s="59"/>
    </row>
    <row r="16" spans="1:13" ht="12" customHeight="1">
      <c r="A16" s="1" t="s">
        <v>57</v>
      </c>
      <c r="B16" s="57">
        <v>3986382</v>
      </c>
      <c r="C16" s="57">
        <v>2254550</v>
      </c>
      <c r="D16" s="57">
        <v>1315592</v>
      </c>
      <c r="E16" s="57">
        <v>568138</v>
      </c>
      <c r="F16" s="57">
        <v>370820</v>
      </c>
      <c r="G16" s="57">
        <v>1731832</v>
      </c>
      <c r="H16" s="57">
        <v>709451</v>
      </c>
      <c r="I16" s="57">
        <v>379272</v>
      </c>
      <c r="J16" s="57">
        <v>643109</v>
      </c>
    </row>
    <row r="17" spans="1:20" ht="12" customHeight="1">
      <c r="A17" s="1" t="s">
        <v>58</v>
      </c>
      <c r="B17" s="57">
        <v>4576262</v>
      </c>
      <c r="C17" s="57">
        <v>2694573</v>
      </c>
      <c r="D17" s="57">
        <v>1548750</v>
      </c>
      <c r="E17" s="57">
        <v>725636</v>
      </c>
      <c r="F17" s="57">
        <v>420187</v>
      </c>
      <c r="G17" s="57">
        <v>1881688</v>
      </c>
      <c r="H17" s="57">
        <v>721759</v>
      </c>
      <c r="I17" s="57">
        <v>329728</v>
      </c>
      <c r="J17" s="57">
        <v>830201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2" customHeight="1"/>
    <row r="19" spans="1:20" ht="12" customHeight="1">
      <c r="A19" s="43" t="s">
        <v>46</v>
      </c>
    </row>
    <row r="20" spans="1:20" ht="12" customHeight="1">
      <c r="A20" s="44" t="s">
        <v>47</v>
      </c>
    </row>
    <row r="21" spans="1:20" ht="12" customHeight="1">
      <c r="A21" s="44" t="s">
        <v>75</v>
      </c>
      <c r="B21" s="375">
        <v>14.8</v>
      </c>
      <c r="C21" s="375">
        <v>19.5</v>
      </c>
      <c r="D21" s="375">
        <v>17.7</v>
      </c>
      <c r="E21" s="375">
        <v>27.7</v>
      </c>
      <c r="F21" s="375">
        <v>13.3</v>
      </c>
      <c r="G21" s="375">
        <v>8.6999999999999993</v>
      </c>
      <c r="H21" s="375">
        <v>1.7</v>
      </c>
      <c r="I21" s="375">
        <v>-13.1</v>
      </c>
      <c r="J21" s="375">
        <v>29.1</v>
      </c>
      <c r="K21" s="93"/>
    </row>
    <row r="22" spans="1:20" ht="12" customHeight="1">
      <c r="A22" s="43" t="s">
        <v>76</v>
      </c>
      <c r="B22" s="375">
        <v>147.30000000000001</v>
      </c>
      <c r="C22" s="375">
        <v>181.7</v>
      </c>
      <c r="D22" s="375">
        <v>149.1</v>
      </c>
      <c r="E22" s="375">
        <v>186.3</v>
      </c>
      <c r="F22" s="375">
        <v>415.8</v>
      </c>
      <c r="G22" s="375">
        <v>110.6</v>
      </c>
      <c r="H22" s="375">
        <v>48</v>
      </c>
      <c r="I22" s="375">
        <v>12.5</v>
      </c>
      <c r="J22" s="375">
        <v>637.1</v>
      </c>
    </row>
    <row r="23" spans="1:20" ht="12" customHeight="1">
      <c r="A23" s="43"/>
    </row>
    <row r="24" spans="1:20" ht="12" customHeight="1"/>
    <row r="25" spans="1:20" ht="12" customHeight="1"/>
  </sheetData>
  <mergeCells count="9">
    <mergeCell ref="A6:J6"/>
    <mergeCell ref="A1:J1"/>
    <mergeCell ref="A3:A5"/>
    <mergeCell ref="B3:B4"/>
    <mergeCell ref="B5:J5"/>
    <mergeCell ref="C3:C4"/>
    <mergeCell ref="G3:G4"/>
    <mergeCell ref="D3:F3"/>
    <mergeCell ref="H3:J3"/>
  </mergeCells>
  <phoneticPr fontId="6" type="noConversion"/>
  <hyperlinks>
    <hyperlink ref="A1:J1" location="Inhaltsverzeichnis!A28" display="Inhaltsverzeichnis!A28" xr:uid="{00000000-0004-0000-0700-000000000000}"/>
  </hyperlinks>
  <pageMargins left="0.39370078740157483" right="0.39370078740157483" top="0.78740157480314965" bottom="0.39370078740157483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L291"/>
  <sheetViews>
    <sheetView zoomScaleNormal="100" workbookViewId="0">
      <pane ySplit="5" topLeftCell="A6" activePane="bottomLeft" state="frozen"/>
      <selection activeCell="B2" sqref="B2"/>
      <selection pane="bottomLeft" activeCell="A6" sqref="A6:G6"/>
    </sheetView>
  </sheetViews>
  <sheetFormatPr baseColWidth="10" defaultRowHeight="12.75"/>
  <cols>
    <col min="1" max="1" width="7.85546875" customWidth="1"/>
    <col min="2" max="2" width="36" style="96" customWidth="1"/>
    <col min="3" max="3" width="6.85546875" style="96" customWidth="1"/>
    <col min="4" max="4" width="8.42578125" style="96" customWidth="1"/>
    <col min="5" max="5" width="8.140625" style="96" customWidth="1"/>
    <col min="6" max="6" width="7.85546875" style="96" customWidth="1"/>
    <col min="7" max="7" width="8.5703125" style="96" customWidth="1"/>
    <col min="10" max="10" width="11.42578125" customWidth="1"/>
  </cols>
  <sheetData>
    <row r="1" spans="1:11" s="96" customFormat="1" ht="27.6" customHeight="1">
      <c r="A1" s="403" t="s">
        <v>314</v>
      </c>
      <c r="B1" s="403"/>
      <c r="C1" s="403"/>
      <c r="D1" s="403"/>
      <c r="E1" s="403"/>
      <c r="F1" s="403"/>
      <c r="G1" s="403"/>
      <c r="H1" s="89"/>
      <c r="I1" s="89"/>
      <c r="J1" s="89"/>
      <c r="K1" s="89"/>
    </row>
    <row r="2" spans="1:11" s="96" customFormat="1" ht="12" customHeight="1">
      <c r="A2" s="418"/>
      <c r="B2" s="419"/>
      <c r="C2" s="419"/>
      <c r="D2" s="419"/>
      <c r="E2" s="419"/>
      <c r="F2" s="419"/>
      <c r="G2" s="419"/>
      <c r="H2" s="89"/>
      <c r="I2" s="89"/>
      <c r="J2" s="89"/>
      <c r="K2" s="89"/>
    </row>
    <row r="3" spans="1:11" s="99" customFormat="1" ht="15" customHeight="1">
      <c r="A3" s="391" t="s">
        <v>94</v>
      </c>
      <c r="B3" s="400" t="s">
        <v>61</v>
      </c>
      <c r="C3" s="400" t="s">
        <v>2</v>
      </c>
      <c r="D3" s="399" t="s">
        <v>204</v>
      </c>
      <c r="E3" s="399" t="s">
        <v>62</v>
      </c>
      <c r="F3" s="394" t="s">
        <v>203</v>
      </c>
      <c r="G3" s="393" t="s">
        <v>285</v>
      </c>
      <c r="H3" s="98"/>
      <c r="I3" s="97"/>
    </row>
    <row r="4" spans="1:11" s="99" customFormat="1" ht="45.95" customHeight="1">
      <c r="A4" s="407"/>
      <c r="B4" s="400"/>
      <c r="C4" s="400"/>
      <c r="D4" s="399"/>
      <c r="E4" s="399"/>
      <c r="F4" s="395"/>
      <c r="G4" s="420"/>
      <c r="H4" s="98"/>
      <c r="I4" s="97"/>
    </row>
    <row r="5" spans="1:11" s="99" customFormat="1" ht="15" customHeight="1">
      <c r="A5" s="407"/>
      <c r="B5" s="400"/>
      <c r="C5" s="400" t="s">
        <v>3</v>
      </c>
      <c r="D5" s="400"/>
      <c r="E5" s="55" t="s">
        <v>54</v>
      </c>
      <c r="F5" s="406" t="s">
        <v>7</v>
      </c>
      <c r="G5" s="421"/>
      <c r="H5" s="98"/>
      <c r="I5" s="97"/>
    </row>
    <row r="6" spans="1:11" s="99" customFormat="1" ht="15" customHeight="1">
      <c r="A6" s="398"/>
      <c r="B6" s="398"/>
      <c r="C6" s="398"/>
      <c r="D6" s="398"/>
      <c r="E6" s="398"/>
      <c r="F6" s="398"/>
      <c r="G6" s="398"/>
      <c r="H6" s="98"/>
      <c r="I6" s="97"/>
    </row>
    <row r="7" spans="1:11" s="99" customFormat="1" ht="30.95" customHeight="1">
      <c r="A7" s="165" t="s">
        <v>202</v>
      </c>
      <c r="B7" s="34" t="s">
        <v>141</v>
      </c>
      <c r="C7" s="163">
        <v>301</v>
      </c>
      <c r="D7" s="163">
        <v>16794</v>
      </c>
      <c r="E7" s="163">
        <v>1334</v>
      </c>
      <c r="F7" s="163">
        <v>70455</v>
      </c>
      <c r="G7" s="163">
        <v>406237</v>
      </c>
      <c r="H7" s="98"/>
      <c r="I7" s="97"/>
      <c r="J7" s="217"/>
    </row>
    <row r="8" spans="1:11" s="96" customFormat="1" ht="12.75" customHeight="1">
      <c r="A8" s="22" t="s">
        <v>97</v>
      </c>
      <c r="B8" s="120" t="s">
        <v>98</v>
      </c>
      <c r="C8" s="57">
        <v>91</v>
      </c>
      <c r="D8" s="57">
        <v>4994</v>
      </c>
      <c r="E8" s="57">
        <v>370</v>
      </c>
      <c r="F8" s="57">
        <v>21412</v>
      </c>
      <c r="G8" s="57">
        <v>186169</v>
      </c>
      <c r="H8" s="95"/>
      <c r="I8"/>
    </row>
    <row r="9" spans="1:11" s="96" customFormat="1" ht="12" customHeight="1">
      <c r="A9" s="100" t="s">
        <v>95</v>
      </c>
      <c r="B9" s="173" t="s">
        <v>181</v>
      </c>
      <c r="C9" s="57">
        <v>89</v>
      </c>
      <c r="D9" s="57">
        <v>4450</v>
      </c>
      <c r="E9" s="57">
        <v>315</v>
      </c>
      <c r="F9" s="57">
        <v>18939</v>
      </c>
      <c r="G9" s="57">
        <v>161244</v>
      </c>
      <c r="H9" s="147"/>
      <c r="I9"/>
    </row>
    <row r="10" spans="1:11" s="96" customFormat="1" ht="12" customHeight="1">
      <c r="A10" s="22" t="s">
        <v>96</v>
      </c>
      <c r="B10" s="173" t="s">
        <v>182</v>
      </c>
      <c r="C10" s="57">
        <v>2</v>
      </c>
      <c r="D10" s="57" t="s">
        <v>1</v>
      </c>
      <c r="E10" s="57" t="s">
        <v>1</v>
      </c>
      <c r="F10" s="57" t="s">
        <v>1</v>
      </c>
      <c r="G10" s="57" t="s">
        <v>1</v>
      </c>
      <c r="H10" s="147"/>
      <c r="I10"/>
    </row>
    <row r="11" spans="1:11" s="96" customFormat="1" ht="12" customHeight="1">
      <c r="A11" s="142">
        <v>42</v>
      </c>
      <c r="B11" s="131" t="s">
        <v>117</v>
      </c>
      <c r="C11" s="57">
        <v>88</v>
      </c>
      <c r="D11" s="57">
        <v>7568</v>
      </c>
      <c r="E11" s="57">
        <v>596</v>
      </c>
      <c r="F11" s="57">
        <v>33246</v>
      </c>
      <c r="G11" s="57">
        <v>153652</v>
      </c>
      <c r="H11" s="95"/>
      <c r="I11"/>
    </row>
    <row r="12" spans="1:11" s="96" customFormat="1" ht="12" customHeight="1">
      <c r="A12" s="1" t="s">
        <v>105</v>
      </c>
      <c r="B12" s="176" t="s">
        <v>106</v>
      </c>
      <c r="C12" s="57">
        <v>36</v>
      </c>
      <c r="D12" s="57">
        <v>4230</v>
      </c>
      <c r="E12" s="57">
        <v>301</v>
      </c>
      <c r="F12" s="57">
        <v>19753</v>
      </c>
      <c r="G12" s="57">
        <v>90020</v>
      </c>
      <c r="I12" s="180"/>
    </row>
    <row r="13" spans="1:11" s="96" customFormat="1" ht="12" customHeight="1">
      <c r="A13" s="22" t="s">
        <v>99</v>
      </c>
      <c r="B13" s="174" t="s">
        <v>100</v>
      </c>
      <c r="C13" s="57">
        <v>23</v>
      </c>
      <c r="D13" s="57">
        <v>1776</v>
      </c>
      <c r="E13" s="57">
        <v>163</v>
      </c>
      <c r="F13" s="57">
        <v>36926</v>
      </c>
      <c r="G13" s="57">
        <v>36926</v>
      </c>
      <c r="H13" s="101"/>
      <c r="I13"/>
    </row>
    <row r="14" spans="1:11" s="96" customFormat="1" ht="12" customHeight="1">
      <c r="A14" s="22" t="s">
        <v>101</v>
      </c>
      <c r="B14" s="175" t="s">
        <v>102</v>
      </c>
      <c r="C14" s="57">
        <v>10</v>
      </c>
      <c r="D14" s="57">
        <v>2251</v>
      </c>
      <c r="E14" s="57">
        <v>128</v>
      </c>
      <c r="F14" s="57">
        <v>11004</v>
      </c>
      <c r="G14" s="57">
        <v>51652</v>
      </c>
      <c r="I14"/>
    </row>
    <row r="15" spans="1:11" s="99" customFormat="1" ht="12" customHeight="1">
      <c r="A15" s="100" t="s">
        <v>103</v>
      </c>
      <c r="B15" s="175" t="s">
        <v>104</v>
      </c>
      <c r="C15" s="57">
        <v>3</v>
      </c>
      <c r="D15" s="57">
        <v>203</v>
      </c>
      <c r="E15" s="57">
        <v>11</v>
      </c>
      <c r="F15" s="57">
        <v>1100</v>
      </c>
      <c r="G15" s="57" t="s">
        <v>1</v>
      </c>
      <c r="I15" s="97"/>
    </row>
    <row r="16" spans="1:11" s="96" customFormat="1" ht="12" customHeight="1">
      <c r="A16" s="22" t="s">
        <v>110</v>
      </c>
      <c r="B16" s="176" t="s">
        <v>111</v>
      </c>
      <c r="C16" s="57">
        <v>45</v>
      </c>
      <c r="D16" s="57">
        <v>2884</v>
      </c>
      <c r="E16" s="57">
        <v>268</v>
      </c>
      <c r="F16" s="57">
        <v>11247</v>
      </c>
      <c r="G16" s="57">
        <v>52312</v>
      </c>
      <c r="H16" s="95"/>
      <c r="I16"/>
    </row>
    <row r="17" spans="1:16" s="96" customFormat="1" ht="12.95" customHeight="1">
      <c r="A17" s="178" t="s">
        <v>107</v>
      </c>
      <c r="B17" s="174" t="s">
        <v>183</v>
      </c>
      <c r="C17" s="57">
        <v>23</v>
      </c>
      <c r="D17" s="57">
        <v>1500</v>
      </c>
      <c r="E17" s="57">
        <v>125</v>
      </c>
      <c r="F17" s="57">
        <v>5765</v>
      </c>
      <c r="G17" s="57">
        <v>26586</v>
      </c>
      <c r="H17" s="95"/>
      <c r="I17"/>
    </row>
    <row r="18" spans="1:16" s="96" customFormat="1" ht="12" customHeight="1">
      <c r="A18" s="22" t="s">
        <v>108</v>
      </c>
      <c r="B18" s="174" t="s">
        <v>109</v>
      </c>
      <c r="C18" s="57">
        <v>22</v>
      </c>
      <c r="D18" s="57">
        <v>1384</v>
      </c>
      <c r="E18" s="57">
        <v>143</v>
      </c>
      <c r="F18" s="57">
        <v>5482</v>
      </c>
      <c r="G18" s="57">
        <v>25726</v>
      </c>
      <c r="H18" s="179"/>
      <c r="I18" s="179"/>
      <c r="J18" s="179"/>
    </row>
    <row r="19" spans="1:16" s="96" customFormat="1" ht="12" customHeight="1">
      <c r="A19" s="22" t="s">
        <v>115</v>
      </c>
      <c r="B19" s="173" t="s">
        <v>116</v>
      </c>
      <c r="C19" s="57">
        <v>7</v>
      </c>
      <c r="D19" s="57">
        <v>454</v>
      </c>
      <c r="E19" s="57">
        <v>26</v>
      </c>
      <c r="F19" s="57">
        <v>2246</v>
      </c>
      <c r="G19" s="57">
        <v>11320</v>
      </c>
      <c r="I19" s="179"/>
    </row>
    <row r="20" spans="1:16" s="96" customFormat="1" ht="12" customHeight="1">
      <c r="A20" s="22" t="s">
        <v>112</v>
      </c>
      <c r="B20" s="174" t="s">
        <v>142</v>
      </c>
      <c r="C20" s="57">
        <v>2</v>
      </c>
      <c r="D20" s="57" t="s">
        <v>1</v>
      </c>
      <c r="E20" s="57" t="s">
        <v>1</v>
      </c>
      <c r="F20" s="57" t="s">
        <v>1</v>
      </c>
      <c r="G20" s="57" t="s">
        <v>1</v>
      </c>
      <c r="I20"/>
    </row>
    <row r="21" spans="1:16" s="96" customFormat="1" ht="12" customHeight="1">
      <c r="A21" s="22" t="s">
        <v>113</v>
      </c>
      <c r="B21" s="175" t="s">
        <v>114</v>
      </c>
      <c r="C21" s="57">
        <v>5</v>
      </c>
      <c r="D21" s="57">
        <v>389</v>
      </c>
      <c r="E21" s="57">
        <v>20</v>
      </c>
      <c r="F21" s="57">
        <v>1896</v>
      </c>
      <c r="G21" s="57">
        <v>9917</v>
      </c>
      <c r="I21"/>
    </row>
    <row r="22" spans="1:16" s="96" customFormat="1" ht="24" customHeight="1">
      <c r="A22" s="178" t="s">
        <v>124</v>
      </c>
      <c r="B22" s="141" t="s">
        <v>125</v>
      </c>
      <c r="C22" s="57">
        <v>16</v>
      </c>
      <c r="D22" s="57">
        <v>928</v>
      </c>
      <c r="E22" s="57">
        <v>93</v>
      </c>
      <c r="F22" s="57">
        <v>4273</v>
      </c>
      <c r="G22" s="57">
        <v>10346</v>
      </c>
      <c r="H22" s="95"/>
      <c r="I22"/>
      <c r="P22" s="191"/>
    </row>
    <row r="23" spans="1:16" s="96" customFormat="1" ht="12" customHeight="1">
      <c r="A23" s="22" t="s">
        <v>118</v>
      </c>
      <c r="B23" s="173" t="s">
        <v>119</v>
      </c>
      <c r="C23" s="57">
        <v>10</v>
      </c>
      <c r="D23" s="57">
        <v>401</v>
      </c>
      <c r="E23" s="57">
        <v>44</v>
      </c>
      <c r="F23" s="57">
        <v>1287</v>
      </c>
      <c r="G23" s="57">
        <v>4273</v>
      </c>
      <c r="H23" s="195"/>
      <c r="I23"/>
    </row>
    <row r="24" spans="1:16" s="96" customFormat="1" ht="12" customHeight="1">
      <c r="A24" s="22" t="s">
        <v>120</v>
      </c>
      <c r="B24" s="173" t="s">
        <v>121</v>
      </c>
      <c r="C24" s="57">
        <v>6</v>
      </c>
      <c r="D24" s="57">
        <v>527</v>
      </c>
      <c r="E24" s="57">
        <v>49</v>
      </c>
      <c r="F24" s="57">
        <v>2986</v>
      </c>
      <c r="G24" s="57">
        <v>6073</v>
      </c>
      <c r="H24" s="195"/>
      <c r="I24"/>
    </row>
    <row r="25" spans="1:16" s="96" customFormat="1" ht="12" customHeight="1">
      <c r="A25" s="139" t="s">
        <v>122</v>
      </c>
      <c r="B25" s="173" t="s">
        <v>123</v>
      </c>
      <c r="C25" s="57" t="s">
        <v>0</v>
      </c>
      <c r="D25" s="57" t="s">
        <v>0</v>
      </c>
      <c r="E25" s="57" t="s">
        <v>0</v>
      </c>
      <c r="F25" s="57" t="s">
        <v>0</v>
      </c>
      <c r="G25" s="57" t="s">
        <v>0</v>
      </c>
      <c r="H25" s="147"/>
      <c r="I25"/>
    </row>
    <row r="26" spans="1:16" s="96" customFormat="1" ht="12" customHeight="1">
      <c r="A26" s="1" t="s">
        <v>139</v>
      </c>
      <c r="B26" s="120" t="s">
        <v>140</v>
      </c>
      <c r="C26" s="57">
        <v>106</v>
      </c>
      <c r="D26" s="57">
        <v>3304</v>
      </c>
      <c r="E26" s="57">
        <v>276</v>
      </c>
      <c r="F26" s="57">
        <v>11524</v>
      </c>
      <c r="G26" s="57">
        <v>56069</v>
      </c>
      <c r="H26" s="95"/>
      <c r="I26"/>
    </row>
    <row r="27" spans="1:16" s="96" customFormat="1" ht="12" customHeight="1">
      <c r="A27" s="22" t="s">
        <v>130</v>
      </c>
      <c r="B27" s="173" t="s">
        <v>131</v>
      </c>
      <c r="C27" s="57">
        <v>37</v>
      </c>
      <c r="D27" s="57">
        <v>1211</v>
      </c>
      <c r="E27" s="57">
        <v>102</v>
      </c>
      <c r="F27" s="57">
        <v>4400</v>
      </c>
      <c r="G27" s="57">
        <v>21403</v>
      </c>
      <c r="H27" s="95"/>
      <c r="I27"/>
    </row>
    <row r="28" spans="1:16" s="96" customFormat="1" ht="12" customHeight="1">
      <c r="A28" s="22" t="s">
        <v>126</v>
      </c>
      <c r="B28" s="175" t="s">
        <v>127</v>
      </c>
      <c r="C28" s="57">
        <v>33</v>
      </c>
      <c r="D28" s="57">
        <v>1094</v>
      </c>
      <c r="E28" s="57">
        <v>91</v>
      </c>
      <c r="F28" s="57">
        <v>4065</v>
      </c>
      <c r="G28" s="57">
        <v>20297</v>
      </c>
      <c r="H28" s="147"/>
      <c r="I28"/>
    </row>
    <row r="29" spans="1:16" s="96" customFormat="1" ht="12" customHeight="1">
      <c r="A29" s="22" t="s">
        <v>128</v>
      </c>
      <c r="B29" s="175" t="s">
        <v>129</v>
      </c>
      <c r="C29" s="57">
        <v>4</v>
      </c>
      <c r="D29" s="57">
        <v>117</v>
      </c>
      <c r="E29" s="57">
        <v>12</v>
      </c>
      <c r="F29" s="57">
        <v>334</v>
      </c>
      <c r="G29" s="57">
        <v>1106</v>
      </c>
      <c r="H29" s="147"/>
      <c r="I29"/>
    </row>
    <row r="30" spans="1:16" s="96" customFormat="1" ht="12" customHeight="1">
      <c r="A30" s="22" t="s">
        <v>137</v>
      </c>
      <c r="B30" s="173" t="s">
        <v>138</v>
      </c>
      <c r="C30" s="57">
        <v>69</v>
      </c>
      <c r="D30" s="57">
        <v>2093</v>
      </c>
      <c r="E30" s="57">
        <v>174</v>
      </c>
      <c r="F30" s="57">
        <v>7125</v>
      </c>
      <c r="G30" s="57">
        <v>34666</v>
      </c>
      <c r="H30" s="95"/>
      <c r="I30"/>
    </row>
    <row r="31" spans="1:16" s="96" customFormat="1" ht="12" customHeight="1">
      <c r="A31" s="22" t="s">
        <v>132</v>
      </c>
      <c r="B31" s="174" t="s">
        <v>133</v>
      </c>
      <c r="C31" s="57">
        <v>16</v>
      </c>
      <c r="D31" s="57">
        <v>505</v>
      </c>
      <c r="E31" s="57">
        <v>39</v>
      </c>
      <c r="F31" s="57">
        <v>2025</v>
      </c>
      <c r="G31" s="57">
        <v>10477</v>
      </c>
      <c r="I31"/>
    </row>
    <row r="32" spans="1:16" s="96" customFormat="1" ht="12" customHeight="1">
      <c r="A32" s="22" t="s">
        <v>134</v>
      </c>
      <c r="B32" s="175" t="s">
        <v>184</v>
      </c>
      <c r="C32" s="57">
        <v>1</v>
      </c>
      <c r="D32" s="57" t="s">
        <v>1</v>
      </c>
      <c r="E32" s="57" t="s">
        <v>1</v>
      </c>
      <c r="F32" s="57" t="s">
        <v>1</v>
      </c>
      <c r="G32" s="57" t="s">
        <v>1</v>
      </c>
      <c r="I32"/>
    </row>
    <row r="33" spans="1:9" s="96" customFormat="1" ht="12" customHeight="1">
      <c r="A33" s="22" t="s">
        <v>135</v>
      </c>
      <c r="B33" s="175" t="s">
        <v>136</v>
      </c>
      <c r="C33" s="57">
        <v>52</v>
      </c>
      <c r="D33" s="57">
        <v>1568</v>
      </c>
      <c r="E33" s="57">
        <v>133</v>
      </c>
      <c r="F33" s="57">
        <v>4985</v>
      </c>
      <c r="G33" s="57">
        <v>23849</v>
      </c>
      <c r="H33" s="95"/>
      <c r="I33"/>
    </row>
    <row r="34" spans="1:9" s="96" customFormat="1">
      <c r="A34" s="165"/>
      <c r="B34" s="34"/>
      <c r="H34" s="95"/>
      <c r="I34"/>
    </row>
    <row r="35" spans="1:9" s="96" customFormat="1" ht="12" customHeight="1">
      <c r="A35" s="41"/>
      <c r="C35" s="95"/>
      <c r="D35" s="95"/>
      <c r="E35" s="95"/>
      <c r="F35" s="95"/>
      <c r="G35" s="95"/>
      <c r="H35" s="95"/>
      <c r="I35"/>
    </row>
    <row r="36" spans="1:9" s="96" customFormat="1" ht="10.35" customHeight="1">
      <c r="A36" s="102"/>
      <c r="B36" s="95"/>
      <c r="C36" s="95"/>
      <c r="D36" s="95"/>
      <c r="E36" s="95"/>
      <c r="F36" s="95"/>
      <c r="G36" s="95"/>
      <c r="H36" s="95"/>
      <c r="I36"/>
    </row>
    <row r="37" spans="1:9" s="96" customFormat="1" ht="10.35" customHeight="1">
      <c r="A37" s="95"/>
      <c r="B37" s="95"/>
      <c r="C37" s="95"/>
      <c r="D37" s="95"/>
      <c r="E37" s="95"/>
      <c r="F37" s="95"/>
      <c r="G37" s="95"/>
      <c r="H37" s="95"/>
      <c r="I37"/>
    </row>
    <row r="38" spans="1:9" s="96" customFormat="1" ht="10.35" customHeight="1">
      <c r="A38" s="95"/>
      <c r="B38" s="95"/>
      <c r="C38" s="95"/>
      <c r="D38" s="95"/>
      <c r="E38" s="95"/>
      <c r="F38" s="95"/>
      <c r="G38" s="95"/>
      <c r="H38" s="95"/>
      <c r="I38"/>
    </row>
    <row r="39" spans="1:9" s="96" customFormat="1" ht="10.35" customHeight="1">
      <c r="A39" s="95"/>
      <c r="B39" s="95"/>
      <c r="C39" s="95"/>
      <c r="D39" s="95"/>
      <c r="E39" s="95"/>
      <c r="F39" s="95"/>
      <c r="G39" s="95"/>
      <c r="H39" s="95"/>
      <c r="I39"/>
    </row>
    <row r="40" spans="1:9" s="96" customFormat="1" ht="10.35" customHeight="1">
      <c r="A40" s="95"/>
      <c r="B40" s="95"/>
      <c r="C40" s="95"/>
      <c r="D40" s="95"/>
      <c r="E40" s="95"/>
      <c r="F40" s="95"/>
      <c r="G40" s="95"/>
      <c r="H40" s="95"/>
      <c r="I40"/>
    </row>
    <row r="41" spans="1:9" s="96" customFormat="1" ht="10.35" customHeight="1">
      <c r="A41" s="95"/>
      <c r="B41" s="95"/>
      <c r="C41" s="95"/>
      <c r="D41" s="95"/>
      <c r="E41" s="95"/>
      <c r="F41" s="95"/>
      <c r="G41" s="95"/>
      <c r="H41" s="95"/>
      <c r="I41"/>
    </row>
    <row r="42" spans="1:9" s="96" customFormat="1" ht="10.35" customHeight="1">
      <c r="A42" s="95"/>
      <c r="B42" s="95"/>
      <c r="C42" s="95"/>
      <c r="D42" s="95"/>
      <c r="E42" s="95"/>
      <c r="F42" s="95"/>
      <c r="G42" s="95"/>
      <c r="H42" s="95"/>
      <c r="I42"/>
    </row>
    <row r="43" spans="1:9" s="96" customFormat="1" ht="10.35" customHeight="1">
      <c r="A43" s="95"/>
      <c r="B43" s="95"/>
      <c r="C43" s="95"/>
      <c r="D43" s="95"/>
      <c r="E43" s="95"/>
      <c r="F43" s="95"/>
      <c r="G43" s="95"/>
      <c r="H43" s="95"/>
      <c r="I43"/>
    </row>
    <row r="44" spans="1:9" s="96" customFormat="1" ht="10.35" customHeight="1">
      <c r="C44" s="103"/>
      <c r="D44" s="103"/>
      <c r="E44" s="103"/>
      <c r="F44" s="103"/>
      <c r="G44" s="103"/>
      <c r="H44" s="95"/>
      <c r="I44"/>
    </row>
    <row r="45" spans="1:9" s="96" customFormat="1" ht="10.35" customHeight="1">
      <c r="C45" s="103"/>
      <c r="D45" s="103"/>
      <c r="E45" s="103"/>
      <c r="F45" s="103"/>
      <c r="G45" s="103"/>
      <c r="H45" s="95"/>
      <c r="I45"/>
    </row>
    <row r="46" spans="1:9" s="96" customFormat="1" ht="10.35" customHeight="1">
      <c r="B46" s="104"/>
      <c r="C46" s="103"/>
      <c r="D46" s="103"/>
      <c r="E46" s="103"/>
      <c r="F46" s="103"/>
      <c r="G46" s="103"/>
      <c r="I46"/>
    </row>
    <row r="47" spans="1:9" s="96" customFormat="1" ht="10.35" customHeight="1">
      <c r="B47" s="104"/>
      <c r="C47" s="103"/>
      <c r="D47" s="103"/>
      <c r="E47" s="103"/>
      <c r="F47" s="103"/>
      <c r="G47" s="103"/>
      <c r="I47"/>
    </row>
    <row r="48" spans="1:9" s="96" customFormat="1" ht="10.35" customHeight="1">
      <c r="B48" s="104"/>
      <c r="C48" s="103"/>
      <c r="D48" s="103"/>
      <c r="E48" s="103"/>
      <c r="F48" s="103"/>
      <c r="G48" s="103"/>
      <c r="I48"/>
    </row>
    <row r="49" spans="2:9" s="96" customFormat="1" ht="10.35" customHeight="1">
      <c r="B49" s="105"/>
      <c r="C49" s="103"/>
      <c r="D49" s="103"/>
      <c r="E49" s="103"/>
      <c r="F49" s="103"/>
      <c r="G49" s="103"/>
      <c r="I49"/>
    </row>
    <row r="50" spans="2:9" s="96" customFormat="1" ht="10.35" customHeight="1">
      <c r="B50" s="104"/>
      <c r="C50" s="103"/>
      <c r="D50" s="103"/>
      <c r="E50" s="103"/>
      <c r="F50" s="103"/>
      <c r="G50" s="103"/>
      <c r="I50"/>
    </row>
    <row r="51" spans="2:9" s="96" customFormat="1" ht="10.35" customHeight="1">
      <c r="C51" s="103"/>
      <c r="D51" s="103"/>
      <c r="E51" s="103"/>
      <c r="F51" s="103"/>
      <c r="G51" s="103"/>
      <c r="I51"/>
    </row>
    <row r="52" spans="2:9" s="96" customFormat="1" ht="10.35" customHeight="1">
      <c r="C52" s="103"/>
      <c r="D52" s="103"/>
      <c r="E52" s="103"/>
      <c r="F52" s="103"/>
      <c r="G52" s="103"/>
      <c r="I52"/>
    </row>
    <row r="53" spans="2:9" s="96" customFormat="1" ht="10.35" customHeight="1">
      <c r="C53" s="103"/>
      <c r="D53" s="103"/>
      <c r="E53" s="103"/>
      <c r="F53" s="103"/>
      <c r="G53" s="103"/>
      <c r="I53"/>
    </row>
    <row r="54" spans="2:9" s="96" customFormat="1" ht="10.35" customHeight="1">
      <c r="C54" s="103"/>
      <c r="D54" s="103"/>
      <c r="E54" s="103"/>
      <c r="F54" s="103"/>
      <c r="G54" s="103"/>
      <c r="I54"/>
    </row>
    <row r="55" spans="2:9" s="96" customFormat="1" ht="10.35" customHeight="1">
      <c r="C55" s="103"/>
      <c r="D55" s="103"/>
      <c r="E55" s="103"/>
      <c r="F55" s="103"/>
      <c r="G55" s="103"/>
      <c r="I55"/>
    </row>
    <row r="56" spans="2:9" s="96" customFormat="1" ht="9.6" customHeight="1">
      <c r="C56" s="103"/>
      <c r="D56" s="103"/>
      <c r="E56" s="103"/>
      <c r="F56" s="103"/>
      <c r="G56" s="103"/>
      <c r="I56"/>
    </row>
    <row r="57" spans="2:9" s="96" customFormat="1" ht="9.9499999999999993" hidden="1" customHeight="1">
      <c r="B57" s="106"/>
      <c r="C57" s="103"/>
      <c r="D57" s="103"/>
      <c r="E57" s="103"/>
      <c r="F57" s="103"/>
      <c r="G57" s="103"/>
      <c r="I57"/>
    </row>
    <row r="58" spans="2:9" s="96" customFormat="1" ht="9.9499999999999993" hidden="1" customHeight="1">
      <c r="C58" s="103"/>
      <c r="D58" s="103"/>
      <c r="E58" s="103"/>
      <c r="F58" s="103"/>
      <c r="G58" s="103"/>
      <c r="I58"/>
    </row>
    <row r="59" spans="2:9" s="96" customFormat="1" ht="9.9499999999999993" hidden="1" customHeight="1">
      <c r="C59" s="103"/>
      <c r="D59" s="103"/>
      <c r="E59" s="103"/>
      <c r="F59" s="103"/>
      <c r="G59" s="103"/>
      <c r="I59"/>
    </row>
    <row r="60" spans="2:9" s="96" customFormat="1" ht="9.9499999999999993" hidden="1" customHeight="1">
      <c r="C60" s="103"/>
      <c r="D60" s="103"/>
      <c r="E60" s="103"/>
      <c r="F60" s="103"/>
      <c r="G60" s="103"/>
      <c r="I60"/>
    </row>
    <row r="61" spans="2:9" s="96" customFormat="1" ht="10.35" customHeight="1">
      <c r="C61" s="103"/>
      <c r="D61" s="103"/>
      <c r="E61" s="103"/>
      <c r="F61" s="103"/>
      <c r="G61" s="103"/>
      <c r="I61"/>
    </row>
    <row r="62" spans="2:9" s="96" customFormat="1" ht="11.1" customHeight="1">
      <c r="B62" s="107"/>
      <c r="C62" s="108"/>
      <c r="D62" s="108"/>
      <c r="E62" s="108"/>
      <c r="F62" s="108"/>
      <c r="G62" s="108"/>
      <c r="I62"/>
    </row>
    <row r="63" spans="2:9" s="96" customFormat="1" ht="11.1" customHeight="1">
      <c r="B63" s="106"/>
      <c r="C63" s="108"/>
      <c r="D63" s="108"/>
      <c r="E63" s="108"/>
      <c r="F63" s="108"/>
      <c r="G63" s="108"/>
      <c r="I63"/>
    </row>
    <row r="64" spans="2:9" s="96" customFormat="1" ht="11.1" customHeight="1">
      <c r="B64" s="106"/>
      <c r="C64" s="108"/>
      <c r="D64" s="108"/>
      <c r="E64" s="108"/>
      <c r="F64" s="108"/>
      <c r="G64" s="108"/>
      <c r="I64"/>
    </row>
    <row r="65" spans="1:9" s="96" customFormat="1" ht="11.1" customHeight="1">
      <c r="B65" s="106"/>
      <c r="C65" s="108"/>
      <c r="D65" s="108"/>
      <c r="E65" s="108"/>
      <c r="F65" s="108"/>
      <c r="G65" s="108"/>
      <c r="I65"/>
    </row>
    <row r="66" spans="1:9" s="96" customFormat="1" ht="11.1" customHeight="1">
      <c r="B66" s="106"/>
      <c r="C66" s="108"/>
      <c r="D66" s="108"/>
      <c r="E66" s="108"/>
      <c r="F66" s="108"/>
      <c r="G66" s="108"/>
      <c r="I66"/>
    </row>
    <row r="67" spans="1:9" s="96" customFormat="1" ht="11.1" customHeight="1">
      <c r="B67" s="106"/>
      <c r="C67" s="108"/>
      <c r="D67" s="108"/>
      <c r="E67" s="108"/>
      <c r="F67" s="108"/>
      <c r="G67" s="108"/>
      <c r="I67"/>
    </row>
    <row r="68" spans="1:9" s="96" customFormat="1" ht="11.1" customHeight="1">
      <c r="B68" s="106"/>
      <c r="C68" s="108"/>
      <c r="D68" s="108"/>
      <c r="E68" s="108"/>
      <c r="F68" s="108"/>
      <c r="G68" s="108"/>
      <c r="I68"/>
    </row>
    <row r="69" spans="1:9" s="96" customFormat="1" ht="11.1" customHeight="1">
      <c r="B69" s="106"/>
      <c r="C69" s="108"/>
      <c r="D69" s="108"/>
      <c r="E69" s="108"/>
      <c r="F69" s="108"/>
      <c r="G69" s="108"/>
      <c r="I69"/>
    </row>
    <row r="70" spans="1:9" s="96" customFormat="1" ht="11.1" customHeight="1">
      <c r="B70" s="106"/>
      <c r="C70" s="108"/>
      <c r="D70" s="108"/>
      <c r="E70" s="108"/>
      <c r="F70" s="108"/>
      <c r="G70" s="108"/>
      <c r="I70"/>
    </row>
    <row r="71" spans="1:9" s="96" customFormat="1" ht="11.1" customHeight="1">
      <c r="A71" s="111"/>
      <c r="B71" s="112"/>
      <c r="C71" s="108"/>
      <c r="D71" s="108"/>
      <c r="E71" s="108"/>
      <c r="F71" s="108"/>
      <c r="G71" s="108"/>
      <c r="H71" s="111"/>
      <c r="I71"/>
    </row>
    <row r="72" spans="1:9" s="96" customFormat="1" ht="11.1" customHeight="1">
      <c r="A72" s="111"/>
      <c r="B72" s="112"/>
      <c r="C72" s="108"/>
      <c r="D72" s="108"/>
      <c r="E72" s="108"/>
      <c r="F72" s="108"/>
      <c r="G72" s="108"/>
      <c r="H72" s="111"/>
      <c r="I72"/>
    </row>
    <row r="73" spans="1:9" ht="11.1" customHeight="1">
      <c r="A73" s="58"/>
      <c r="B73" s="113"/>
      <c r="C73" s="111"/>
      <c r="D73" s="111"/>
      <c r="E73" s="111"/>
      <c r="F73" s="111"/>
      <c r="G73" s="111"/>
      <c r="H73" s="58"/>
    </row>
    <row r="74" spans="1:9" ht="11.1" customHeight="1">
      <c r="A74" s="58"/>
      <c r="B74" s="113"/>
      <c r="C74" s="111"/>
      <c r="D74" s="111"/>
      <c r="E74" s="111"/>
      <c r="F74" s="111"/>
      <c r="G74" s="111"/>
      <c r="H74" s="58"/>
    </row>
    <row r="75" spans="1:9" ht="11.1" customHeight="1">
      <c r="A75" s="58"/>
      <c r="B75" s="111"/>
      <c r="C75" s="114"/>
      <c r="D75" s="416"/>
      <c r="E75" s="109"/>
      <c r="F75" s="109"/>
      <c r="G75" s="114"/>
      <c r="H75" s="58"/>
    </row>
    <row r="76" spans="1:9" ht="11.1" customHeight="1">
      <c r="A76" s="58"/>
      <c r="B76" s="109"/>
      <c r="C76" s="109"/>
      <c r="D76" s="417"/>
      <c r="E76" s="109"/>
      <c r="F76" s="109"/>
      <c r="G76" s="109"/>
      <c r="H76" s="58"/>
    </row>
    <row r="77" spans="1:9" ht="11.1" customHeight="1">
      <c r="A77" s="58"/>
      <c r="B77" s="111"/>
      <c r="C77" s="109"/>
      <c r="D77" s="417"/>
      <c r="E77" s="109"/>
      <c r="F77" s="115"/>
      <c r="G77" s="109"/>
      <c r="H77" s="58"/>
    </row>
    <row r="78" spans="1:9" ht="11.1" customHeight="1">
      <c r="A78" s="58"/>
      <c r="B78" s="109"/>
      <c r="C78" s="109"/>
      <c r="D78" s="417"/>
      <c r="E78" s="109"/>
      <c r="F78" s="114"/>
      <c r="G78" s="114"/>
      <c r="H78" s="58"/>
    </row>
    <row r="79" spans="1:9" ht="11.1" customHeight="1">
      <c r="A79" s="58"/>
      <c r="B79" s="111"/>
      <c r="C79" s="109"/>
      <c r="D79" s="109"/>
      <c r="E79" s="109"/>
      <c r="F79" s="109"/>
      <c r="G79" s="109"/>
      <c r="H79" s="58"/>
    </row>
    <row r="80" spans="1:9" ht="10.35" customHeight="1">
      <c r="A80" s="58"/>
      <c r="B80" s="111"/>
      <c r="C80" s="116"/>
      <c r="D80" s="114"/>
      <c r="E80" s="114"/>
      <c r="F80" s="114"/>
      <c r="G80" s="114"/>
      <c r="H80" s="58"/>
    </row>
    <row r="81" spans="1:246" ht="10.35" customHeight="1">
      <c r="A81" s="58"/>
      <c r="B81" s="117"/>
      <c r="C81" s="108"/>
      <c r="D81" s="108"/>
      <c r="E81" s="108"/>
      <c r="F81" s="108"/>
      <c r="G81" s="108"/>
      <c r="H81" s="111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</row>
    <row r="82" spans="1:246" ht="10.35" customHeight="1">
      <c r="A82" s="58"/>
      <c r="B82" s="112"/>
      <c r="C82" s="108"/>
      <c r="D82" s="108"/>
      <c r="E82" s="108"/>
      <c r="F82" s="108"/>
      <c r="G82" s="108"/>
      <c r="H82" s="111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</row>
    <row r="83" spans="1:246" ht="10.35" customHeight="1">
      <c r="A83" s="58"/>
      <c r="B83" s="112"/>
      <c r="C83" s="108"/>
      <c r="D83" s="108"/>
      <c r="E83" s="108"/>
      <c r="F83" s="108"/>
      <c r="G83" s="108"/>
      <c r="H83" s="111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</row>
    <row r="84" spans="1:246" ht="11.1" customHeight="1">
      <c r="A84" s="58"/>
      <c r="B84" s="110"/>
      <c r="C84" s="108"/>
      <c r="D84" s="108"/>
      <c r="E84" s="108"/>
      <c r="F84" s="108"/>
      <c r="G84" s="108"/>
      <c r="H84" s="111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</row>
    <row r="85" spans="1:246" ht="10.35" customHeight="1">
      <c r="A85" s="58"/>
      <c r="B85" s="112"/>
      <c r="C85" s="108"/>
      <c r="D85" s="108"/>
      <c r="E85" s="108"/>
      <c r="F85" s="108"/>
      <c r="G85" s="108"/>
      <c r="H85" s="111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</row>
    <row r="86" spans="1:246" ht="18" customHeight="1">
      <c r="A86" s="58"/>
      <c r="B86" s="118"/>
      <c r="C86" s="108"/>
      <c r="D86" s="108"/>
      <c r="E86" s="108"/>
      <c r="F86" s="108"/>
      <c r="G86" s="108"/>
      <c r="H86" s="111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</row>
    <row r="87" spans="1:246" ht="18" customHeight="1">
      <c r="A87" s="58"/>
      <c r="B87" s="111"/>
      <c r="C87" s="108"/>
      <c r="D87" s="108"/>
      <c r="E87" s="108"/>
      <c r="F87" s="108"/>
      <c r="G87" s="108"/>
      <c r="H87" s="111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</row>
    <row r="88" spans="1:246" ht="18" customHeight="1">
      <c r="A88" s="58"/>
      <c r="B88" s="111"/>
      <c r="C88" s="108"/>
      <c r="D88" s="108"/>
      <c r="E88" s="108"/>
      <c r="F88" s="108"/>
      <c r="G88" s="108"/>
      <c r="H88" s="111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</row>
    <row r="89" spans="1:246" ht="18.600000000000001" customHeight="1">
      <c r="A89" s="58"/>
      <c r="B89" s="119"/>
      <c r="C89" s="108"/>
      <c r="D89" s="108"/>
      <c r="E89" s="108"/>
      <c r="F89" s="108"/>
      <c r="G89" s="108"/>
      <c r="H89" s="111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</row>
    <row r="90" spans="1:246" ht="18.600000000000001" customHeight="1">
      <c r="A90" s="58"/>
      <c r="B90" s="119"/>
      <c r="C90" s="108"/>
      <c r="D90" s="108"/>
      <c r="E90" s="108"/>
      <c r="F90" s="108"/>
      <c r="G90" s="108"/>
      <c r="H90" s="111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</row>
    <row r="91" spans="1:246" ht="11.1" customHeight="1">
      <c r="A91" s="58"/>
      <c r="B91" s="119"/>
      <c r="C91" s="108"/>
      <c r="D91" s="108"/>
      <c r="E91" s="108"/>
      <c r="F91" s="108"/>
      <c r="G91" s="108"/>
      <c r="H91" s="111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  <c r="HS91" s="96"/>
      <c r="HT91" s="96"/>
      <c r="HU91" s="96"/>
      <c r="HV91" s="96"/>
      <c r="HW91" s="96"/>
      <c r="HX91" s="96"/>
      <c r="HY91" s="96"/>
      <c r="HZ91" s="96"/>
      <c r="IA91" s="96"/>
      <c r="IB91" s="96"/>
      <c r="IC91" s="96"/>
      <c r="ID91" s="96"/>
      <c r="IE91" s="96"/>
      <c r="IF91" s="96"/>
      <c r="IG91" s="96"/>
      <c r="IH91" s="96"/>
      <c r="II91" s="96"/>
      <c r="IJ91" s="96"/>
      <c r="IK91" s="96"/>
      <c r="IL91" s="96"/>
    </row>
    <row r="92" spans="1:246" ht="10.35" customHeight="1">
      <c r="A92" s="58"/>
      <c r="B92" s="111"/>
      <c r="C92" s="108"/>
      <c r="D92" s="108"/>
      <c r="E92" s="108"/>
      <c r="F92" s="108"/>
      <c r="G92" s="108"/>
      <c r="H92" s="111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</row>
    <row r="93" spans="1:246" ht="11.45" customHeight="1">
      <c r="A93" s="58"/>
      <c r="B93" s="110"/>
      <c r="C93" s="108"/>
      <c r="D93" s="108"/>
      <c r="E93" s="108"/>
      <c r="F93" s="108"/>
      <c r="G93" s="108"/>
      <c r="H93" s="111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</row>
    <row r="94" spans="1:246" ht="10.35" customHeight="1">
      <c r="A94" s="58"/>
      <c r="B94" s="110"/>
      <c r="C94" s="108"/>
      <c r="D94" s="108"/>
      <c r="E94" s="108"/>
      <c r="F94" s="108"/>
      <c r="G94" s="108"/>
      <c r="H94" s="111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</row>
    <row r="95" spans="1:246" ht="10.35" customHeight="1">
      <c r="A95" s="58"/>
      <c r="B95" s="111"/>
      <c r="C95" s="108"/>
      <c r="D95" s="108"/>
      <c r="E95" s="108"/>
      <c r="F95" s="108"/>
      <c r="G95" s="108"/>
      <c r="H95" s="111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</row>
    <row r="96" spans="1:246" ht="10.35" customHeight="1">
      <c r="A96" s="58"/>
      <c r="B96" s="111"/>
      <c r="C96" s="108"/>
      <c r="D96" s="108"/>
      <c r="E96" s="108"/>
      <c r="F96" s="108"/>
      <c r="G96" s="108"/>
      <c r="H96" s="111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</row>
    <row r="97" spans="1:246" ht="10.35" customHeight="1">
      <c r="A97" s="58"/>
      <c r="B97" s="110"/>
      <c r="C97" s="108"/>
      <c r="D97" s="108"/>
      <c r="E97" s="108"/>
      <c r="F97" s="108"/>
      <c r="G97" s="108"/>
      <c r="H97" s="111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</row>
    <row r="98" spans="1:246" ht="10.35" customHeight="1">
      <c r="A98" s="58"/>
      <c r="B98" s="120"/>
      <c r="C98" s="108"/>
      <c r="D98" s="108"/>
      <c r="E98" s="108"/>
      <c r="F98" s="108"/>
      <c r="G98" s="108"/>
      <c r="H98" s="111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</row>
    <row r="99" spans="1:246" ht="10.35" customHeight="1">
      <c r="A99" s="58"/>
      <c r="B99" s="111"/>
      <c r="C99" s="108"/>
      <c r="D99" s="108"/>
      <c r="E99" s="108"/>
      <c r="F99" s="108"/>
      <c r="G99" s="108"/>
      <c r="H99" s="111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</row>
    <row r="100" spans="1:246" ht="10.35" customHeight="1">
      <c r="A100" s="58"/>
      <c r="B100" s="111"/>
      <c r="C100" s="108"/>
      <c r="D100" s="108"/>
      <c r="E100" s="108"/>
      <c r="F100" s="108"/>
      <c r="G100" s="108"/>
      <c r="H100" s="111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</row>
    <row r="101" spans="1:246" ht="10.35" customHeight="1">
      <c r="A101" s="58"/>
      <c r="B101" s="111"/>
      <c r="C101" s="108"/>
      <c r="D101" s="108"/>
      <c r="E101" s="108"/>
      <c r="F101" s="108"/>
      <c r="G101" s="108"/>
      <c r="H101" s="111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</row>
    <row r="102" spans="1:246" ht="10.35" customHeight="1">
      <c r="A102" s="58"/>
      <c r="B102" s="111"/>
      <c r="C102" s="108"/>
      <c r="D102" s="108"/>
      <c r="E102" s="108"/>
      <c r="F102" s="108"/>
      <c r="G102" s="108"/>
      <c r="H102" s="111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</row>
    <row r="103" spans="1:246" ht="11.1" customHeight="1">
      <c r="A103" s="58"/>
      <c r="B103" s="111"/>
      <c r="C103" s="108"/>
      <c r="D103" s="108"/>
      <c r="E103" s="108"/>
      <c r="F103" s="108"/>
      <c r="G103" s="108"/>
      <c r="H103" s="111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</row>
    <row r="104" spans="1:246" ht="11.1" customHeight="1">
      <c r="A104" s="58"/>
      <c r="B104" s="111"/>
      <c r="C104" s="108"/>
      <c r="D104" s="108"/>
      <c r="E104" s="108"/>
      <c r="F104" s="108"/>
      <c r="G104" s="108"/>
      <c r="H104" s="111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</row>
    <row r="105" spans="1:246" ht="11.1" customHeight="1">
      <c r="A105" s="58"/>
      <c r="B105" s="110"/>
      <c r="C105" s="108"/>
      <c r="D105" s="108"/>
      <c r="E105" s="108"/>
      <c r="F105" s="108"/>
      <c r="G105" s="108"/>
      <c r="H105" s="111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</row>
    <row r="106" spans="1:246" ht="11.1" customHeight="1">
      <c r="A106" s="58"/>
      <c r="B106" s="121"/>
      <c r="C106" s="108"/>
      <c r="D106" s="108"/>
      <c r="E106" s="108"/>
      <c r="F106" s="108"/>
      <c r="G106" s="108"/>
      <c r="H106" s="111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</row>
    <row r="107" spans="1:246" ht="10.35" customHeight="1">
      <c r="A107" s="58"/>
      <c r="B107" s="117"/>
      <c r="C107" s="108"/>
      <c r="D107" s="108"/>
      <c r="E107" s="108"/>
      <c r="F107" s="108"/>
      <c r="G107" s="108"/>
      <c r="H107" s="58"/>
    </row>
    <row r="108" spans="1:246" ht="10.35" customHeight="1">
      <c r="A108" s="58"/>
      <c r="B108" s="117"/>
      <c r="C108" s="122"/>
      <c r="D108" s="122"/>
      <c r="E108" s="122"/>
      <c r="F108" s="122"/>
      <c r="G108" s="122"/>
      <c r="H108" s="58"/>
    </row>
    <row r="109" spans="1:246" ht="10.35" customHeight="1">
      <c r="A109" s="58"/>
      <c r="B109" s="117"/>
      <c r="C109" s="122"/>
      <c r="D109" s="122"/>
      <c r="E109" s="122"/>
      <c r="F109" s="122"/>
      <c r="G109" s="122"/>
      <c r="H109" s="58"/>
    </row>
    <row r="110" spans="1:246" ht="10.35" customHeight="1">
      <c r="A110" s="58"/>
      <c r="B110" s="117"/>
      <c r="C110" s="108"/>
      <c r="D110" s="108"/>
      <c r="E110" s="108"/>
      <c r="F110" s="108"/>
      <c r="G110" s="108"/>
      <c r="H110" s="58"/>
    </row>
    <row r="111" spans="1:246" ht="10.35" customHeight="1">
      <c r="A111" s="58"/>
      <c r="B111" s="112"/>
      <c r="C111" s="108"/>
      <c r="D111" s="108"/>
      <c r="E111" s="108"/>
      <c r="F111" s="108"/>
      <c r="G111" s="108"/>
      <c r="H111" s="58"/>
    </row>
    <row r="112" spans="1:246" ht="10.35" customHeight="1">
      <c r="A112" s="58"/>
      <c r="B112" s="112"/>
      <c r="C112" s="108"/>
      <c r="D112" s="108"/>
      <c r="E112" s="108"/>
      <c r="F112" s="108"/>
      <c r="G112" s="108"/>
      <c r="H112" s="58"/>
    </row>
    <row r="113" spans="1:8" ht="10.35" customHeight="1">
      <c r="A113" s="58"/>
      <c r="B113" s="112"/>
      <c r="C113" s="108"/>
      <c r="D113" s="108"/>
      <c r="E113" s="108"/>
      <c r="F113" s="108"/>
      <c r="G113" s="108"/>
      <c r="H113" s="58"/>
    </row>
    <row r="114" spans="1:8" ht="10.35" customHeight="1">
      <c r="A114" s="58"/>
      <c r="B114" s="112"/>
      <c r="C114" s="108"/>
      <c r="D114" s="108"/>
      <c r="E114" s="108"/>
      <c r="F114" s="108"/>
      <c r="G114" s="108"/>
      <c r="H114" s="58"/>
    </row>
    <row r="115" spans="1:8" ht="10.35" customHeight="1">
      <c r="A115" s="58"/>
      <c r="B115" s="112"/>
      <c r="C115" s="108"/>
      <c r="D115" s="108"/>
      <c r="E115" s="108"/>
      <c r="F115" s="108"/>
      <c r="G115" s="108"/>
      <c r="H115" s="58"/>
    </row>
    <row r="116" spans="1:8" ht="18" customHeight="1">
      <c r="A116" s="58"/>
      <c r="B116" s="118"/>
      <c r="C116" s="108"/>
      <c r="D116" s="108"/>
      <c r="E116" s="108"/>
      <c r="F116" s="108"/>
      <c r="G116" s="108"/>
      <c r="H116" s="58"/>
    </row>
    <row r="117" spans="1:8" ht="18" customHeight="1">
      <c r="A117" s="58"/>
      <c r="B117" s="111"/>
      <c r="C117" s="108"/>
      <c r="D117" s="108"/>
      <c r="E117" s="108"/>
      <c r="F117" s="108"/>
      <c r="G117" s="108"/>
      <c r="H117" s="58"/>
    </row>
    <row r="118" spans="1:8" ht="18" customHeight="1">
      <c r="A118" s="58"/>
      <c r="B118" s="111"/>
      <c r="C118" s="108"/>
      <c r="D118" s="108"/>
      <c r="E118" s="108"/>
      <c r="F118" s="108"/>
      <c r="G118" s="108"/>
      <c r="H118" s="58"/>
    </row>
    <row r="119" spans="1:8" ht="18" customHeight="1">
      <c r="A119" s="58"/>
      <c r="B119" s="111"/>
      <c r="C119" s="108"/>
      <c r="D119" s="108"/>
      <c r="E119" s="108"/>
      <c r="F119" s="108"/>
      <c r="G119" s="108"/>
      <c r="H119" s="58"/>
    </row>
    <row r="120" spans="1:8" ht="10.35" customHeight="1">
      <c r="A120" s="58"/>
      <c r="B120" s="119"/>
      <c r="C120" s="108"/>
      <c r="D120" s="108"/>
      <c r="E120" s="108"/>
      <c r="F120" s="108"/>
      <c r="G120" s="108"/>
      <c r="H120" s="58"/>
    </row>
    <row r="121" spans="1:8" ht="10.35" customHeight="1">
      <c r="A121" s="58"/>
      <c r="B121" s="119"/>
      <c r="C121" s="108"/>
      <c r="D121" s="108"/>
      <c r="E121" s="108"/>
      <c r="F121" s="108"/>
      <c r="G121" s="108"/>
      <c r="H121" s="58"/>
    </row>
    <row r="122" spans="1:8" ht="10.35" customHeight="1">
      <c r="A122" s="58"/>
      <c r="B122" s="119"/>
      <c r="C122" s="108"/>
      <c r="D122" s="108"/>
      <c r="E122" s="108"/>
      <c r="F122" s="108"/>
      <c r="G122" s="108"/>
      <c r="H122" s="58"/>
    </row>
    <row r="123" spans="1:8" ht="10.35" customHeight="1">
      <c r="A123" s="58"/>
      <c r="B123" s="119"/>
      <c r="C123" s="108"/>
      <c r="D123" s="108"/>
      <c r="E123" s="108"/>
      <c r="F123" s="108"/>
      <c r="G123" s="108"/>
      <c r="H123" s="58"/>
    </row>
    <row r="124" spans="1:8" ht="10.35" customHeight="1">
      <c r="A124" s="58"/>
      <c r="B124" s="119"/>
      <c r="C124" s="108"/>
      <c r="D124" s="108"/>
      <c r="E124" s="108"/>
      <c r="F124" s="108"/>
      <c r="G124" s="108"/>
      <c r="H124" s="58"/>
    </row>
    <row r="125" spans="1:8" ht="10.35" customHeight="1">
      <c r="A125" s="58"/>
      <c r="B125" s="111"/>
      <c r="C125" s="108"/>
      <c r="D125" s="108"/>
      <c r="E125" s="108"/>
      <c r="F125" s="108"/>
      <c r="G125" s="108"/>
      <c r="H125" s="58"/>
    </row>
    <row r="126" spans="1:8" ht="10.35" customHeight="1">
      <c r="A126" s="58"/>
      <c r="B126" s="111"/>
      <c r="C126" s="108"/>
      <c r="D126" s="108"/>
      <c r="E126" s="108"/>
      <c r="F126" s="108"/>
      <c r="G126" s="108"/>
      <c r="H126" s="58"/>
    </row>
    <row r="127" spans="1:8" ht="10.35" customHeight="1">
      <c r="A127" s="58"/>
      <c r="B127" s="111"/>
      <c r="C127" s="108"/>
      <c r="D127" s="108"/>
      <c r="E127" s="108"/>
      <c r="F127" s="108"/>
      <c r="G127" s="108"/>
      <c r="H127" s="58"/>
    </row>
    <row r="128" spans="1:8" ht="10.35" customHeight="1">
      <c r="A128" s="58"/>
      <c r="B128" s="111"/>
      <c r="C128" s="108"/>
      <c r="D128" s="108"/>
      <c r="E128" s="108"/>
      <c r="F128" s="108"/>
      <c r="G128" s="108"/>
      <c r="H128" s="58"/>
    </row>
    <row r="129" spans="1:8" ht="10.35" customHeight="1">
      <c r="A129" s="58"/>
      <c r="B129" s="111"/>
      <c r="C129" s="108"/>
      <c r="D129" s="108"/>
      <c r="E129" s="108"/>
      <c r="F129" s="108"/>
      <c r="G129" s="108"/>
      <c r="H129" s="58"/>
    </row>
    <row r="130" spans="1:8" ht="10.35" customHeight="1">
      <c r="A130" s="58"/>
      <c r="B130" s="111"/>
      <c r="C130" s="108"/>
      <c r="D130" s="108"/>
      <c r="E130" s="108"/>
      <c r="F130" s="108"/>
      <c r="G130" s="108"/>
      <c r="H130" s="58"/>
    </row>
    <row r="131" spans="1:8" ht="10.35" customHeight="1">
      <c r="A131" s="58"/>
      <c r="B131" s="123"/>
      <c r="C131" s="108"/>
      <c r="D131" s="108"/>
      <c r="E131" s="108"/>
      <c r="F131" s="108"/>
      <c r="G131" s="108"/>
      <c r="H131" s="58"/>
    </row>
    <row r="132" spans="1:8" ht="10.35" customHeight="1">
      <c r="A132" s="58"/>
      <c r="B132" s="111"/>
      <c r="C132" s="108"/>
      <c r="D132" s="108"/>
      <c r="E132" s="108"/>
      <c r="F132" s="108"/>
      <c r="G132" s="108"/>
      <c r="H132" s="58"/>
    </row>
    <row r="133" spans="1:8" ht="10.35" customHeight="1">
      <c r="A133" s="58"/>
      <c r="B133" s="111"/>
      <c r="C133" s="108"/>
      <c r="D133" s="108"/>
      <c r="E133" s="108"/>
      <c r="F133" s="108"/>
      <c r="G133" s="108"/>
      <c r="H133" s="58"/>
    </row>
    <row r="134" spans="1:8" ht="10.35" customHeight="1">
      <c r="A134" s="58"/>
      <c r="B134" s="111"/>
      <c r="C134" s="108"/>
      <c r="D134" s="108"/>
      <c r="E134" s="108"/>
      <c r="F134" s="108"/>
      <c r="G134" s="108"/>
      <c r="H134" s="58"/>
    </row>
    <row r="135" spans="1:8" ht="10.35" customHeight="1">
      <c r="A135" s="58"/>
      <c r="B135" s="111"/>
      <c r="C135" s="108"/>
      <c r="D135" s="108"/>
      <c r="E135" s="108"/>
      <c r="F135" s="108"/>
      <c r="G135" s="108"/>
      <c r="H135" s="58"/>
    </row>
    <row r="136" spans="1:8" ht="11.1" customHeight="1">
      <c r="A136" s="58"/>
      <c r="B136" s="111"/>
      <c r="C136" s="108"/>
      <c r="D136" s="108"/>
      <c r="E136" s="108"/>
      <c r="F136" s="108"/>
      <c r="G136" s="108"/>
      <c r="H136" s="58"/>
    </row>
    <row r="137" spans="1:8" ht="10.35" customHeight="1">
      <c r="A137" s="58"/>
      <c r="B137" s="111"/>
      <c r="C137" s="108"/>
      <c r="D137" s="108"/>
      <c r="E137" s="108"/>
      <c r="F137" s="108"/>
      <c r="G137" s="108"/>
      <c r="H137" s="58"/>
    </row>
    <row r="138" spans="1:8">
      <c r="A138" s="58"/>
      <c r="B138" s="111"/>
      <c r="C138" s="108"/>
      <c r="D138" s="108"/>
      <c r="E138" s="108"/>
      <c r="F138" s="108"/>
      <c r="G138" s="108"/>
      <c r="H138" s="58"/>
    </row>
    <row r="139" spans="1:8">
      <c r="A139" s="58"/>
      <c r="B139" s="121"/>
      <c r="C139" s="108"/>
      <c r="D139" s="108"/>
      <c r="E139" s="108"/>
      <c r="F139" s="108"/>
      <c r="G139" s="108"/>
      <c r="H139" s="58"/>
    </row>
    <row r="140" spans="1:8">
      <c r="A140" s="58"/>
      <c r="B140" s="111"/>
      <c r="C140" s="108"/>
      <c r="D140" s="108"/>
      <c r="E140" s="108"/>
      <c r="F140" s="108"/>
      <c r="G140" s="108"/>
      <c r="H140" s="58"/>
    </row>
    <row r="141" spans="1:8">
      <c r="A141" s="58"/>
      <c r="B141" s="111"/>
      <c r="C141" s="108"/>
      <c r="D141" s="108"/>
      <c r="E141" s="108"/>
      <c r="F141" s="108"/>
      <c r="G141" s="108"/>
      <c r="H141" s="58"/>
    </row>
    <row r="142" spans="1:8">
      <c r="A142" s="58"/>
      <c r="B142" s="58"/>
      <c r="C142" s="108"/>
      <c r="D142" s="108"/>
      <c r="E142" s="108"/>
      <c r="F142" s="108"/>
      <c r="G142" s="108"/>
      <c r="H142" s="58"/>
    </row>
    <row r="143" spans="1:8">
      <c r="A143" s="58"/>
      <c r="B143" s="58"/>
      <c r="C143" s="58"/>
      <c r="D143" s="58"/>
      <c r="E143" s="58"/>
      <c r="F143" s="58"/>
      <c r="G143" s="58"/>
      <c r="H143" s="58"/>
    </row>
    <row r="144" spans="1:8">
      <c r="A144" s="58"/>
      <c r="B144" s="58"/>
      <c r="C144" s="58"/>
      <c r="D144" s="58"/>
      <c r="E144" s="58"/>
      <c r="F144" s="58"/>
      <c r="G144" s="58"/>
      <c r="H144" s="58"/>
    </row>
    <row r="145" spans="1:8">
      <c r="A145" s="58"/>
      <c r="B145" s="58"/>
      <c r="C145" s="58"/>
      <c r="D145" s="58"/>
      <c r="E145" s="58"/>
      <c r="F145" s="58"/>
      <c r="G145" s="58"/>
      <c r="H145" s="58"/>
    </row>
    <row r="146" spans="1:8">
      <c r="A146" s="58"/>
      <c r="B146" s="58"/>
      <c r="C146" s="58"/>
      <c r="D146" s="58"/>
      <c r="E146" s="58"/>
      <c r="F146" s="58"/>
      <c r="G146" s="58"/>
      <c r="H146" s="58"/>
    </row>
    <row r="147" spans="1:8">
      <c r="A147" s="58"/>
      <c r="B147" s="58"/>
      <c r="C147" s="58"/>
      <c r="D147" s="58"/>
      <c r="E147" s="58"/>
      <c r="F147" s="58"/>
      <c r="G147" s="58"/>
      <c r="H147" s="58"/>
    </row>
    <row r="148" spans="1:8">
      <c r="A148" s="58"/>
      <c r="B148" s="58"/>
      <c r="C148" s="58"/>
      <c r="D148" s="58"/>
      <c r="E148" s="58"/>
      <c r="F148" s="58"/>
      <c r="G148" s="58"/>
      <c r="H148" s="58"/>
    </row>
    <row r="149" spans="1:8">
      <c r="A149" s="58"/>
      <c r="B149" s="58"/>
      <c r="C149" s="58"/>
      <c r="D149" s="58"/>
      <c r="E149" s="58"/>
      <c r="F149" s="58"/>
      <c r="G149" s="58"/>
      <c r="H149" s="58"/>
    </row>
    <row r="150" spans="1:8">
      <c r="A150" s="58"/>
      <c r="B150" s="58"/>
      <c r="C150" s="58"/>
      <c r="D150" s="58"/>
      <c r="E150" s="58"/>
      <c r="F150" s="58"/>
      <c r="G150" s="58"/>
      <c r="H150" s="58"/>
    </row>
    <row r="151" spans="1:8">
      <c r="A151" s="58"/>
      <c r="B151" s="58"/>
      <c r="C151" s="58"/>
      <c r="D151" s="58"/>
      <c r="E151" s="58"/>
      <c r="F151" s="58"/>
      <c r="G151" s="58"/>
      <c r="H151" s="58"/>
    </row>
    <row r="152" spans="1:8">
      <c r="A152" s="58"/>
      <c r="B152" s="58"/>
      <c r="C152" s="58"/>
      <c r="D152" s="58"/>
      <c r="E152" s="58"/>
      <c r="F152" s="58"/>
      <c r="G152" s="58"/>
      <c r="H152" s="58"/>
    </row>
    <row r="153" spans="1:8">
      <c r="A153" s="58"/>
      <c r="B153" s="58"/>
      <c r="C153" s="58"/>
      <c r="D153" s="58"/>
      <c r="E153" s="58"/>
      <c r="F153" s="58"/>
      <c r="G153" s="58"/>
      <c r="H153" s="58"/>
    </row>
    <row r="154" spans="1:8">
      <c r="A154" s="58"/>
      <c r="B154" s="58"/>
      <c r="C154" s="58"/>
      <c r="D154" s="58"/>
      <c r="E154" s="58"/>
      <c r="F154" s="58"/>
      <c r="G154" s="58"/>
      <c r="H154" s="58"/>
    </row>
    <row r="155" spans="1:8">
      <c r="A155" s="58"/>
      <c r="B155" s="58"/>
      <c r="C155" s="58"/>
      <c r="D155" s="58"/>
      <c r="E155" s="58"/>
      <c r="F155" s="58"/>
      <c r="G155" s="58"/>
      <c r="H155" s="58"/>
    </row>
    <row r="156" spans="1:8">
      <c r="A156" s="58"/>
      <c r="B156" s="58"/>
      <c r="C156" s="58"/>
      <c r="D156" s="58"/>
      <c r="E156" s="58"/>
      <c r="F156" s="58"/>
      <c r="G156" s="58"/>
      <c r="H156" s="58"/>
    </row>
    <row r="157" spans="1:8">
      <c r="A157" s="58"/>
      <c r="B157" s="58"/>
      <c r="C157" s="58"/>
      <c r="D157" s="58"/>
      <c r="E157" s="58"/>
      <c r="F157" s="58"/>
      <c r="G157" s="58"/>
      <c r="H157" s="58"/>
    </row>
    <row r="158" spans="1:8">
      <c r="A158" s="58"/>
      <c r="B158" s="58"/>
      <c r="C158" s="58"/>
      <c r="D158" s="58"/>
      <c r="E158" s="58"/>
      <c r="F158" s="58"/>
      <c r="G158" s="58"/>
      <c r="H158" s="58"/>
    </row>
    <row r="159" spans="1:8">
      <c r="B159"/>
      <c r="C159"/>
      <c r="D159"/>
      <c r="E159"/>
      <c r="F159"/>
      <c r="G159"/>
    </row>
    <row r="160" spans="1:8">
      <c r="B160"/>
      <c r="C160"/>
      <c r="D160"/>
      <c r="E160"/>
      <c r="F160"/>
      <c r="G160"/>
    </row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spans="2:7">
      <c r="B257"/>
      <c r="C257"/>
      <c r="D257"/>
      <c r="E257"/>
      <c r="F257"/>
      <c r="G257"/>
    </row>
    <row r="258" spans="2:7">
      <c r="B258"/>
      <c r="C258"/>
      <c r="D258"/>
      <c r="E258"/>
      <c r="F258"/>
      <c r="G258"/>
    </row>
    <row r="259" spans="2:7">
      <c r="B259"/>
      <c r="C259"/>
      <c r="D259"/>
      <c r="E259"/>
      <c r="F259"/>
      <c r="G259"/>
    </row>
    <row r="260" spans="2:7">
      <c r="B260"/>
      <c r="C260"/>
      <c r="D260"/>
      <c r="E260"/>
      <c r="F260"/>
      <c r="G260"/>
    </row>
    <row r="261" spans="2:7">
      <c r="B261"/>
      <c r="C261"/>
      <c r="D261"/>
      <c r="E261"/>
      <c r="F261"/>
      <c r="G261"/>
    </row>
    <row r="262" spans="2:7">
      <c r="B262"/>
      <c r="C262"/>
      <c r="D262"/>
      <c r="E262"/>
      <c r="F262"/>
      <c r="G262"/>
    </row>
    <row r="263" spans="2:7">
      <c r="C263"/>
      <c r="D263"/>
      <c r="E263"/>
      <c r="F263"/>
    </row>
    <row r="264" spans="2:7">
      <c r="C264"/>
      <c r="D264"/>
      <c r="E264"/>
      <c r="F264"/>
    </row>
    <row r="265" spans="2:7">
      <c r="C265"/>
      <c r="D265"/>
      <c r="E265"/>
      <c r="F265"/>
    </row>
    <row r="266" spans="2:7">
      <c r="C266"/>
      <c r="D266"/>
      <c r="E266"/>
      <c r="F266"/>
    </row>
    <row r="267" spans="2:7">
      <c r="C267"/>
      <c r="D267"/>
      <c r="E267"/>
      <c r="F267"/>
    </row>
    <row r="268" spans="2:7">
      <c r="C268"/>
      <c r="D268"/>
      <c r="E268"/>
      <c r="F268"/>
    </row>
    <row r="269" spans="2:7">
      <c r="C269"/>
      <c r="D269"/>
      <c r="E269"/>
      <c r="F269"/>
    </row>
    <row r="270" spans="2:7">
      <c r="C270"/>
      <c r="D270"/>
      <c r="E270"/>
      <c r="F270"/>
    </row>
    <row r="271" spans="2:7">
      <c r="C271"/>
      <c r="D271"/>
      <c r="E271"/>
      <c r="F271"/>
    </row>
    <row r="272" spans="2:7">
      <c r="C272"/>
      <c r="D272"/>
      <c r="E272"/>
      <c r="F272"/>
    </row>
    <row r="273" spans="3:6">
      <c r="C273"/>
      <c r="D273"/>
      <c r="E273"/>
      <c r="F273"/>
    </row>
    <row r="274" spans="3:6">
      <c r="C274"/>
      <c r="D274"/>
      <c r="E274"/>
      <c r="F274"/>
    </row>
    <row r="275" spans="3:6">
      <c r="C275"/>
      <c r="D275"/>
      <c r="E275"/>
      <c r="F275"/>
    </row>
    <row r="276" spans="3:6">
      <c r="C276"/>
      <c r="D276"/>
      <c r="E276"/>
      <c r="F276"/>
    </row>
    <row r="277" spans="3:6">
      <c r="C277"/>
      <c r="D277"/>
      <c r="E277"/>
      <c r="F277"/>
    </row>
    <row r="278" spans="3:6">
      <c r="C278"/>
      <c r="D278"/>
      <c r="E278"/>
      <c r="F278"/>
    </row>
    <row r="279" spans="3:6">
      <c r="C279"/>
      <c r="D279"/>
      <c r="E279"/>
      <c r="F279"/>
    </row>
    <row r="280" spans="3:6">
      <c r="C280"/>
      <c r="D280"/>
      <c r="E280"/>
      <c r="F280"/>
    </row>
    <row r="281" spans="3:6">
      <c r="C281"/>
      <c r="D281"/>
      <c r="E281"/>
      <c r="F281"/>
    </row>
    <row r="282" spans="3:6">
      <c r="C282"/>
      <c r="D282"/>
      <c r="E282"/>
      <c r="F282"/>
    </row>
    <row r="283" spans="3:6">
      <c r="C283"/>
      <c r="D283"/>
      <c r="E283"/>
      <c r="F283"/>
    </row>
    <row r="284" spans="3:6">
      <c r="C284"/>
      <c r="D284"/>
      <c r="E284"/>
      <c r="F284"/>
    </row>
    <row r="285" spans="3:6">
      <c r="C285"/>
      <c r="D285"/>
      <c r="E285"/>
      <c r="F285"/>
    </row>
    <row r="286" spans="3:6">
      <c r="C286"/>
      <c r="D286"/>
      <c r="E286"/>
      <c r="F286"/>
    </row>
    <row r="287" spans="3:6">
      <c r="C287"/>
      <c r="D287"/>
      <c r="E287"/>
      <c r="F287"/>
    </row>
    <row r="288" spans="3:6">
      <c r="C288"/>
      <c r="D288"/>
      <c r="E288"/>
      <c r="F288"/>
    </row>
    <row r="289" spans="3:6">
      <c r="C289"/>
      <c r="D289"/>
      <c r="E289"/>
      <c r="F289"/>
    </row>
    <row r="290" spans="3:6">
      <c r="C290"/>
      <c r="D290"/>
      <c r="E290"/>
      <c r="F290"/>
    </row>
    <row r="291" spans="3:6">
      <c r="C291"/>
      <c r="D291"/>
      <c r="E291"/>
      <c r="F291"/>
    </row>
  </sheetData>
  <mergeCells count="13">
    <mergeCell ref="A1:G1"/>
    <mergeCell ref="D75:D78"/>
    <mergeCell ref="F3:F4"/>
    <mergeCell ref="A2:G2"/>
    <mergeCell ref="B3:B5"/>
    <mergeCell ref="E3:E4"/>
    <mergeCell ref="A3:A5"/>
    <mergeCell ref="C3:C4"/>
    <mergeCell ref="D3:D4"/>
    <mergeCell ref="C5:D5"/>
    <mergeCell ref="A6:G6"/>
    <mergeCell ref="G3:G4"/>
    <mergeCell ref="F5:G5"/>
  </mergeCells>
  <phoneticPr fontId="6" type="noConversion"/>
  <hyperlinks>
    <hyperlink ref="A1:G1" location="Inhaltsverzeichnis!A32" display="Inhaltsverzeichnis!A32" xr:uid="{2890DF32-3161-40C2-97FA-4916264D9D6C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 / E III 1 - m 12/25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22</vt:i4>
      </vt:variant>
    </vt:vector>
  </HeadingPairs>
  <TitlesOfParts>
    <vt:vector size="40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Tab13u14</vt:lpstr>
      <vt:lpstr>Tab15u16</vt:lpstr>
      <vt:lpstr>U4</vt:lpstr>
      <vt:lpstr>'Tab10'!Druckbereich</vt:lpstr>
      <vt:lpstr>'Tab11'!Druckbereich</vt:lpstr>
      <vt:lpstr>'Tab12'!Druckbereich</vt:lpstr>
      <vt:lpstr>Tab13u14!Druckbereich</vt:lpstr>
      <vt:lpstr>Tab15u16!Druckbereich</vt:lpstr>
      <vt:lpstr>'Tab4'!Druckbereich</vt:lpstr>
      <vt:lpstr>'Tab6'!Druckbereich</vt:lpstr>
      <vt:lpstr>Titel!Druckbereich</vt:lpstr>
      <vt:lpstr>'Tab1'!Print_Area</vt:lpstr>
      <vt:lpstr>'Tab10'!Print_Area</vt:lpstr>
      <vt:lpstr>'Tab11'!Print_Area</vt:lpstr>
      <vt:lpstr>'Tab12'!Print_Area</vt:lpstr>
      <vt:lpstr>Tab13u14!Print_Area</vt:lpstr>
      <vt:lpstr>Tab15u16!Print_Area</vt:lpstr>
      <vt:lpstr>'Tab2'!Print_Area</vt:lpstr>
      <vt:lpstr>'Tab3'!Print_Area</vt:lpstr>
      <vt:lpstr>'Tab4'!Print_Area</vt:lpstr>
      <vt:lpstr>'Tab6'!Print_Area</vt:lpstr>
      <vt:lpstr>'Tab7'!Print_Area</vt:lpstr>
      <vt:lpstr>'Tab9'!Print_Area</vt:lpstr>
      <vt:lpstr>Titel!Print_Area</vt:lpstr>
      <vt:lpstr>'U4'!Print_Area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in Berlin Dezember 2023 und Jahr 2024</dc:title>
  <dc:subject>Bauhaupt- und Ausbaugewerbe</dc:subject>
  <dc:creator>Amt für Statistik Berlin-Brandenburg</dc:creator>
  <cp:keywords>Baugewerbe, Ausbaugewerbe, Bauträger</cp:keywords>
  <dc:description>Bauhaupt- und Ausbaugewerbe</dc:description>
  <cp:lastModifiedBy>Wilke, Gabriela</cp:lastModifiedBy>
  <cp:lastPrinted>2024-03-21T10:14:36Z</cp:lastPrinted>
  <dcterms:created xsi:type="dcterms:W3CDTF">2006-03-07T15:11:17Z</dcterms:created>
  <dcterms:modified xsi:type="dcterms:W3CDTF">2026-03-23T13:01:06Z</dcterms:modified>
  <cp:category>Statistischer Bericht E II 1/ E III 1 - m 12/24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