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3AF1585D-7F0B-4B84-B8C9-056A42E626A9}" xr6:coauthVersionLast="47" xr6:coauthVersionMax="47" xr10:uidLastSave="{00000000-0000-0000-0000-000000000000}"/>
  <bookViews>
    <workbookView xWindow="-19310" yWindow="-110" windowWidth="19420" windowHeight="10300" tabRatio="832" xr2:uid="{00000000-000D-0000-FFFF-FFFF00000000}"/>
  </bookViews>
  <sheets>
    <sheet name="Titel" sheetId="105" r:id="rId1"/>
    <sheet name="Impressum" sheetId="95" r:id="rId2"/>
    <sheet name="Inhaltsverzeichnis" sheetId="111" r:id="rId3"/>
    <sheet name="T1.1" sheetId="37" r:id="rId4"/>
    <sheet name="T1.2" sheetId="36" r:id="rId5"/>
    <sheet name="T1.3" sheetId="35" r:id="rId6"/>
    <sheet name="T1.4" sheetId="34" r:id="rId7"/>
    <sheet name="T1.5" sheetId="134" r:id="rId8"/>
    <sheet name="T1.6" sheetId="39" r:id="rId9"/>
    <sheet name="T 1.7" sheetId="40" r:id="rId10"/>
    <sheet name="T1.8" sheetId="41" r:id="rId11"/>
    <sheet name="T1.9" sheetId="42" r:id="rId12"/>
    <sheet name="T1.10" sheetId="43" r:id="rId13"/>
    <sheet name="T1.11" sheetId="44" r:id="rId14"/>
    <sheet name="T1.12 u T1.13" sheetId="45" r:id="rId15"/>
    <sheet name="T1.14" sheetId="46" r:id="rId16"/>
    <sheet name="T1.15" sheetId="47" r:id="rId17"/>
    <sheet name="T1.16" sheetId="48" r:id="rId18"/>
    <sheet name="T2.1" sheetId="49" r:id="rId19"/>
    <sheet name="T2.2" sheetId="50" r:id="rId20"/>
    <sheet name="T2.3" sheetId="51" r:id="rId21"/>
    <sheet name="T2.4" sheetId="154" r:id="rId22"/>
    <sheet name="T2.5" sheetId="155" r:id="rId23"/>
    <sheet name="T2.6" sheetId="94" r:id="rId24"/>
    <sheet name="T2.7" sheetId="55" r:id="rId25"/>
    <sheet name="T2.8" sheetId="147" r:id="rId26"/>
    <sheet name="T2.9" sheetId="156" r:id="rId27"/>
    <sheet name="T2.10" sheetId="157" r:id="rId28"/>
    <sheet name="T2.11" sheetId="148" r:id="rId29"/>
    <sheet name="T2.12" sheetId="60" r:id="rId30"/>
    <sheet name="T2.13" sheetId="150" r:id="rId31"/>
    <sheet name="T2.14 u T2.15" sheetId="151" r:id="rId32"/>
    <sheet name="T2.16 u T2.17" sheetId="152" r:id="rId33"/>
    <sheet name="T2.18 u T2.19" sheetId="153" r:id="rId34"/>
    <sheet name="T2.20" sheetId="158" r:id="rId35"/>
    <sheet name="WZ 2008" sheetId="93" r:id="rId36"/>
    <sheet name="FGE" sheetId="63" r:id="rId37"/>
    <sheet name="U4 " sheetId="133" r:id="rId38"/>
  </sheets>
  <definedNames>
    <definedName name="_xlnm._FilterDatabase" localSheetId="10" hidden="1">'T1.8'!#REF!</definedName>
    <definedName name="_xlnm.Database" localSheetId="1">#REF!</definedName>
    <definedName name="_xlnm.Database" localSheetId="28">#REF!</definedName>
    <definedName name="_xlnm.Database" localSheetId="30">#REF!</definedName>
    <definedName name="_xlnm.Database" localSheetId="31">#REF!</definedName>
    <definedName name="_xlnm.Database" localSheetId="32">#REF!</definedName>
    <definedName name="_xlnm.Database" localSheetId="33">#REF!</definedName>
    <definedName name="_xlnm.Database" localSheetId="25">#REF!</definedName>
    <definedName name="_xlnm.Database" localSheetId="37">#REF!</definedName>
    <definedName name="_xlnm.Database">#REF!</definedName>
    <definedName name="_xlnm.Print_Area" localSheetId="36">FGE!$A$3:$B$50</definedName>
    <definedName name="_xlnm.Print_Area" localSheetId="2">Inhaltsverzeichnis!$A$1:$H$121</definedName>
    <definedName name="_xlnm.Print_Area" localSheetId="9">'T 1.7'!$A$1:$L$61</definedName>
    <definedName name="_xlnm.Print_Area" localSheetId="3">'T1.1'!$A$1:$J$31</definedName>
    <definedName name="_xlnm.Print_Area" localSheetId="12">'T1.10'!$A$1:$H$45</definedName>
    <definedName name="_xlnm.Print_Area" localSheetId="13">'T1.11'!$A$1:$H$43</definedName>
    <definedName name="_xlnm.Print_Area" localSheetId="14">'T1.12 u T1.13'!$A$1:$F$40</definedName>
    <definedName name="_xlnm.Print_Area" localSheetId="16">'T1.15'!$A$1:$G$37</definedName>
    <definedName name="_xlnm.Print_Area" localSheetId="4">'T1.2'!$A$1:$I$60</definedName>
    <definedName name="_xlnm.Print_Area" localSheetId="5">'T1.3'!$A$1:$I$59</definedName>
    <definedName name="_xlnm.Print_Area" localSheetId="6">'T1.4'!$A$1:$M$56</definedName>
    <definedName name="_xlnm.Print_Area" localSheetId="7">'T1.5'!$A$1:$G$60</definedName>
    <definedName name="_xlnm.Print_Area" localSheetId="8">'T1.6'!$A$1:$N$61</definedName>
    <definedName name="_xlnm.Print_Area" localSheetId="10">'T1.8'!$A$1:$N$107</definedName>
    <definedName name="_xlnm.Print_Area" localSheetId="11">'T1.9'!$A$1:$H$58</definedName>
    <definedName name="_xlnm.Print_Area" localSheetId="18">'T2.1'!$A$1:$K$43</definedName>
    <definedName name="_xlnm.Print_Area" localSheetId="37">'U4 '!$A$1:$G$52</definedName>
    <definedName name="_xlnm.Print_Titles" localSheetId="10">'T1.8'!$1:$7</definedName>
    <definedName name="_xlnm.Print_Titles" localSheetId="35">'WZ 2008'!$1:$6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7" hidden="1">{"'Prod 00j at (2)'!$A$5:$N$1224"}</definedName>
    <definedName name="HTML_Control" localSheetId="27" hidden="1">{"'Prod 00j at (2)'!$A$5:$N$1224"}</definedName>
    <definedName name="HTML_Control" localSheetId="28" hidden="1">{"'Prod 00j at (2)'!$A$5:$N$1224"}</definedName>
    <definedName name="HTML_Control" localSheetId="30" hidden="1">{"'Prod 00j at (2)'!$A$5:$N$1224"}</definedName>
    <definedName name="HTML_Control" localSheetId="31" hidden="1">{"'Prod 00j at (2)'!$A$5:$N$1224"}</definedName>
    <definedName name="HTML_Control" localSheetId="32" hidden="1">{"'Prod 00j at (2)'!$A$5:$N$1224"}</definedName>
    <definedName name="HTML_Control" localSheetId="33" hidden="1">{"'Prod 00j at (2)'!$A$5:$N$1224"}</definedName>
    <definedName name="HTML_Control" localSheetId="34" hidden="1">{"'Prod 00j at (2)'!$A$5:$N$1224"}</definedName>
    <definedName name="HTML_Control" localSheetId="21" hidden="1">{"'Prod 00j at (2)'!$A$5:$N$1224"}</definedName>
    <definedName name="HTML_Control" localSheetId="22" hidden="1">{"'Prod 00j at (2)'!$A$5:$N$1224"}</definedName>
    <definedName name="HTML_Control" localSheetId="25" hidden="1">{"'Prod 00j at (2)'!$A$5:$N$1224"}</definedName>
    <definedName name="HTML_Control" localSheetId="26" hidden="1">{"'Prod 00j at (2)'!$A$5:$N$1224"}</definedName>
    <definedName name="HTML_Control" localSheetId="0" hidden="1">{"'Prod 00j at (2)'!$A$5:$N$1224"}</definedName>
    <definedName name="HTML_Control" localSheetId="3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45" l="1"/>
  <c r="F35" i="45"/>
  <c r="F34" i="45"/>
  <c r="F33" i="45"/>
  <c r="F32" i="45"/>
  <c r="F31" i="45"/>
  <c r="F30" i="45"/>
  <c r="F29" i="45"/>
  <c r="F28" i="45"/>
  <c r="E36" i="45"/>
  <c r="E35" i="45"/>
  <c r="E34" i="45"/>
  <c r="E33" i="45"/>
  <c r="E32" i="45"/>
  <c r="E31" i="45"/>
  <c r="E30" i="45"/>
  <c r="E29" i="45"/>
  <c r="E28" i="45"/>
  <c r="D36" i="45"/>
  <c r="D35" i="45"/>
  <c r="D34" i="45"/>
  <c r="D33" i="45"/>
  <c r="D32" i="45"/>
  <c r="D31" i="45"/>
  <c r="D30" i="45"/>
  <c r="C29" i="45"/>
  <c r="D29" i="45"/>
  <c r="D28" i="45"/>
  <c r="C35" i="45"/>
  <c r="C34" i="45"/>
  <c r="C33" i="45"/>
  <c r="C32" i="45"/>
  <c r="C30" i="45"/>
  <c r="C31" i="45"/>
  <c r="C28" i="45"/>
</calcChain>
</file>

<file path=xl/sharedStrings.xml><?xml version="1.0" encoding="utf-8"?>
<sst xmlns="http://schemas.openxmlformats.org/spreadsheetml/2006/main" count="4340" uniqueCount="931">
  <si>
    <t>serversorgung und nichtöffentlichen</t>
  </si>
  <si>
    <t>1.5</t>
  </si>
  <si>
    <t>Wasserabgabe an Letztverbraucher</t>
  </si>
  <si>
    <t>2.1</t>
  </si>
  <si>
    <t>schaftszweigen</t>
  </si>
  <si>
    <t>2.2</t>
  </si>
  <si>
    <t>2.3</t>
  </si>
  <si>
    <t>1.7</t>
  </si>
  <si>
    <t>waltungsbezirken</t>
  </si>
  <si>
    <t>Wasserverwendung und Wassernutzung</t>
  </si>
  <si>
    <t>1.8</t>
  </si>
  <si>
    <t>waltungsbezirken, Art und Ausbaugrö-</t>
  </si>
  <si>
    <t>2.5</t>
  </si>
  <si>
    <t>ßenklassen der Anlagen</t>
  </si>
  <si>
    <t>1.9</t>
  </si>
  <si>
    <t>2.6</t>
  </si>
  <si>
    <t>1.10</t>
  </si>
  <si>
    <t>2.7</t>
  </si>
  <si>
    <t>Verwaltungsbezirken</t>
  </si>
  <si>
    <t>1.11</t>
  </si>
  <si>
    <t>Jahresfracht der Schädlichkeit des be-</t>
  </si>
  <si>
    <t>2.8</t>
  </si>
  <si>
    <t>waltungsbezirken und Art der Behand-</t>
  </si>
  <si>
    <t>lung</t>
  </si>
  <si>
    <t>2.9</t>
  </si>
  <si>
    <t>Herkunft und Verbleib des Abwassers</t>
  </si>
  <si>
    <t>1.12</t>
  </si>
  <si>
    <t>2.10</t>
  </si>
  <si>
    <t>2.11</t>
  </si>
  <si>
    <t>2.12</t>
  </si>
  <si>
    <t>2.13</t>
  </si>
  <si>
    <t>2.14</t>
  </si>
  <si>
    <t>Schadstoffgehalt des ohne Behandlung</t>
  </si>
  <si>
    <t>nach ausgewählten Wirtschaftszweigen</t>
  </si>
  <si>
    <t>2.15</t>
  </si>
  <si>
    <t>2.16</t>
  </si>
  <si>
    <t>Direkteinleitung des behandelten Ab-</t>
  </si>
  <si>
    <t>gehalt nach ausgewählten Wirtschafts-</t>
  </si>
  <si>
    <t>zweigen</t>
  </si>
  <si>
    <t>2.17</t>
  </si>
  <si>
    <t>Anhang</t>
  </si>
  <si>
    <t>Wirtschaftszweige entsprechend Klassi-</t>
  </si>
  <si>
    <t>2.18</t>
  </si>
  <si>
    <t>Klärschlammverbleib aus der biologi-</t>
  </si>
  <si>
    <t>ausgewählten Wirtschaftszweigen</t>
  </si>
  <si>
    <t>2.19</t>
  </si>
  <si>
    <t>Schlammverbleib aus der chemisch-</t>
  </si>
  <si>
    <t>physikalischen Abwasserbehandlung</t>
  </si>
  <si>
    <t>2.20</t>
  </si>
  <si>
    <t>an andere
Betriebe
(jedoch nicht in
eine öffentliche
Abwasser-
behandlungs-
anlage)</t>
  </si>
  <si>
    <t>In betriebs-
eigenen
Abwasser-
behandlungs-
anlagen
behandeltes
Abwasser
insgesamt¹</t>
  </si>
  <si>
    <t>1 Differenzen zwischen Abwasserverbleib und behandeltem Abwasser
    treten durch Einleitung ungenutzten Wassers auf.</t>
  </si>
  <si>
    <t>Menge des Abwassers, das unmittelbar in ein Oberflächengewässer 
oder in den  Untergrund 
abgeleitet wurde</t>
  </si>
  <si>
    <t>CSB</t>
  </si>
  <si>
    <t>AOX</t>
  </si>
  <si>
    <t>Bezugs-
menge
Abwasser</t>
  </si>
  <si>
    <t>durch-
schnitt-
liche
Konzen-
tration</t>
  </si>
  <si>
    <t>kg</t>
  </si>
  <si>
    <t>Behandeltes
Abwasser
insgesamt</t>
  </si>
  <si>
    <t>Betriebe mit
direkter
Klärschlamm-
entsorgung</t>
  </si>
  <si>
    <t>Landwirt-
schaftliche
Verwertung
nach
AbfKlärV</t>
  </si>
  <si>
    <t>Verwertung
bei landschafts-
baulichen
Maßnahmen
einschließlich
Kompostierung</t>
  </si>
  <si>
    <t>Entsorgte
Schlammmenge
insgesamt</t>
  </si>
  <si>
    <t>Entsorgung
als gefährlicher
Abfall</t>
  </si>
  <si>
    <t>Entsorgung
auf einer
Deponie</t>
  </si>
  <si>
    <t>Bezeichnung</t>
  </si>
  <si>
    <t>1 Mehrfachzählungen möglich</t>
  </si>
  <si>
    <t>Insgesamt</t>
  </si>
  <si>
    <t>–</t>
  </si>
  <si>
    <t>•</t>
  </si>
  <si>
    <t>Anzahl</t>
  </si>
  <si>
    <t>t</t>
  </si>
  <si>
    <t xml:space="preserve"> </t>
  </si>
  <si>
    <t>x</t>
  </si>
  <si>
    <t>darunter</t>
  </si>
  <si>
    <t>_____</t>
  </si>
  <si>
    <t>insgesamt</t>
  </si>
  <si>
    <t>%</t>
  </si>
  <si>
    <t xml:space="preserve">Statistischer </t>
  </si>
  <si>
    <t xml:space="preserve">Bericht </t>
  </si>
  <si>
    <t>Seite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</si>
  <si>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</si>
  <si>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</si>
  <si>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</si>
  <si>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</si>
  <si>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</si>
  <si>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</si>
  <si>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</si>
  <si>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</si>
  <si>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</si>
  <si>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</si>
  <si>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</si>
  <si>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</si>
  <si>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</si>
  <si>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</si>
  <si>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</si>
  <si>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</si>
  <si>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</si>
  <si>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</si>
  <si>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</si>
  <si>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( )</t>
  </si>
  <si>
    <t>Potsdam</t>
  </si>
  <si>
    <t>Herausgeber</t>
  </si>
  <si>
    <t xml:space="preserve">geheim zu halten </t>
  </si>
  <si>
    <t>Brandenburg an der Havel</t>
  </si>
  <si>
    <t>Cottbus</t>
  </si>
  <si>
    <t>Frankfurt (Oder)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</si>
  <si>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</si>
  <si>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</si>
  <si>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</si>
  <si>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</si>
  <si>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</si>
  <si>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</si>
  <si>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</si>
  <si>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</si>
  <si>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Potsdam-Mittelmark</t>
  </si>
  <si>
    <t>Prignitz</t>
  </si>
  <si>
    <t>Spree-Neiße</t>
  </si>
  <si>
    <t>Teltow-Fläming</t>
  </si>
  <si>
    <t>Uckermark</t>
  </si>
  <si>
    <t>Land Brandenburg</t>
  </si>
  <si>
    <t>Kreisfreie Stadt
Landkreis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</si>
  <si>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</si>
  <si>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</si>
  <si>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</si>
  <si>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1971 bis 1980</t>
  </si>
  <si>
    <t>1981 bis 1990</t>
  </si>
  <si>
    <t>1991 bis 2000</t>
  </si>
  <si>
    <t>2001 bis 2010</t>
  </si>
  <si>
    <t>Baujahr unbekannt</t>
  </si>
  <si>
    <t>Wirtschaftszweig</t>
  </si>
  <si>
    <t xml:space="preserve">A </t>
  </si>
  <si>
    <t>Land- und Forstwirtschaft, Fischerei</t>
  </si>
  <si>
    <t>B</t>
  </si>
  <si>
    <t>C</t>
  </si>
  <si>
    <t>10–11</t>
  </si>
  <si>
    <t>Herstellung von Nahrungs- und Futtermitteln; Getränkeherstellung</t>
  </si>
  <si>
    <t>13–14</t>
  </si>
  <si>
    <t>Herstellung von Textilien und Bekleidung</t>
  </si>
  <si>
    <t>Herstellung von Leder, Lederwaren und Schuhen</t>
  </si>
  <si>
    <t>Herstellung von Holz-, Flecht-, Korb- und Korkwaren (ohne Möbel)</t>
  </si>
  <si>
    <t>Herstellung von Papier, Pappe und Waren daraus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</si>
  <si>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</si>
  <si>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Herstellung von Druckerzeugnissen; Vervielfältigung von bespielten Ton-, Bild-
 und Datenträgern</t>
  </si>
  <si>
    <t>Herstellung von Datenverarbeitungsgeräten, elektronischen und optischen
 Erzeugnissen sowie elektrischen Ausrüstungen</t>
  </si>
  <si>
    <t>Maschinenbau; Herstellung von Kraftwagen und Kraftwagenteilen; sonstiger
 Fahrzeugbau; Reparatur und Installation von Maschinen und Ausrüstungen</t>
  </si>
  <si>
    <t>Herstellung von Nahrungs- und Futtermitteln;
 Getränkeherstellung</t>
  </si>
  <si>
    <t>Herstellung von Datenverarbeitungsgeräten, elektronischen
 und optischen Erzeugnissen sowie elektrischen Ausrüstungen</t>
  </si>
  <si>
    <t>Tabellen</t>
  </si>
  <si>
    <t>1.13</t>
  </si>
  <si>
    <t>WZ 2008
Kode</t>
  </si>
  <si>
    <t>WZ 2008 - Bezeichnung
(a.n.g. = anderweitig nicht genannt)</t>
  </si>
  <si>
    <t>A</t>
  </si>
  <si>
    <t>ABSCHNITT A - LAND- UND FORSTWIRTSCHAFT, FISCHEREI</t>
  </si>
  <si>
    <t>01</t>
  </si>
  <si>
    <t>Landwirtschaft, Jagd und damit verbundene Tätigkeiten</t>
  </si>
  <si>
    <t>02</t>
  </si>
  <si>
    <t>Forstwirtschaft und Holzeinschlag</t>
  </si>
  <si>
    <t>03</t>
  </si>
  <si>
    <t>Fischerei und Aquakultur</t>
  </si>
  <si>
    <t>ABSCHNITT B - BERGBAU UND GEWINNUNG VON STEINEN UND ERDEN</t>
  </si>
  <si>
    <t>05</t>
  </si>
  <si>
    <t>Kohlenbergbau</t>
  </si>
  <si>
    <t>06</t>
  </si>
  <si>
    <t>Gewinnung von Erdöl und Erdgas</t>
  </si>
  <si>
    <t>07</t>
  </si>
  <si>
    <t>Erzbergbau</t>
  </si>
  <si>
    <t>08</t>
  </si>
  <si>
    <t>Gewinnung von Steinen und Erden, sonstiger Bergbau</t>
  </si>
  <si>
    <t>09</t>
  </si>
  <si>
    <t>Erbringung von Dienstleistungen für den Bergbau und für die Gewinnung von Steinen und Erden</t>
  </si>
  <si>
    <t>ABSCHNITT C – VERARBEITENDES GEWERBE</t>
  </si>
  <si>
    <t>10</t>
  </si>
  <si>
    <t>Herstellung von Nahrungs- und Futtermitteln</t>
  </si>
  <si>
    <t>11</t>
  </si>
  <si>
    <t>Getränkeherstellung</t>
  </si>
  <si>
    <t>12</t>
  </si>
  <si>
    <t>13</t>
  </si>
  <si>
    <t>Herstellung von Textilien</t>
  </si>
  <si>
    <t>14</t>
  </si>
  <si>
    <t>Herstellung von Bekleidung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</si>
  <si>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</si>
  <si>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</si>
  <si>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</si>
  <si>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</si>
  <si>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</si>
  <si>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</si>
  <si>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</si>
  <si>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</si>
  <si>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</si>
  <si>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</si>
  <si>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</si>
  <si>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</si>
  <si>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Herstellung von Datenverarbeitungsgeräten, elektronischen und optischen Erzeugnissen</t>
  </si>
  <si>
    <t>27</t>
  </si>
  <si>
    <t>Herstellung von elektrischen Ausrüstungen</t>
  </si>
  <si>
    <t>28</t>
  </si>
  <si>
    <t>Maschinenbau</t>
  </si>
  <si>
    <t>29</t>
  </si>
  <si>
    <t>Herstellung von Kraftwagen und Kraftwagenteilen</t>
  </si>
  <si>
    <t>30</t>
  </si>
  <si>
    <t>Sonstiger Fahrzeugbau</t>
  </si>
  <si>
    <t>31</t>
  </si>
  <si>
    <t>Herstellung von Möbeln</t>
  </si>
  <si>
    <t>32</t>
  </si>
  <si>
    <t>Herstellung von sonstigen Waren</t>
  </si>
  <si>
    <t>33</t>
  </si>
  <si>
    <t>Reparatur und Installation von Maschinen und Ausrüstungen</t>
  </si>
  <si>
    <t xml:space="preserve">ABSCHNITT D – ENERGIEVERSORGUNG </t>
  </si>
  <si>
    <t>35</t>
  </si>
  <si>
    <t>E</t>
  </si>
  <si>
    <t xml:space="preserve">ABSCHNITT E – WASSERVERSORGUNG; ABWASSER- UND ABFALLENTSORGUNG UND BESEITIGUNG VON UMWELTVERSCHMUTZUNGEN </t>
  </si>
  <si>
    <t>36</t>
  </si>
  <si>
    <t>Wasserversorgung</t>
  </si>
  <si>
    <t>37</t>
  </si>
  <si>
    <t>Abwasserentsorgung</t>
  </si>
  <si>
    <t>38</t>
  </si>
  <si>
    <t>Sammlung, Behandlung und Beseitigung von Abfällen; Rückgewinnung</t>
  </si>
  <si>
    <t>39</t>
  </si>
  <si>
    <t>Beseitigung von Umweltverschmutzungen und sonstige Entsorgung</t>
  </si>
  <si>
    <t>F</t>
  </si>
  <si>
    <t>ABSCHNITT F - BAUGEWERBE</t>
  </si>
  <si>
    <t>41</t>
  </si>
  <si>
    <t>Hochbau</t>
  </si>
  <si>
    <t>42</t>
  </si>
  <si>
    <t>Tiefbau</t>
  </si>
  <si>
    <t>43</t>
  </si>
  <si>
    <t>Vorbereitende Baustellenarbeiten, Bauinstallation und sonstiges Ausbaugewerbe</t>
  </si>
  <si>
    <t>G</t>
  </si>
  <si>
    <t>ABSCHNITT G - HANDEL; INSTANDHALTUNG UND REPARATUR VON KRAFTFAHRZEUGEN</t>
  </si>
  <si>
    <t>45</t>
  </si>
  <si>
    <t>Handel mit Kraftfahrzeugen; Instandhaltung und Reparatur von Kraftfahrzeugen</t>
  </si>
  <si>
    <t>46</t>
  </si>
  <si>
    <t>Großhandel (ohne Handel mit Kraftfahrzeugen)</t>
  </si>
  <si>
    <t>47</t>
  </si>
  <si>
    <t>Einzelhandel (ohne Handel mit Kraftfahrzeugen)</t>
  </si>
  <si>
    <t>H</t>
  </si>
  <si>
    <t>ABSCHNITT H – VERKEHR UND LAGEREI</t>
  </si>
  <si>
    <t>49</t>
  </si>
  <si>
    <t>Landverkehr und Transport in Rohrfernleitungen</t>
  </si>
  <si>
    <t>50</t>
  </si>
  <si>
    <t>Schifffahrt</t>
  </si>
  <si>
    <t>51</t>
  </si>
  <si>
    <t>Luftfahrt</t>
  </si>
  <si>
    <t>52</t>
  </si>
  <si>
    <t>Lagerei sowie Erbringung von sonstigen Dienstleistungen für den Verkehr</t>
  </si>
  <si>
    <t>53</t>
  </si>
  <si>
    <t>Post-, Kurier- und Expressdienste</t>
  </si>
  <si>
    <t>I</t>
  </si>
  <si>
    <t>ABSCHNITT I – GASTGEWERBE</t>
  </si>
  <si>
    <t>55</t>
  </si>
  <si>
    <t>Beherbergung</t>
  </si>
  <si>
    <t>56</t>
  </si>
  <si>
    <t>Gastronomie</t>
  </si>
  <si>
    <t>J</t>
  </si>
  <si>
    <t>BESEITIGUNG VON UMWELTVERSCHMUTZUNGEN</t>
  </si>
  <si>
    <t>Verlegen von Musik</t>
  </si>
  <si>
    <t>TECHNISCHEN DIENSTLEISTUNGEN</t>
  </si>
  <si>
    <t>und Sport)</t>
  </si>
  <si>
    <t>ERBRINGUNG VON DIENSTLEISTUNGEN DURCH PRIVATE HAUSHALTE FÜR DEN EIGENBEDARF OHNE AUSGEPRÄGTEN SCHWERPUNKT</t>
  </si>
  <si>
    <t>Eigenbedarf ohne ausgeprägten Schwerpunkt</t>
  </si>
  <si>
    <t>EIGENBEDARF OHNE AUSGEPRÄGTEN SCHWERPUNKT</t>
  </si>
  <si>
    <t>ABSCHNITT J – INFORMATION UND KOMMUNIKATION</t>
  </si>
  <si>
    <t>58</t>
  </si>
  <si>
    <t>Verlagswesen</t>
  </si>
  <si>
    <t>59</t>
  </si>
  <si>
    <t>60</t>
  </si>
  <si>
    <t>Rundfunkveranstalter</t>
  </si>
  <si>
    <t>61</t>
  </si>
  <si>
    <t>Telekommunikation</t>
  </si>
  <si>
    <t>62</t>
  </si>
  <si>
    <t>Erbringung von Dienstleistungen der Informationstechnologie</t>
  </si>
  <si>
    <t>63</t>
  </si>
  <si>
    <t>Informationsdienstleistungen</t>
  </si>
  <si>
    <t>K</t>
  </si>
  <si>
    <t>ABSCHNITT K – ERBRINGUNG VON FINANZ- UND VERSICHERUNGSDIENSTLEISTUNGEN</t>
  </si>
  <si>
    <t>64</t>
  </si>
  <si>
    <t>Erbringung von Finanzdienstleistungen</t>
  </si>
  <si>
    <t>65</t>
  </si>
  <si>
    <t>Versicherungen, Rückversicherungen und Pensionskassen (ohne Sozialversicherung)</t>
  </si>
  <si>
    <t>66</t>
  </si>
  <si>
    <t>Mit Finanz- und Versicherungsdienstleistungen verbundene Tätigkeiten</t>
  </si>
  <si>
    <t>L</t>
  </si>
  <si>
    <t>ABSCHNITT L – GRUNDSTÜCKS- UND WOHNUNGSWESEN</t>
  </si>
  <si>
    <t>68</t>
  </si>
  <si>
    <t>Grundstücks- und Wohnungswesen</t>
  </si>
  <si>
    <t>M</t>
  </si>
  <si>
    <t xml:space="preserve">ABSCHNITT M – ERBRINGUNG VON FREIBERUFLICHEN, WISSENSCHAFTLICHEN UND TECHNISCHEN DIENSTLEISTUNGEN </t>
  </si>
  <si>
    <t>69</t>
  </si>
  <si>
    <t>Rechts- und Steuerberatung, Wirtschaftsprüfung</t>
  </si>
  <si>
    <t>70</t>
  </si>
  <si>
    <t>Verwaltung und Führung von Unternehmen und Betrieben; Unternehmensberatung</t>
  </si>
  <si>
    <t>71</t>
  </si>
  <si>
    <t>Architektur- und Ingenieurbüros; technische, physikalische und chemische Untersuchung</t>
  </si>
  <si>
    <t>72</t>
  </si>
  <si>
    <t>Forschung und Entwicklung</t>
  </si>
  <si>
    <t>73</t>
  </si>
  <si>
    <t>Werbung und Marktforschung</t>
  </si>
  <si>
    <t>74</t>
  </si>
  <si>
    <t>Sonstige freiberufliche, wissenschaftliche und technische Tätigkeiten</t>
  </si>
  <si>
    <t>75</t>
  </si>
  <si>
    <t>Veterinärwesen</t>
  </si>
  <si>
    <t>N</t>
  </si>
  <si>
    <t xml:space="preserve">ABSCHNITT N – ERBRINGUNG VON SONSTIGEN WIRTSCHAFTLICHEN DIENSTLEISTUNGEN </t>
  </si>
  <si>
    <t>77</t>
  </si>
  <si>
    <t>Vermietung von beweglichen Sachen</t>
  </si>
  <si>
    <t>78</t>
  </si>
  <si>
    <t>Vermittlung und Überlassung von Arbeitskräften</t>
  </si>
  <si>
    <t>79</t>
  </si>
  <si>
    <t>Reisebüros, Reiseveranstalter und Erbringung sonstiger Reservierungsdienstleistungen</t>
  </si>
  <si>
    <t>80</t>
  </si>
  <si>
    <t>Wach- und Sicherheitsdienste sowie Detekteien</t>
  </si>
  <si>
    <t>81</t>
  </si>
  <si>
    <t>Gebäudebetreuung; Garten- und Landschaftsbau</t>
  </si>
  <si>
    <t>82</t>
  </si>
  <si>
    <t>Erbringung von wirtschaftlichen Dienstleistungen für Unternehmen und Privatpersonen a. n. g.</t>
  </si>
  <si>
    <t>O</t>
  </si>
  <si>
    <t>ABSCHNITT O – ÖFFENTLICHE VERWALTUNG, VERTEIDIGUNG; SOZIALVERSICHERUNG</t>
  </si>
  <si>
    <t>84</t>
  </si>
  <si>
    <t>Öffentliche Verwaltung, Verteidigung; Sozialversicherung</t>
  </si>
  <si>
    <t>P</t>
  </si>
  <si>
    <t>ABSCHNITT P – ERZIEHUNG UND UNTERRICHT</t>
  </si>
  <si>
    <t>85</t>
  </si>
  <si>
    <t>Erziehung und Unterricht</t>
  </si>
  <si>
    <t>Q</t>
  </si>
  <si>
    <t>ABSCHNITT Q – GESUNDHEITS- UND SOZIALWESEN</t>
  </si>
  <si>
    <t>86</t>
  </si>
  <si>
    <t>Gesundheitswesen</t>
  </si>
  <si>
    <t>87</t>
  </si>
  <si>
    <t>Heime (ohne Erholungs- und Ferienheime)</t>
  </si>
  <si>
    <t>88</t>
  </si>
  <si>
    <t>Sozialwesen (ohne Heime)</t>
  </si>
  <si>
    <t>ABSCHNITT R – KUNST, UNTERHALTUNG UND ERHOLUNG</t>
  </si>
  <si>
    <t>90</t>
  </si>
  <si>
    <t>Kreative, künstlerische und unterhaltende Tätigkeiten</t>
  </si>
  <si>
    <t>91</t>
  </si>
  <si>
    <t>Bibliotheken, Archive, Museen, botanische und zoologische Gärten</t>
  </si>
  <si>
    <t>92</t>
  </si>
  <si>
    <t>Spiel-, Wett- und Lotteriewesen</t>
  </si>
  <si>
    <t>93</t>
  </si>
  <si>
    <t>Erbringung von Dienstleistungen des Sports, der Unterhaltung und der Erholung</t>
  </si>
  <si>
    <t>ABSCHNITT S – ERBRINGUNG VON SONSTIGEN DIENSTLEISTUNGEN</t>
  </si>
  <si>
    <t>94</t>
  </si>
  <si>
    <t>95</t>
  </si>
  <si>
    <t>Reparatur von Datenverarbeitungsgeräten und Gebrauchsgütern</t>
  </si>
  <si>
    <t>96</t>
  </si>
  <si>
    <t>Erbringung von sonstigen überwiegend persönlichen Dienstleistungen</t>
  </si>
  <si>
    <t>T</t>
  </si>
  <si>
    <t>ABSCHNITT T – PRIVATE HAUSHALTE MIT HAUSPERSONAL; HERSTELLUNG VON WAREN UND ERBRINGUNG VON DIENSTLEISTUNGEN DURCH PRIVATE HAUSHALTE FÜR DEN EIGENBEDARF OHNE AUSGEPRÄGTEN SCHWERPUNKT</t>
  </si>
  <si>
    <t>97</t>
  </si>
  <si>
    <t>Private Haushalte mit Hauspersonal</t>
  </si>
  <si>
    <t>98</t>
  </si>
  <si>
    <t>Herstellung von Waren und Erbringung von Dienstleistungen durch private Haushalte für den Eigenbedarf ohne ausgeprägten Schwerpunkt</t>
  </si>
  <si>
    <t>U</t>
  </si>
  <si>
    <t>ABSCHNITT U – EXTERRITORIALE ORGANISATIONEN UND KÖRPERSCHAFTEN</t>
  </si>
  <si>
    <t>99</t>
  </si>
  <si>
    <t>Exterritoriale Organisationen und Körperschaften</t>
  </si>
  <si>
    <t>Wirtschaftszweig¹</t>
  </si>
  <si>
    <t>Maschinenbau; Herstellung von Kraft-
 wagen und Kraftwagenteilen; sonstiger
 Fahrzeugbau; Reparatur und Installation
 von Maschinen und Ausrüstungen</t>
  </si>
  <si>
    <t>Herstellung von Nahrungs- und Futtermitteln; 
Getränkeherstellung</t>
  </si>
  <si>
    <t>Herstellung von Holz-, Flecht-, Korb- und Korkwa-
ren (ohne Möbel)</t>
  </si>
  <si>
    <t>Wirtschaftszweige entsprechend Klassifikation Ausgabe, 2008</t>
  </si>
  <si>
    <t>Maschinenbau; Herstellung von Kraftwagen und Kraftwagenteilen;
 sonstiger Fahrzeugbau; Reparatur und Installation von Maschinen
 und Ausrüstungen</t>
  </si>
  <si>
    <t>Herstellung von Holz-, Flecht-, Korb- und Korkwaren
 (ohne Möbel)</t>
  </si>
  <si>
    <t>Herstellung von Druckerzeugnissen; Vervielfältigung
 von bespielten Ton-, Bild- und Datenträgern</t>
  </si>
  <si>
    <t>Herstellung von Glas und Glaswaren, Keramik,
 Verarbeitung von Steinen und Erden</t>
  </si>
  <si>
    <t>Herstellung von Datenverarbeitungsgeräten,
 elektronischen und optischen Erzeugnissen
 sowie elektrischen Ausrüstungen</t>
  </si>
  <si>
    <t>Maschinenbau; Herstellung von Kraftwagen und
 Kraftwagenteilen; sonstiger Fahrzeugbau; Reparatur
 und Installation von Maschinen und Ausrüstungen</t>
  </si>
  <si>
    <t>biologische Behandlung</t>
  </si>
  <si>
    <t>Kokerei und Mineralölverarbeitung</t>
  </si>
  <si>
    <t>Herstellung von chemischen Erzeugnissen</t>
  </si>
  <si>
    <t>Herstellung von pharmazeutischen Erzeugnissen</t>
  </si>
  <si>
    <t>Herstellung von Glas und Glaswaren, Keramik, Verarbeitung von Steinen und Erden</t>
  </si>
  <si>
    <t>Metallerzeugung und -bearbeitung</t>
  </si>
  <si>
    <t>26–27</t>
  </si>
  <si>
    <t>28–30, 33</t>
  </si>
  <si>
    <t>31–32</t>
  </si>
  <si>
    <t>Herstellung von Möbeln und sonstigen Waren</t>
  </si>
  <si>
    <t>D</t>
  </si>
  <si>
    <t>E–U</t>
  </si>
  <si>
    <t>Übrige Wirtschaftszweige</t>
  </si>
  <si>
    <t>R</t>
  </si>
  <si>
    <t>Kunst, Unterhaltung und Erholung</t>
  </si>
  <si>
    <t>S</t>
  </si>
  <si>
    <t>Ostprignitz-Ruppin</t>
  </si>
  <si>
    <t>Herstellung von Glas und Glaswaren, Keramik,
Verarbeitung von Steinen und Erden</t>
  </si>
  <si>
    <t>Herstellung von Druckerzeugnissen; Vervielfältigung von bespielten Ton-, Bild- und Datenträgern</t>
  </si>
  <si>
    <t>Maschinenbau; Herstellung von Kraftwagen und Kraftwagenteilen;
sonstiger Fahrzeugbau; Reparatur und Installation von Maschinen
und Ausrüstungen</t>
  </si>
  <si>
    <t>Direkt
entsorgte Menge
Klärschlamm
insgesamt</t>
  </si>
  <si>
    <t>Betriebe mit
Schlamment-
sorgung aus
chemisch-
physika-
lischer
Abwasser-
behandlung</t>
  </si>
  <si>
    <t>Wassergewinnung
insgesamt</t>
  </si>
  <si>
    <t>Davon</t>
  </si>
  <si>
    <t>Grund- und
Quellwasser</t>
  </si>
  <si>
    <t>Uferfiltrat</t>
  </si>
  <si>
    <t>angereichertes
Grundwasser sowie
Oberflächenwasser</t>
  </si>
  <si>
    <t>1 000 m³</t>
  </si>
  <si>
    <t>angereichertes
Grundwasser
sowie
Oberflächenwasser</t>
  </si>
  <si>
    <t>Bevölkerung¹</t>
  </si>
  <si>
    <t>Anzahl²</t>
  </si>
  <si>
    <t>angeschlossene
Einwohner¹</t>
  </si>
  <si>
    <t>nicht angeschlossene
Einwohner¹</t>
  </si>
  <si>
    <t>%³</t>
  </si>
  <si>
    <t>1 Einwohner am Ort ihrer alleinigen bzw. Hauptwohnung</t>
  </si>
  <si>
    <t>2 Mehrfachnennungen möglich</t>
  </si>
  <si>
    <t>3 Anteil bezogen auf Bevölkerung insgesamt</t>
  </si>
  <si>
    <t>Lfd.
Nr.</t>
  </si>
  <si>
    <t>Größenklassen des
Wasseraufkommens</t>
  </si>
  <si>
    <t>WVU
insgesamt</t>
  </si>
  <si>
    <r>
      <t>Wasser-
aufkommen</t>
    </r>
    <r>
      <rPr>
        <sz val="8"/>
        <rFont val="Arial"/>
        <family val="2"/>
      </rPr>
      <t>²</t>
    </r>
  </si>
  <si>
    <r>
      <t>Wasser-
werks-
eigen-
verbrauch</t>
    </r>
    <r>
      <rPr>
        <sz val="8"/>
        <rFont val="Arial"/>
        <family val="2"/>
      </rPr>
      <t>³</t>
    </r>
  </si>
  <si>
    <r>
      <t>Wasser-
verluste/
Mess-
differenz</t>
    </r>
    <r>
      <rPr>
        <sz val="8"/>
        <rFont val="Arial Unicode MS"/>
        <family val="2"/>
      </rPr>
      <t>⁴</t>
    </r>
  </si>
  <si>
    <t>Wasser zur
Verteilung</t>
  </si>
  <si>
    <t>Eigen-
gewinnung</t>
  </si>
  <si>
    <t>Fremd-
bezug</t>
  </si>
  <si>
    <t>Wasserversorgungs-</t>
  </si>
  <si>
    <t xml:space="preserve">unternehmen mit </t>
  </si>
  <si>
    <t>Wasseraufkommen</t>
  </si>
  <si>
    <t>von ... bis unter ... m³</t>
  </si>
  <si>
    <t xml:space="preserve">                     unter   10 000</t>
  </si>
  <si>
    <t xml:space="preserve">         10 000     -     20 000</t>
  </si>
  <si>
    <t xml:space="preserve">         50 000     -   100 000</t>
  </si>
  <si>
    <t xml:space="preserve">       100 000     -   200 000</t>
  </si>
  <si>
    <t xml:space="preserve">       200 000     -   300 000</t>
  </si>
  <si>
    <t xml:space="preserve">       300 000     -   500 000</t>
  </si>
  <si>
    <t xml:space="preserve">       500 000     -   1 Million</t>
  </si>
  <si>
    <t xml:space="preserve">     10 Millionen oder mehr</t>
  </si>
  <si>
    <t xml:space="preserve">   nachrichtlich</t>
  </si>
  <si>
    <t xml:space="preserve">        unter 200 000</t>
  </si>
  <si>
    <t xml:space="preserve">        200 000 oder mehr</t>
  </si>
  <si>
    <t>1 einschließlich Gewinnungsanlagen in anderen Bundesländern</t>
  </si>
  <si>
    <t>Wasserabgabe an
Letztverbraucher insgesamt</t>
  </si>
  <si>
    <t>Wasser-
menge</t>
  </si>
  <si>
    <t>versorgte
Einwohner</t>
  </si>
  <si>
    <t>Liter</t>
  </si>
  <si>
    <t>3 bezogen auf Bevölkerung insgesamt</t>
  </si>
  <si>
    <t>Verwaltungsbezirk
—
Art der Abwasserbehandlung
—
Ausbaugrößenklasse</t>
  </si>
  <si>
    <t>Anlagen</t>
  </si>
  <si>
    <t>Auslastung der
vorhandenen
Anlagen-
kapazitäten</t>
  </si>
  <si>
    <t>Jahres-
abwasser-
menge
insgesamt</t>
  </si>
  <si>
    <t>Schmutz-
wasser</t>
  </si>
  <si>
    <t>Fremd-
wasser</t>
  </si>
  <si>
    <t>Nieder-
schlags-
wasser</t>
  </si>
  <si>
    <t>Art der Abwasserbehandlung</t>
  </si>
  <si>
    <t>mechanische Behandlung</t>
  </si>
  <si>
    <t>biologische Behandlung zusammen</t>
  </si>
  <si>
    <t>biologische Behandlung mit zusätzlichen</t>
  </si>
  <si>
    <t>Verfahrensstufen zusammen</t>
  </si>
  <si>
    <t>und zwar³</t>
  </si>
  <si>
    <t>mit Nitrifikation</t>
  </si>
  <si>
    <t>mit Denitrifikation</t>
  </si>
  <si>
    <t>mit Phosphorelimination</t>
  </si>
  <si>
    <t>mit Filtration</t>
  </si>
  <si>
    <t>1 Die regionale Zuordnung erfolgt nach dem Standort der Abwasserbehandlungsanlage.</t>
  </si>
  <si>
    <t>Abwasser-
behandlungs-
anlagen
insgesamt</t>
  </si>
  <si>
    <t>Jahres-
abwasser-
menge</t>
  </si>
  <si>
    <t>Verwaltungsbezirk
—
Art der Abwasserbehandlung</t>
  </si>
  <si>
    <t>Schädlichkeit am Ablauf der Anlage</t>
  </si>
  <si>
    <t>mit Messung der CSB-Konzentration</t>
  </si>
  <si>
    <t>Abwasser-
menge</t>
  </si>
  <si>
    <t>Jahres-
fracht</t>
  </si>
  <si>
    <t>durch-
schnittiche
Konzen-
tration</t>
  </si>
  <si>
    <t>Tonnen</t>
  </si>
  <si>
    <t>biologische Behandlung mit</t>
  </si>
  <si>
    <t>zusätzlichen Verfahrensstufen</t>
  </si>
  <si>
    <t>zusammen</t>
  </si>
  <si>
    <t>und zwar²</t>
  </si>
  <si>
    <t>mit Denitrifikation und
Phosphorelimination</t>
  </si>
  <si>
    <t>Baujahr der
Kanalabschnitte</t>
  </si>
  <si>
    <t>Kanallänge
insgesamt</t>
  </si>
  <si>
    <t>Mischwasser-
kanäle</t>
  </si>
  <si>
    <t>Schmutzwasser-
kanäle</t>
  </si>
  <si>
    <t>Regenwasser-
kanäle</t>
  </si>
  <si>
    <t>km</t>
  </si>
  <si>
    <t>thermische
Entsorgung</t>
  </si>
  <si>
    <t>davon</t>
  </si>
  <si>
    <t>Tonnen Trockenmasse</t>
  </si>
  <si>
    <t>Betriebe</t>
  </si>
  <si>
    <t>Eigengewinnung von Wasser</t>
  </si>
  <si>
    <t>Bezug von Wasser</t>
  </si>
  <si>
    <t>aus dem
öffentlichen
Netz</t>
  </si>
  <si>
    <t>Tabakverarbeitung</t>
  </si>
  <si>
    <t>Herstellung von Gummi- und Kunststoffwaren</t>
  </si>
  <si>
    <t>Herstellung von Metallerzeugnissen</t>
  </si>
  <si>
    <t>Energieversorgung</t>
  </si>
  <si>
    <t>Erbringung von sonstigen Dienstleistungen</t>
  </si>
  <si>
    <t>Bergbau und Gewinnung von Steinen und Erden</t>
  </si>
  <si>
    <t>Verarbeitendes Gewerbe</t>
  </si>
  <si>
    <t>1 ausführliche Bezeichnung im Anhang</t>
  </si>
  <si>
    <t>Wasser-
aufkommen
insgesamt¹</t>
  </si>
  <si>
    <t>Fluss-, Seen-
und
Talsperren-
wasser²</t>
  </si>
  <si>
    <t>1 Enthält Mehrfachzählungen, da der Fremdbezug von anderen Betrieben
    bereits bei diesen als Wassergewinnung erfasst wird.</t>
  </si>
  <si>
    <t>Niederschlagswasserentgelt² je m²
versiegelter oder sonstiger Fläche</t>
  </si>
  <si>
    <t>Fluss-, Seen-
und Talsperren-
wasser²</t>
  </si>
  <si>
    <t>Schwarze Elster</t>
  </si>
  <si>
    <t>Nuthe</t>
  </si>
  <si>
    <t>Havel</t>
  </si>
  <si>
    <t>Lausitzer Neiße</t>
  </si>
  <si>
    <t>Im Betrieb
eingesetzte
Frisch-
wassermenge
insgesamt</t>
  </si>
  <si>
    <t xml:space="preserve">Davon genutzt </t>
  </si>
  <si>
    <t>Darunter:
bei der Nutzung
verdunstetes
Wasser</t>
  </si>
  <si>
    <t>für
Belegschafts-
zwecke</t>
  </si>
  <si>
    <t>zur Beregnung
oder
Bewässerung</t>
  </si>
  <si>
    <t>zur Kühlung</t>
  </si>
  <si>
    <t>als in die
Produkte
eingehendes
Wasser</t>
  </si>
  <si>
    <t xml:space="preserve"> zur Beregnung
oder
Bewässerung</t>
  </si>
  <si>
    <t>Ungenutzt abgeleitetes Wasser</t>
  </si>
  <si>
    <t>Abgabe von
ungenutztem
Wasser
an Dritte</t>
  </si>
  <si>
    <t>abgeleitet in die
öffentliche
Kanalisation oder
eine öffentliche Abwasser-
behandlungs-
anlage</t>
  </si>
  <si>
    <t>abgeleitet in
betriebseigene
Abwasser-
behandlungs-
anlage(n)</t>
  </si>
  <si>
    <t>direkt in ein
Oberflächen-
gewässer
oder in den
Untergrund
eingeleitet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</si>
  <si>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</si>
  <si>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</si>
  <si>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abgeleitet in
die öffentliche
Kanalisation oder
eine öffentliche
Abwasser-
behandlungs-
anlage</t>
  </si>
  <si>
    <t>abgeleitet in
betriebs-
eigene
Abwasser-
behandlungs-
anlage(n)</t>
  </si>
  <si>
    <t>Ein-
und
weiter-
geleitete
Abwasser-
menge
insgesamt</t>
  </si>
  <si>
    <t>Herkunft des Abwassers</t>
  </si>
  <si>
    <t>Verbleib des Abwassers</t>
  </si>
  <si>
    <t>aus der
Verwendung
für
Beleg-
schafts-
zwecke</t>
  </si>
  <si>
    <t>aus
Kühl-
systemen</t>
  </si>
  <si>
    <t>von anderen
Betrieben
zugeleitetes
Abwasser
(einschließlich
Übernahme
kommunalen
Abwassers)</t>
  </si>
  <si>
    <t>Weiterleitung</t>
  </si>
  <si>
    <t>Direkt-
einleitung
in ein
Ober-
flächen-
gewässer
oder in den
Untergrund</t>
  </si>
  <si>
    <t>in die
öffentliche
Kanalisation
bzw. in
öffentliche
Abwasser-
behandlungs-
anlagen</t>
  </si>
  <si>
    <t>in
betriebs-
eigene
Abwasser-
behandlungs-
anlagen</t>
  </si>
  <si>
    <t>an andere
Betriebe
(jedoch nicht
an eine
öffentliche
Abwasser-
behandlungs-
anlage)</t>
  </si>
  <si>
    <t>Betriebe
mit
Behand-
lungs-
anlagen</t>
  </si>
  <si>
    <t>Verbleib des behandelten Abwassers</t>
  </si>
  <si>
    <t>Direkteinleitung
in ein
Oberflächen-
gewässer
oder
in den
Untergrund</t>
  </si>
  <si>
    <t>in die öffentliche
Kanalisation
bzw.
in öffentliche
Abwasser-
behandlungs-
anlagen</t>
  </si>
  <si>
    <t>nach Baujahren der Kanalabschnitte</t>
  </si>
  <si>
    <t>1.14</t>
  </si>
  <si>
    <t>Anteil der Baujahre der Kanalabschnitte</t>
  </si>
  <si>
    <t>1</t>
  </si>
  <si>
    <t>Erhebungen der öffentlichen Wasser-</t>
  </si>
  <si>
    <t>versorgung und öffentlichen Abwasser-</t>
  </si>
  <si>
    <t>1.15</t>
  </si>
  <si>
    <t>Entsorgungswege der direkten Klär-</t>
  </si>
  <si>
    <t>Abwasserentgelte</t>
  </si>
  <si>
    <t>tungsbezirken</t>
  </si>
  <si>
    <t>1.1</t>
  </si>
  <si>
    <t>Wassergewinnung im Land Branden-</t>
  </si>
  <si>
    <t>1.16</t>
  </si>
  <si>
    <t>Durchschnittliches Entgelt für die Trink-</t>
  </si>
  <si>
    <t>wasserversorgung privater Haushalte</t>
  </si>
  <si>
    <t>1.2</t>
  </si>
  <si>
    <t>ken</t>
  </si>
  <si>
    <t>1.3</t>
  </si>
  <si>
    <t>Gemeinden mit öffentlicher und privater</t>
  </si>
  <si>
    <t>Durchschnittliches Entgelt für die Abwas-</t>
  </si>
  <si>
    <t>1.4</t>
  </si>
  <si>
    <t>Wassergewinnung Brandenburger Was-</t>
  </si>
  <si>
    <t>Erhebung der nichtöffentlichen Was-</t>
  </si>
  <si>
    <t>Erscheinungsfolge: dreijährlich</t>
  </si>
  <si>
    <t>Ausbaugrößenklasse von...bis unter...EW</t>
  </si>
  <si>
    <t xml:space="preserve">         20 000     -     30 000</t>
  </si>
  <si>
    <t>1 ohne Abgabe von ungenutztem Wasser an Dritte</t>
  </si>
  <si>
    <t>nach Verwaltungsbezirken</t>
  </si>
  <si>
    <t xml:space="preserve">          unter  50</t>
  </si>
  <si>
    <t xml:space="preserve">      50  -     100</t>
  </si>
  <si>
    <t xml:space="preserve">     100  -     500</t>
  </si>
  <si>
    <t xml:space="preserve">     500  -   1 000</t>
  </si>
  <si>
    <t xml:space="preserve">   1 000  -   5 000</t>
  </si>
  <si>
    <t xml:space="preserve">   5 000  -  10 000</t>
  </si>
  <si>
    <t xml:space="preserve">  10 000  -  50 000</t>
  </si>
  <si>
    <t xml:space="preserve">  50 000  - 100 000</t>
  </si>
  <si>
    <t xml:space="preserve"> 100 000 und mehr</t>
  </si>
  <si>
    <t xml:space="preserve">          insgesamt</t>
  </si>
  <si>
    <t>2 einschließlich Niederschlagswasser</t>
  </si>
  <si>
    <t xml:space="preserve">         30 000     -     50 000</t>
  </si>
  <si>
    <t>1 Millionen - 10 Millionen</t>
  </si>
  <si>
    <t>gehalt nach Verwaltungsbezirken</t>
  </si>
  <si>
    <t>Betreiber¹</t>
  </si>
  <si>
    <t xml:space="preserve">1 Differenzen zwischen Abwasserverbleib und behandeltem Abwasser
    treten durch Einleitung ungenutzten Wassers auf. </t>
  </si>
  <si>
    <t>Insgesamt¹ ²</t>
  </si>
  <si>
    <t>2 Erhebung der nichtöffentlichen Wasserversorgung und nichtöffentlichen Abwasserentsorgung</t>
  </si>
  <si>
    <t>2 Erhebung der nichtöffentlichen Wasserversorgung und nichtöffentlichen Abwasser-
    entsorgung</t>
  </si>
  <si>
    <t xml:space="preserve">entsorgung sowie der Wasser- und </t>
  </si>
  <si>
    <t>1 Erhebung der öffentlichen Wasserversorgung und öffentlichen Abwasserentsorgung</t>
  </si>
  <si>
    <t>Herstellung, Verleih und Vertrieb von Filmen und Fernsehprogrammen; Kinos; Tonstudios und</t>
  </si>
  <si>
    <t>Interessenvertretungen sowie kirchliche und sonstige religiöse Vereinigungen (ohne Sozialwesen</t>
  </si>
  <si>
    <t>Herstellung von Druckerzeugnissen; Vervielfältigung
von bespielten Ton-, Bild- und Datenträgern</t>
  </si>
  <si>
    <t>Metadaten zur Erhebung der öffentlichen
Wasserversorgung
(externer Link)</t>
  </si>
  <si>
    <t>Metadaten zur Erhebung der öffentlichen
Abwasserentsorgung
(externer Link)</t>
  </si>
  <si>
    <t>Metadaten zur Erhebung der öffentlichen
Abwasserbehandlung
(externer Link)</t>
  </si>
  <si>
    <t>Metadaten zur Erhebung der öffentlichen
Abwasserentsorgung Klärschlamm
(externer Link)</t>
  </si>
  <si>
    <t>Metadaten zur Erhebung über die Wasser-
eigenversorgung und -entsorgung privater
Haushalte
(externer Link)</t>
  </si>
  <si>
    <t>Metadaten zur Erhebung der Wasser- und
Abwasserentgelte
(externer Link)</t>
  </si>
  <si>
    <t>Metadaten zur Erhebung der nichtöffent-
lichen Wasserversorgung und nichtöffent-
lichen Abwasserentsorgung
(externer Link)</t>
  </si>
  <si>
    <t>Steinstr. 104 - 106</t>
  </si>
  <si>
    <t>2 enthält angereichertes Grundwasser und andere Wasserarten</t>
  </si>
  <si>
    <t>µg/l</t>
  </si>
  <si>
    <t xml:space="preserve">Biologische Behandlung mit Ausbaustufe(n)/ zusätzliche(n) Verfahrensstufe(n)  </t>
  </si>
  <si>
    <t>1.6</t>
  </si>
  <si>
    <t>Gemeinden</t>
  </si>
  <si>
    <t>Mit öffentlicher
Wasserversorgung</t>
  </si>
  <si>
    <t>Vollständig bzw.
teilweise ohne öffentliche
Wasserversorgung</t>
  </si>
  <si>
    <t>Mit öffentlicher Kanalisation</t>
  </si>
  <si>
    <t>Vollständig bzw. teilweise ohne Kanalisation</t>
  </si>
  <si>
    <t>g/m³</t>
  </si>
  <si>
    <t>EUR/m³</t>
  </si>
  <si>
    <t>EUR/Jahr</t>
  </si>
  <si>
    <t>EUR/m²</t>
  </si>
  <si>
    <t>mg/l</t>
  </si>
  <si>
    <t>14480 Potsdam</t>
  </si>
  <si>
    <t>serversorgungsunternehmen, Wasserbezug</t>
  </si>
  <si>
    <t>2.4</t>
  </si>
  <si>
    <t xml:space="preserve">1 EW= Einwohnerwerte, bezogen auf 60g BSB5/Tag oder 120g CSB/Tag.                                                       </t>
  </si>
  <si>
    <t>Die regionale Zuordnung erfolgt nach dem Standort der Abwasserbehandlungsanlage.</t>
  </si>
  <si>
    <t>1 enthält auch andere Wasserarten, z.B. Niederschlagswasser</t>
  </si>
  <si>
    <t>Fluss-, Seen-
und Talsperren-
wasser</t>
  </si>
  <si>
    <t>Die regionale Zuordnung erfolgt nach dem Sitz des Wasserversorgungsunternehmens.</t>
  </si>
  <si>
    <t xml:space="preserve">1 Mehrfachzählungen möglich.
</t>
  </si>
  <si>
    <t>Die regionale Zuordnung erfolgt nach dem Sitz des Betreibers der Kanalisation.</t>
  </si>
  <si>
    <r>
      <t>Insgesamt</t>
    </r>
    <r>
      <rPr>
        <b/>
        <vertAlign val="superscript"/>
        <sz val="8"/>
        <rFont val="Arial"/>
        <family val="2"/>
      </rPr>
      <t>2</t>
    </r>
  </si>
  <si>
    <t>2 Anzahl der Betreiber insgesamt ohne Mehrfachzählungen.</t>
  </si>
  <si>
    <t>2 Mehrfachzählungen möglich</t>
  </si>
  <si>
    <r>
      <t>Anzahl WVU</t>
    </r>
    <r>
      <rPr>
        <vertAlign val="superscript"/>
        <sz val="8"/>
        <rFont val="Arial"/>
        <family val="2"/>
      </rPr>
      <t>5</t>
    </r>
  </si>
  <si>
    <t>5 Mehrfachzählungen möglich</t>
  </si>
  <si>
    <r>
      <t>je Einwohner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
und Tag</t>
    </r>
  </si>
  <si>
    <t>2 Bezogen auf die versorgten Einwohner.</t>
  </si>
  <si>
    <r>
      <t>an Haushalte und Kleingewerbe</t>
    </r>
    <r>
      <rPr>
        <vertAlign val="superscript"/>
        <sz val="8"/>
        <rFont val="Arial"/>
        <family val="2"/>
      </rPr>
      <t>3</t>
    </r>
  </si>
  <si>
    <r>
      <t>an
gewerbliche
und sonstige
Abnehmer</t>
    </r>
    <r>
      <rPr>
        <vertAlign val="superscript"/>
        <sz val="8"/>
        <rFont val="Arial"/>
        <family val="2"/>
      </rPr>
      <t>4</t>
    </r>
  </si>
  <si>
    <t>4 Rechnerische Differenz aus Wasserabgabe zum Letzverbrauch und Wasserabgabe an Haushalte und Kleingewerbe.</t>
  </si>
  <si>
    <r>
      <t>Direkte Klärschlamm-entsorgung insgesamt</t>
    </r>
    <r>
      <rPr>
        <vertAlign val="superscript"/>
        <sz val="8"/>
        <rFont val="Arial"/>
        <family val="2"/>
      </rPr>
      <t>1</t>
    </r>
  </si>
  <si>
    <t>1 Einschl. der von anderen Abwasserbehandlungsanlagen bezogenen Klärschlammmenge, ohne Abgabe an andere Abwasserbehandlungsanlagen.</t>
  </si>
  <si>
    <t xml:space="preserve">1 Nur angeschlossene Gemeinden.                                                                                                     </t>
  </si>
  <si>
    <t xml:space="preserve">2 Daten jeweils zum Stichtag 01.01.                                                                                                 </t>
  </si>
  <si>
    <t>3 Im Verbrauchspreis sind alle Teilentgelte für Letztverbraucher,wie z.B. Wasserentnahmeentgelt, Abschreibungen, Investitionsbeitrag</t>
  </si>
  <si>
    <t xml:space="preserve">  und sonstige verbrauchsabhängige Entgelte, enthalten.                                                                             </t>
  </si>
  <si>
    <t xml:space="preserve">4 In den Fällen, in denen pro Gemeinde mehrere Unternehmen mit unterschiedlichen Entgelten tätig sind, wurde ein gewichtetes Durch- </t>
  </si>
  <si>
    <t xml:space="preserve">   schnittsentgelt auf Gemeindeebene berechnet. Dabei wurden die Entgelte mit der Anzahl der angeschlossenen Einwohner gewichtet.   </t>
  </si>
  <si>
    <t xml:space="preserve">   Oberhalb der Gemeindeebene wird ein gewichtetes arithmetisches Mittel berechnet. Als Gewichtungsfaktor dienen die Einwohnerzahlen</t>
  </si>
  <si>
    <t xml:space="preserve">   Es handelt sich um Brutto-Angaben.                                                                                               </t>
  </si>
  <si>
    <t xml:space="preserve">5 Grundentgelt (Grundgebühr) bzw. Entgeltpauschale. Bezogen auf die haushaltsübliche Zählergröße bzw. Jahresverbrauchsklasse.       </t>
  </si>
  <si>
    <t xml:space="preserve">   durchschnittliches Entgelt auf Gemeindeebene gebildet. Oberhalb der Gemeindeebene werden nach Einwohnerzahlen gewichtete Mittel- </t>
  </si>
  <si>
    <t xml:space="preserve">   werte gebildet. Bei der Mittelwertberechnung werden ausschließlich Gemeinden berücksichtigt, die die entsprechende               </t>
  </si>
  <si>
    <t xml:space="preserve">   Entgeltkomponente erheben.                                                                                                       </t>
  </si>
  <si>
    <t xml:space="preserve">3 In den Fällen, in denen pro Gemeinde mehrere Unternehmen mit unterschiedlichen Entgelten tätig sind, wird ein ungewichtetes      </t>
  </si>
  <si>
    <t xml:space="preserve">2 Daten jeweils zum Stichtag 01.01.                                                                                                </t>
  </si>
  <si>
    <t xml:space="preserve">1 Nur angeschlossene Gemeinden.                                                                                                    </t>
  </si>
  <si>
    <t xml:space="preserve">4 Z.B. Grundentgelt (Grundgebühr) bzw. Entgeltpauschale.                                                                           </t>
  </si>
  <si>
    <t>Inhaltsverzeichnis</t>
  </si>
  <si>
    <t>Ausbaugröße gemäß Genehmigungs-bescheid</t>
  </si>
  <si>
    <r>
      <t>Jahresmittel
-wert der an-geschlossenen Einwohner-werte</t>
    </r>
    <r>
      <rPr>
        <vertAlign val="superscript"/>
        <sz val="8"/>
        <rFont val="Arial"/>
        <family val="2"/>
      </rPr>
      <t>1</t>
    </r>
  </si>
  <si>
    <t>Einwohner-
gleichwerte</t>
  </si>
  <si>
    <t>Darunter mit biologischer Behandlung</t>
  </si>
  <si>
    <t>WZ 2008</t>
  </si>
  <si>
    <t>Tel. 0331 8173 - 1777</t>
  </si>
  <si>
    <t>Fax 0331 817330 - 4091</t>
  </si>
  <si>
    <r>
      <t>Verbrauchsabhängiges Entgelt</t>
    </r>
    <r>
      <rPr>
        <vertAlign val="superscript"/>
        <sz val="8"/>
        <rFont val="Arial"/>
        <family val="2"/>
      </rPr>
      <t>³</t>
    </r>
  </si>
  <si>
    <t>2 Anlagen, die verschiedene Wasserarten gewinnen, werden bei jeder Wasserart gezählt (Mehrfachzählungen).</t>
  </si>
  <si>
    <t>Die regionale Zuordnung erfolgt über die Gemeinde, in der die Wasserabgabe zum Letztgebrauch erfolgt.</t>
  </si>
  <si>
    <t>1Ohne Mehrfachzählung</t>
  </si>
  <si>
    <t>Q I 1 - 3j / 22</t>
  </si>
  <si>
    <r>
      <t xml:space="preserve">Wasserversorgung und Abwasserentsorgung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2022</t>
    </r>
    <r>
      <rPr>
        <sz val="16"/>
        <rFont val="Arial"/>
        <family val="2"/>
      </rPr>
      <t xml:space="preserve">
evtl. Fortsetzung</t>
    </r>
  </si>
  <si>
    <t>Potsdam, 2025</t>
  </si>
  <si>
    <t>burg 2022 nach Verwaltungsbezirken</t>
  </si>
  <si>
    <t>Wasserversorgung 2022 nach Verwal-</t>
  </si>
  <si>
    <t>und -abgabe 2022</t>
  </si>
  <si>
    <t>2022 nach Verwaltungsbezirken</t>
  </si>
  <si>
    <t>Abwasserbeseitigung 2022 nach Ver-</t>
  </si>
  <si>
    <t>Abwasserbehandlung 2022 nach Ver-</t>
  </si>
  <si>
    <t>Art der Abwasserbehandlung 2022 nach</t>
  </si>
  <si>
    <t>handelten Abwassers 2022 nach Ver-</t>
  </si>
  <si>
    <t>Art und Länge des Kanalnetzes 2022</t>
  </si>
  <si>
    <t>20 am gesamten Kanalnetz</t>
  </si>
  <si>
    <t>schlammentsorgung 2022 nach Verwal-</t>
  </si>
  <si>
    <t>2020 bis 2022 nach Verwaltungsbezir-</t>
  </si>
  <si>
    <t>serbeseitigung privater Haushalte 2020</t>
  </si>
  <si>
    <t>bis 2022 nach Verwaltungsbezirken</t>
  </si>
  <si>
    <r>
      <t>Anzahl
Anlagen</t>
    </r>
    <r>
      <rPr>
        <vertAlign val="superscript"/>
        <sz val="8"/>
        <rFont val="Arial"/>
        <family val="2"/>
      </rPr>
      <t>2</t>
    </r>
  </si>
  <si>
    <t>1.1 Wassergewinnung im Land Brandenburg 2022 nach Verwaltungsbezirken</t>
  </si>
  <si>
    <r>
      <t>Anzahl
WVU</t>
    </r>
    <r>
      <rPr>
        <vertAlign val="superscript"/>
        <sz val="8"/>
        <rFont val="Arial"/>
        <family val="2"/>
      </rPr>
      <t>1</t>
    </r>
  </si>
  <si>
    <t>1.3 Gemeinden mit öffentlicher und privater Wasserversorgung 2022 nach Verwaltungsbezirken</t>
  </si>
  <si>
    <t>1.6 Gemeinden mit öffentlicher und privater Abwasserentsorgung 2022
      nach Verwaltungsbezirken</t>
  </si>
  <si>
    <t>Wasserabgabe über
Weiterverteilung</t>
  </si>
  <si>
    <t xml:space="preserve">Wasserabgabe an
Letztverbraucher
</t>
  </si>
  <si>
    <r>
      <t>1.4 Wassergewinnung Brandenburger Wasserversorgungsunternehmen, 
      Wasserbezug und -abgabe 2022 nach Größenklassen des Wasseraufkommens</t>
    </r>
    <r>
      <rPr>
        <sz val="9"/>
        <color rgb="FF0000FF"/>
        <rFont val="Arial"/>
        <family val="2"/>
      </rPr>
      <t>¹</t>
    </r>
    <r>
      <rPr>
        <b/>
        <sz val="9"/>
        <color rgb="FF0000FF"/>
        <rFont val="Arial"/>
        <family val="2"/>
      </rPr>
      <t xml:space="preserve"> </t>
    </r>
  </si>
  <si>
    <t>Hauszähler zusammen mit anderen Einheiten (privaten Haushalten) abgerechnet wird, wie gegebenenfalls Bäckereien, Metzgereien,</t>
  </si>
  <si>
    <t>3 Zum Kleingewerbe zählen in diesem Zusammenhang alle Abnehmer, deren Wasserverbrauch nicht separat erfasst, sondern über einen</t>
  </si>
  <si>
    <t xml:space="preserve">Arztpraxen oder Rechtsanwaltskanzleien. Nicht zum Kleingewerbe zählen gewerbliche Unternehmen (Industrie, Handel, Verkehr, </t>
  </si>
  <si>
    <t>Dienstleistungen) oder sonstige Abnehmer(z. B. öffentliche Einrichtungen, Krankenhäuser, Bundeswehr, Landwirtschaft).</t>
  </si>
  <si>
    <t>2.1 Wasseraufkommen 2022 nach Wirtschaftszweigen</t>
  </si>
  <si>
    <t>Wasseraufkommen 2022 nach Wirt-</t>
  </si>
  <si>
    <t>2.2 Wasseraufkommen 2022 nach Verwaltungsbezirken</t>
  </si>
  <si>
    <t>Wasseraufkommen 2022 nach Verwal-</t>
  </si>
  <si>
    <t>FGE</t>
  </si>
  <si>
    <t>Flussgebietseinheiten</t>
  </si>
  <si>
    <t xml:space="preserve">5000 5400 MES_ES2   </t>
  </si>
  <si>
    <t xml:space="preserve">5000 5400 MES_SE    </t>
  </si>
  <si>
    <t xml:space="preserve">5000 5400           </t>
  </si>
  <si>
    <t xml:space="preserve">5000 5700 MEL_PE08  </t>
  </si>
  <si>
    <t xml:space="preserve">5000 5700 MEL_PE09  </t>
  </si>
  <si>
    <t xml:space="preserve">5000 5700           </t>
  </si>
  <si>
    <t xml:space="preserve">5000 5800 HAV_PE01  </t>
  </si>
  <si>
    <t xml:space="preserve">5000 5800 HAV_PE02  </t>
  </si>
  <si>
    <t xml:space="preserve">5000 5800 HAV_PE03  </t>
  </si>
  <si>
    <t xml:space="preserve">5000 5800 HAV_PE04  </t>
  </si>
  <si>
    <t xml:space="preserve">5000 5800 HAV_PE05  </t>
  </si>
  <si>
    <t xml:space="preserve">5000 5800 HAV_PE06  </t>
  </si>
  <si>
    <t xml:space="preserve">5000 5800 HAV_PE07  </t>
  </si>
  <si>
    <t xml:space="preserve">5000 5800 HAV_PE08  </t>
  </si>
  <si>
    <t xml:space="preserve">5000 5800 HAV_PE09  </t>
  </si>
  <si>
    <t xml:space="preserve">5000 5800 HAV_PE10  </t>
  </si>
  <si>
    <t xml:space="preserve">5000 5800           </t>
  </si>
  <si>
    <t xml:space="preserve">5000                </t>
  </si>
  <si>
    <t xml:space="preserve">6000 6300 MOD       </t>
  </si>
  <si>
    <t xml:space="preserve">6000 6300           </t>
  </si>
  <si>
    <t xml:space="preserve">6000 6400 LAN       </t>
  </si>
  <si>
    <t xml:space="preserve">6000 6400           </t>
  </si>
  <si>
    <t xml:space="preserve">6000 6700 STH       </t>
  </si>
  <si>
    <t xml:space="preserve">6000 6700           </t>
  </si>
  <si>
    <t xml:space="preserve">6000 6900 UOD       </t>
  </si>
  <si>
    <t xml:space="preserve">6000 6900           </t>
  </si>
  <si>
    <t xml:space="preserve">6000                </t>
  </si>
  <si>
    <t>-</t>
  </si>
  <si>
    <t>2.3 Wasseraufkommen 2022 nach Flussgebietseinheiten</t>
  </si>
  <si>
    <t>Wasseraufkommen 2022 nach Fluss-</t>
  </si>
  <si>
    <t>gebietseinheiten</t>
  </si>
  <si>
    <t>2.4 Wasserverwendung und Wassernutzung 2022 nach Wirtschaftszweigen</t>
  </si>
  <si>
    <t>alle anderen Einsatzbereiche</t>
  </si>
  <si>
    <t>2022 nach Wirtschaftszweigen</t>
  </si>
  <si>
    <t>2.5 Wasserverwendung und Wassernutzung 2022 nach Verwaltungsbezirken</t>
  </si>
  <si>
    <t>2.6 Ungenutztes Wasser 2022 nach Wirtschaftszweigen</t>
  </si>
  <si>
    <t>Ungenutztes Wasser 2022 nach Wirt-</t>
  </si>
  <si>
    <t>2.7 Ungenutztes Wasser 2022 nach Verwaltungsbezirken</t>
  </si>
  <si>
    <t>Ungenutztes Wasser 2022 nach Verwal-</t>
  </si>
  <si>
    <t>2.8 Ungenutztes Wasser 2022 nach Flussgebietseinheiten</t>
  </si>
  <si>
    <t>Flussgebietseinheit</t>
  </si>
  <si>
    <t>2.9 Herkunft und Verbleib des Abwassers 2022 nach Wirtschaftszweigen</t>
  </si>
  <si>
    <t>alle anderen Einsatzbereiche (einschließlich Produktions- zwecke)</t>
  </si>
  <si>
    <t>Ungenutztes Wasser 2022 nach Fluss-</t>
  </si>
  <si>
    <t>2.10 Herkunft und Verbleib des Abwassers 2022 nach Verwaltungsbezirken</t>
  </si>
  <si>
    <t>alle anderen Eisatzbereiche (einschließlich Produktions- zwecke)</t>
  </si>
  <si>
    <t>2.11 Herkunft und Verbleib des Abwassers 2022 nach Flussgebietseinheiten</t>
  </si>
  <si>
    <t>2022 nach Flussgebietseinheiten</t>
  </si>
  <si>
    <t>2.12 Verbleib des behandelten Abwassers 2022 nach Wirtschaftszweigen</t>
  </si>
  <si>
    <t>2.13 Verbleib des behandelten Abwassers 2022 nach Flussgebietseinheiten</t>
  </si>
  <si>
    <t>direkt eingeleiteten Abwassers 2022</t>
  </si>
  <si>
    <t>2.16 Direkteinleitung des behandelten Abwassers 2022 und dessen Schadstoffgehalt
        nach ausgewählten Wirtschaftszweigen</t>
  </si>
  <si>
    <t>2.17 Direkteinleitung des behandelten Abwassers 2022 und dessen Schadstoffgehalt
        nach Verwaltungsbezirken</t>
  </si>
  <si>
    <t>wassers 2022 und dessen Schadstoff-</t>
  </si>
  <si>
    <t>2.18 Klärschlammverbleib aus der biologischen Abwasserbehandlung 2022
        nach ausgewählten Wirtschaftszweigen</t>
  </si>
  <si>
    <t>Abgabe an
Abwasserbehandlungs-anlagen anderer Betriebe/Niederlassungen
und kommunaler 
Kläranlage</t>
  </si>
  <si>
    <t>Vererdung und Kompostierung</t>
  </si>
  <si>
    <t>Thermische
Behandlung</t>
  </si>
  <si>
    <t>2.19 Schlammverbleib aus der chemisch-physikalischen Abwasserbehandlung 2022
        nach ausgewählten Wirtschaftszweigen</t>
  </si>
  <si>
    <t>Anderer Verbleib</t>
  </si>
  <si>
    <r>
      <t>Entsorgung als ungefährlicher Abfall</t>
    </r>
    <r>
      <rPr>
        <vertAlign val="superscript"/>
        <sz val="8"/>
        <rFont val="Arial"/>
        <family val="2"/>
      </rPr>
      <t>2</t>
    </r>
  </si>
  <si>
    <t>chen Abwasserbehandlung 2022 nach</t>
  </si>
  <si>
    <t>2.20 Verbleib des behandelten Abwassers 2022 nach Verwaltungsbezirken</t>
  </si>
  <si>
    <t>2020 nach Verwaltungsbezirken</t>
  </si>
  <si>
    <t>Wassereinzugsgebiet</t>
  </si>
  <si>
    <t>fikation, Ausgabe 2008 (WZ 2008)</t>
  </si>
  <si>
    <t>Flussgebietseinheiten im  Land</t>
  </si>
  <si>
    <t>Brandenburg (FGE)</t>
  </si>
  <si>
    <t>Dem Land Brandenburg sind in der ersten Ebene (A-Ebene) die Flussgebietseinheiten Elbe und Oder (5000 und 6000) zugeordnet.</t>
  </si>
  <si>
    <t>Die zweite Ebene (B-Ebene) umfasst sieben Koordinierungsräume.</t>
  </si>
  <si>
    <t>Mulde-Elbe-Schwarze Elster</t>
  </si>
  <si>
    <t>Mittlere Elbe/Elde oder Mittelelbe-Elde</t>
  </si>
  <si>
    <t>Mittlere Oder</t>
  </si>
  <si>
    <t>Stettiner Haff</t>
  </si>
  <si>
    <t>Untere Oder</t>
  </si>
  <si>
    <t>Die dritte Ebene (C-Ebene) beschreibt im Land Brandenburg dreiundzwanzig Bearbeitungsgebiete.</t>
  </si>
  <si>
    <t>HAV_PE01</t>
  </si>
  <si>
    <t>Obere Havel</t>
  </si>
  <si>
    <t>HAV_PE02</t>
  </si>
  <si>
    <t>Rhin</t>
  </si>
  <si>
    <t>HAV_PE03</t>
  </si>
  <si>
    <t>Dosse-Jäglitz</t>
  </si>
  <si>
    <t>HAV_PE04</t>
  </si>
  <si>
    <t>Untere Havel</t>
  </si>
  <si>
    <t>HAV_PE05</t>
  </si>
  <si>
    <t>Plane-Buckau</t>
  </si>
  <si>
    <t>HAV_PE06</t>
  </si>
  <si>
    <t>HAV_PE07</t>
  </si>
  <si>
    <t>Untere Spree 2</t>
  </si>
  <si>
    <t>HAV_PE08</t>
  </si>
  <si>
    <t>Dahme</t>
  </si>
  <si>
    <t>HAV_PE09</t>
  </si>
  <si>
    <t>Untere Spree 1</t>
  </si>
  <si>
    <t>HAV_PE10</t>
  </si>
  <si>
    <t>Mittlere Spree</t>
  </si>
  <si>
    <t>HAV_PE11</t>
  </si>
  <si>
    <t>Obere Spree</t>
  </si>
  <si>
    <t>LAN</t>
  </si>
  <si>
    <t>MEL_PE01</t>
  </si>
  <si>
    <t>MEL_PE02</t>
  </si>
  <si>
    <t>Ehle</t>
  </si>
  <si>
    <t>MEL_PE07</t>
  </si>
  <si>
    <t>Elbe von Saale bis Havel</t>
  </si>
  <si>
    <t>MEL_PE08</t>
  </si>
  <si>
    <t>Elbe von Havel bis Geesthacht</t>
  </si>
  <si>
    <t>MEL_PE09</t>
  </si>
  <si>
    <t>Stepenitz-Karthane-Löcknitz</t>
  </si>
  <si>
    <t>MEL_PE10</t>
  </si>
  <si>
    <t>Elde-Müritz</t>
  </si>
  <si>
    <t>MES_ES2</t>
  </si>
  <si>
    <t>Elbestrom 2</t>
  </si>
  <si>
    <t>MES_SE</t>
  </si>
  <si>
    <t>STH</t>
  </si>
  <si>
    <t>UOD</t>
  </si>
  <si>
    <t>MOD</t>
  </si>
  <si>
    <t>2 Stand 31.12.2021</t>
  </si>
  <si>
    <t xml:space="preserve">3 Angaben der Betreiber der Abwasserbehandlungsanlage; ein Abgleich mit den Angaben der Gemeinde zu den nicht an eine             </t>
  </si>
  <si>
    <t xml:space="preserve">  öffentliche Abwasserbehandlungsanlage angeschlossenen Einwohner findet nicht statt.                                   </t>
  </si>
  <si>
    <t xml:space="preserve">4 Mehrfachnennungen möglich.                                                                                            </t>
  </si>
  <si>
    <t>1.7 Abwasserbehandlung 2022 nach Verwaltungsbezirken, Art und Ausbaugrößenklassen der Anlagen</t>
  </si>
  <si>
    <t>1.9 Art der Abwasserbehandlung 2022 nach Verwaltungsbezirken¹</t>
  </si>
  <si>
    <t>5000 5400 MES_ES2</t>
  </si>
  <si>
    <t>1.10 Jahresfracht der Schädlichkeit des behandelten Abwassers 2022
        nach Verwaltungsbezirken und Art der Behandlung¹</t>
  </si>
  <si>
    <t>1.12 Art und Länge des Kanalnetzes 2022 nach Baujahren der Kanalabschnitte</t>
  </si>
  <si>
    <t>bis 1970</t>
  </si>
  <si>
    <t>2011 bis 2020</t>
  </si>
  <si>
    <t>ab 2021</t>
  </si>
  <si>
    <t>1.13 Anteil der Baujahre der Kanalabschnitte 2022 am gesamten Kanalnetz</t>
  </si>
  <si>
    <t>1.14 Entsorgungswege der direkten Klärschlammentsorgung 2022 nach Verwaltungsbezirken</t>
  </si>
  <si>
    <t xml:space="preserve"> Düngemittelverordnung (DüMV) in der jeweils geltenden Fassung.                                                                     </t>
  </si>
  <si>
    <t xml:space="preserve"> Einschließlich Mengen zu Abgabe für die Herstellung von Gemischen aus Klärschlamm und anderen Materialien nach der                </t>
  </si>
  <si>
    <t xml:space="preserve"> 5000 5400 MES_ES2         </t>
  </si>
  <si>
    <t xml:space="preserve"> 5000 5400 MES_SE          </t>
  </si>
  <si>
    <t xml:space="preserve"> 5000 5400                 </t>
  </si>
  <si>
    <t xml:space="preserve"> 5000 5700 MEL_PE01        </t>
  </si>
  <si>
    <t xml:space="preserve"> 5000 5700 MEL_PE09        </t>
  </si>
  <si>
    <t xml:space="preserve"> 5000 5700 MEL_PE10        </t>
  </si>
  <si>
    <t xml:space="preserve"> 5000 5700                 </t>
  </si>
  <si>
    <t xml:space="preserve"> 5000 5800 HAV_PE01        </t>
  </si>
  <si>
    <t xml:space="preserve"> 5000 5800 HAV_PE02        </t>
  </si>
  <si>
    <t xml:space="preserve"> 5000 5800 HAV_PE03        </t>
  </si>
  <si>
    <t xml:space="preserve"> 5000 5800 HAV_PE04        </t>
  </si>
  <si>
    <t xml:space="preserve"> 5000 5800 HAV_PE05        </t>
  </si>
  <si>
    <t xml:space="preserve"> 5000 5800 HAV_PE06        </t>
  </si>
  <si>
    <t xml:space="preserve"> 5000 5800 HAV_PE07        </t>
  </si>
  <si>
    <t xml:space="preserve"> 5000 5800 HAV_PE08        </t>
  </si>
  <si>
    <t xml:space="preserve"> 5000 5800 HAV_PE09        </t>
  </si>
  <si>
    <t xml:space="preserve"> 5000 5800 HAV_PE10        </t>
  </si>
  <si>
    <t xml:space="preserve"> 5000 5800 HAV_PE11        </t>
  </si>
  <si>
    <t xml:space="preserve"> 5000 5800                 </t>
  </si>
  <si>
    <t xml:space="preserve"> 5000                      </t>
  </si>
  <si>
    <t xml:space="preserve"> 6000 6300 MOD             </t>
  </si>
  <si>
    <t xml:space="preserve"> 6000 6300                 </t>
  </si>
  <si>
    <t xml:space="preserve"> 6000 6400 LAN             </t>
  </si>
  <si>
    <t xml:space="preserve"> 6000 6400                 </t>
  </si>
  <si>
    <t xml:space="preserve"> 6000 6700 STH             </t>
  </si>
  <si>
    <t xml:space="preserve"> 6000 6700                 </t>
  </si>
  <si>
    <t xml:space="preserve"> 6000 6900 UOD             </t>
  </si>
  <si>
    <t xml:space="preserve"> 6000 6900                 </t>
  </si>
  <si>
    <t xml:space="preserve"> 6000                      </t>
  </si>
  <si>
    <t>burg 2022 nach Flusseinheitsgebieten</t>
  </si>
  <si>
    <t xml:space="preserve">5000 5400 MES_SE </t>
  </si>
  <si>
    <t xml:space="preserve">5000 5400 </t>
  </si>
  <si>
    <t>5000 5700 MEL_PE01</t>
  </si>
  <si>
    <t>5000 5700 MEL_PE09</t>
  </si>
  <si>
    <t>5000 5700</t>
  </si>
  <si>
    <t>5000 5800 HAV_PE01</t>
  </si>
  <si>
    <t>5000 5800 HAV_PE02</t>
  </si>
  <si>
    <t>5000 5800 HAV_PE03</t>
  </si>
  <si>
    <t>5000 5800 HAV_PE04</t>
  </si>
  <si>
    <t xml:space="preserve">5000 5800 HAV_PE05 </t>
  </si>
  <si>
    <t xml:space="preserve">5000 5800 HAV_PE06 </t>
  </si>
  <si>
    <t>5000 5800 HAV_PE07</t>
  </si>
  <si>
    <t>5000 5800 HAV_PE08</t>
  </si>
  <si>
    <t>5000 5800 HAV_PE09</t>
  </si>
  <si>
    <t xml:space="preserve">5000 5800 HAV_PE10 </t>
  </si>
  <si>
    <t>5000 5800</t>
  </si>
  <si>
    <t>6000 6300 MOD</t>
  </si>
  <si>
    <t>6000 6300</t>
  </si>
  <si>
    <t>6000 6400 LAN</t>
  </si>
  <si>
    <t>6000 6400</t>
  </si>
  <si>
    <t xml:space="preserve">6000 6700 STH </t>
  </si>
  <si>
    <t>6000 6700</t>
  </si>
  <si>
    <t>6000 6900 UOD</t>
  </si>
  <si>
    <t xml:space="preserve">6000 6900  </t>
  </si>
  <si>
    <t>Die regionale Zuordnung erfolgt jeweils nach dem Standort der Abwasserbehandlungsanlage.</t>
  </si>
  <si>
    <t>1.8 Abwasserbehandlung 2022 nach Flussgebietseinheiten</t>
  </si>
  <si>
    <t xml:space="preserve">Einwohner-
gleichwerte
</t>
  </si>
  <si>
    <r>
      <t>Jahresmittel-wert der an-geschlossenen Einwohner-werte</t>
    </r>
    <r>
      <rPr>
        <vertAlign val="superscript"/>
        <sz val="8"/>
        <rFont val="Arial"/>
        <family val="2"/>
      </rPr>
      <t>1</t>
    </r>
  </si>
  <si>
    <t xml:space="preserve">2 Stand: 31.12.2021                                                                                                     </t>
  </si>
  <si>
    <t>Abwasserbehandlung 2022 nach</t>
  </si>
  <si>
    <t>1 Anlagen, die verschiedene Wasserarten gewinnen, werden bei jeder Wasserart gezählt (Mehrfachzählung).</t>
  </si>
  <si>
    <r>
      <t>Anzahl
Anlagen</t>
    </r>
    <r>
      <rPr>
        <vertAlign val="superscript"/>
        <sz val="8"/>
        <rFont val="Arial"/>
        <family val="2"/>
      </rPr>
      <t>1</t>
    </r>
  </si>
  <si>
    <t>1.11 Jahresfracht der Schädlichkeit des behandelten Abwassers 2022 nach
         Flussgebietseinheiten</t>
  </si>
  <si>
    <t>handelten Abwassers 2022 nach Fluss-</t>
  </si>
  <si>
    <t>1.2 Wassergewinnung im Land Brandenburg 2022 nach Flussgebietseinheiten</t>
  </si>
  <si>
    <t>5000 5400 MES_SE</t>
  </si>
  <si>
    <t>5000 5400</t>
  </si>
  <si>
    <t xml:space="preserve">5000 5700 MEL_PE08 </t>
  </si>
  <si>
    <t xml:space="preserve">5000 5700 MEL_PE09 </t>
  </si>
  <si>
    <t>5000 5700 MEL_PE10</t>
  </si>
  <si>
    <t xml:space="preserve">5000 5800 HAV_PE04 </t>
  </si>
  <si>
    <t>5000 5800 HAV_PE05</t>
  </si>
  <si>
    <t xml:space="preserve">5000 5800 HAV_PE07 </t>
  </si>
  <si>
    <t>5000 5800 HAV_PE10</t>
  </si>
  <si>
    <t xml:space="preserve">5000 5800 HAV_PE09 </t>
  </si>
  <si>
    <t xml:space="preserve">5000 5800 HAV_PE11 </t>
  </si>
  <si>
    <t xml:space="preserve">5000 5800 </t>
  </si>
  <si>
    <t>6000 6700 STH</t>
  </si>
  <si>
    <t xml:space="preserve">6000 6700 </t>
  </si>
  <si>
    <t>6000 6900</t>
  </si>
  <si>
    <t>2 enthält Mehrfachzählungen, da der Fremdbezug von Wasserversorgungsunternehmen (WVU) innerhalb des Bundeslandes bereits bei diesem als Wassergewinnung erfasst wird.</t>
  </si>
  <si>
    <t>3 betriebsinterner Wasserverbrauch innerhalb des WVU, z. B. Filterspülung, Rohrnetzspülung,         Sozialbereich usw.</t>
  </si>
  <si>
    <t>4 setzt sich aus tatsächlichen Verlusten, z. B. durch Rohrbrüchen, undichte Rohrverbindungen oder      Armaturen sowie aus scheinbaren Verlusten, z. B. Fehlanzeigen der Messgeräte, unkontrollierte Entnahme
zusammen.</t>
  </si>
  <si>
    <t xml:space="preserve">Anzahl </t>
  </si>
  <si>
    <t>Ausbau-größe
gemäß Genehmigungsbescheid</t>
  </si>
  <si>
    <t xml:space="preserve">2 Nach der Klärschlammverordnung (AbfKlärV) in der jeweiligen Fassung.                                                                                       </t>
  </si>
  <si>
    <t>3 Verwertung in oder auf landwirtschaftlich genutzten Böden.</t>
  </si>
  <si>
    <r>
      <t>stoffliche
Verwertung
zusammen</t>
    </r>
    <r>
      <rPr>
        <vertAlign val="superscript"/>
        <sz val="8"/>
        <rFont val="Arial"/>
        <family val="2"/>
      </rPr>
      <t>2</t>
    </r>
  </si>
  <si>
    <r>
      <t>in der
Landwirt-
schaft</t>
    </r>
    <r>
      <rPr>
        <vertAlign val="superscript"/>
        <sz val="8"/>
        <rFont val="Arial"/>
        <family val="2"/>
      </rPr>
      <t>3</t>
    </r>
  </si>
  <si>
    <r>
      <t>bei
landschafts-
baulichen
Maßnah-men</t>
    </r>
    <r>
      <rPr>
        <vertAlign val="superscript"/>
        <sz val="8"/>
        <rFont val="Arial"/>
        <family val="2"/>
      </rPr>
      <t>4</t>
    </r>
  </si>
  <si>
    <t xml:space="preserve">4 Z.B. Rekultivierung.                                                                                                             </t>
  </si>
  <si>
    <t xml:space="preserve">5 Es sind nur Mengen enthalten, die im laufenden Berichtsjahr Vererdungs- und Kompostierungsanlagen zugeführt wurden.              </t>
  </si>
  <si>
    <r>
      <t>Vererdung und Kompos-tierung</t>
    </r>
    <r>
      <rPr>
        <vertAlign val="superscript"/>
        <sz val="8"/>
        <rFont val="Arial"/>
        <family val="2"/>
      </rPr>
      <t>5</t>
    </r>
  </si>
  <si>
    <t xml:space="preserve">6 Hierzu zählen die Mengen, bei denen die weitere Entsorgung nicht bekannt ist.                                                     </t>
  </si>
  <si>
    <r>
      <t>andere Entsorgung</t>
    </r>
    <r>
      <rPr>
        <vertAlign val="superscript"/>
        <sz val="8"/>
        <rFont val="Arial"/>
        <family val="2"/>
      </rPr>
      <t>6</t>
    </r>
  </si>
  <si>
    <r>
      <t>Verbrauchsabhängiges Entgelt</t>
    </r>
    <r>
      <rPr>
        <vertAlign val="superscript"/>
        <sz val="8"/>
        <rFont val="Arial"/>
        <family val="2"/>
      </rPr>
      <t>3 4</t>
    </r>
  </si>
  <si>
    <r>
      <t>Haushaltübliches verbrauchsunabhängiges Entgelt  im Jahr</t>
    </r>
    <r>
      <rPr>
        <vertAlign val="superscript"/>
        <sz val="8"/>
        <rFont val="Arial"/>
        <family val="2"/>
      </rPr>
      <t>4 5</t>
    </r>
  </si>
  <si>
    <r>
      <t>über Kanalisation angeschlossene Einwohner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3</t>
    </r>
  </si>
  <si>
    <r>
      <t xml:space="preserve">über Kana-lisation ange-schlossene Einwohner </t>
    </r>
    <r>
      <rPr>
        <vertAlign val="superscript"/>
        <sz val="8"/>
        <rFont val="Arial"/>
        <family val="2"/>
      </rPr>
      <t>2 3</t>
    </r>
  </si>
  <si>
    <r>
      <t xml:space="preserve">Haushaltübliches verbrauchsunabhängiges Entgelt  im Jahr³ </t>
    </r>
    <r>
      <rPr>
        <vertAlign val="superscript"/>
        <sz val="8"/>
        <rFont val="Arial"/>
        <family val="2"/>
      </rPr>
      <t>⁴</t>
    </r>
  </si>
  <si>
    <t>2.14 Schadstoffgehalt des ohne Behandlung direkt eingeleiteten  Abwassers 2022 nach ausgewählten Wirtschaftszweigen</t>
  </si>
  <si>
    <t>2.15 Schadstoffgehalt des ohne Behandlung direkt eingeleiteten  Abwassers 2022 
        nach Verwaltungsbezirken</t>
  </si>
  <si>
    <t>2</t>
  </si>
  <si>
    <t>2022 nach ausgewählten Wirtschaftszweigen</t>
  </si>
  <si>
    <t>Flussgebietseinheiten (FGE) im Land Brandenburg</t>
  </si>
  <si>
    <t>1.5 Wasserabgabe an Letztverbraucher 2022 nach Verwaltungsbezirken¹</t>
  </si>
  <si>
    <t>1.15 Durchschnittliches Entgelt für die Trinkwasserversorgung privater Haushalte1 2020 bis 20222
        nach Verwaltungsbezirken</t>
  </si>
  <si>
    <t>1.16 Durchschnittliches Entgelt für die Abwasserentsorgung privater Haushalte1 2020 bis 20222
        nach Verwaltungsbezirken</t>
  </si>
  <si>
    <t xml:space="preserve">                      Davon genutzt </t>
  </si>
  <si>
    <t>r</t>
  </si>
  <si>
    <t>berichtigte Zahl</t>
  </si>
  <si>
    <r>
      <t xml:space="preserve">Erschienen im Dezember </t>
    </r>
    <r>
      <rPr>
        <b/>
        <sz val="8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</si>
</sst>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0_,_0"/>
    <numFmt numFmtId="165" formatCode="@\ *."/>
    <numFmt numFmtId="166" formatCode="###\ \ \ \ \ \ \ "/>
    <numFmt numFmtId="167" formatCode="#,###,##0"/>
    <numFmt numFmtId="168" formatCode="#\ ###\ ##0"/>
    <numFmt numFmtId="169" formatCode="#\ #\ #0"/>
    <numFmt numFmtId="170" formatCode="#\ ###\ ##0\ \ \ "/>
    <numFmt numFmtId="171" formatCode="##0"/>
    <numFmt numFmtId="172" formatCode="#,##0.0"/>
    <numFmt numFmtId="173" formatCode="#0\ \ \ "/>
    <numFmt numFmtId="174" formatCode="#\ ##0.0\ \ \ "/>
    <numFmt numFmtId="175" formatCode="#\ ##0"/>
    <numFmt numFmtId="176" formatCode="@\ "/>
    <numFmt numFmtId="177" formatCode="#\ ##0.0"/>
    <numFmt numFmtId="178" formatCode="00\ 0\ 00\ 000"/>
    <numFmt numFmtId="179" formatCode="#,##0;\–\ #,##0;\–"/>
    <numFmt numFmtId="180" formatCode="0.0"/>
    <numFmt numFmtId="181" formatCode="00.0"/>
    <numFmt numFmtId="182" formatCode="000.0"/>
  </numFmts>
  <fonts count="5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8"/>
      <name val="Arial Unicode MS"/>
      <family val="2"/>
    </font>
    <font>
      <sz val="10"/>
      <name val="Arial Unicode MS"/>
      <family val="2"/>
    </font>
    <font>
      <sz val="8"/>
      <color indexed="10"/>
      <name val="Arial"/>
      <family val="2"/>
    </font>
    <font>
      <sz val="10"/>
      <name val="MS Sans Serif"/>
      <family val="2"/>
    </font>
    <font>
      <sz val="8"/>
      <name val="Univers (WN)"/>
    </font>
    <font>
      <sz val="8"/>
      <color indexed="10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10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theme="3" tint="0.3999755851924192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sz val="8"/>
      <color theme="1"/>
      <name val="Arial"/>
      <family val="2"/>
    </font>
    <font>
      <sz val="9"/>
      <color indexed="12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12"/>
      <color rgb="FFFF0000"/>
      <name val="Arial"/>
      <family val="2"/>
    </font>
    <font>
      <sz val="7"/>
      <color rgb="FFFF0000"/>
      <name val="Arial"/>
      <family val="2"/>
    </font>
    <font>
      <sz val="7"/>
      <color rgb="FFFFC000"/>
      <name val="Arial"/>
      <family val="2"/>
    </font>
    <font>
      <b/>
      <sz val="7"/>
      <color rgb="FF00B050"/>
      <name val="Arial"/>
      <family val="2"/>
    </font>
    <font>
      <b/>
      <sz val="7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9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28" fillId="0" borderId="0"/>
    <xf numFmtId="0" fontId="1" fillId="0" borderId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</cellStyleXfs>
  <cellXfs count="707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Protection="1"/>
    <xf numFmtId="0" fontId="9" fillId="0" borderId="0" xfId="0" applyFont="1" applyProtection="1"/>
    <xf numFmtId="0" fontId="5" fillId="0" borderId="0" xfId="0" applyFont="1" applyProtection="1">
      <protection locked="0"/>
    </xf>
    <xf numFmtId="0" fontId="5" fillId="0" borderId="0" xfId="0" applyFont="1" applyProtection="1"/>
    <xf numFmtId="0" fontId="12" fillId="0" borderId="0" xfId="0" applyFont="1" applyAlignment="1" applyProtection="1">
      <alignment wrapText="1"/>
      <protection locked="0"/>
    </xf>
    <xf numFmtId="0" fontId="12" fillId="0" borderId="0" xfId="0" applyFont="1"/>
    <xf numFmtId="0" fontId="14" fillId="0" borderId="0" xfId="0" applyFont="1" applyProtection="1"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17" fillId="0" borderId="0" xfId="0" applyFont="1"/>
    <xf numFmtId="0" fontId="12" fillId="0" borderId="0" xfId="0" applyFont="1" applyAlignment="1">
      <alignment wrapText="1"/>
    </xf>
    <xf numFmtId="0" fontId="45" fillId="0" borderId="0" xfId="2"/>
    <xf numFmtId="0" fontId="12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indent="1"/>
    </xf>
    <xf numFmtId="0" fontId="4" fillId="0" borderId="0" xfId="0" applyFont="1" applyAlignment="1"/>
    <xf numFmtId="0" fontId="5" fillId="0" borderId="0" xfId="0" applyFont="1" applyAlignment="1">
      <alignment horizontal="right" indent="1"/>
    </xf>
    <xf numFmtId="0" fontId="17" fillId="0" borderId="0" xfId="0" applyFont="1" applyBorder="1" applyAlignment="1"/>
    <xf numFmtId="0" fontId="22" fillId="0" borderId="0" xfId="0" applyFont="1" applyBorder="1"/>
    <xf numFmtId="0" fontId="22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Alignment="1" applyProtection="1">
      <alignment wrapText="1"/>
    </xf>
    <xf numFmtId="0" fontId="20" fillId="0" borderId="0" xfId="0" applyFont="1" applyAlignment="1" applyProtection="1">
      <alignment wrapText="1"/>
    </xf>
    <xf numFmtId="0" fontId="15" fillId="0" borderId="0" xfId="0" applyFont="1" applyProtection="1"/>
    <xf numFmtId="0" fontId="16" fillId="0" borderId="0" xfId="0" applyFont="1" applyProtection="1"/>
    <xf numFmtId="0" fontId="1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3" fillId="0" borderId="4" xfId="0" applyFont="1" applyBorder="1"/>
    <xf numFmtId="0" fontId="12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9" fontId="12" fillId="0" borderId="0" xfId="0" applyNumberFormat="1" applyFont="1" applyBorder="1" applyAlignment="1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167" fontId="5" fillId="0" borderId="0" xfId="0" applyNumberFormat="1" applyFont="1"/>
    <xf numFmtId="167" fontId="5" fillId="0" borderId="0" xfId="0" applyNumberFormat="1" applyFont="1" applyAlignment="1">
      <alignment horizontal="right" indent="1"/>
    </xf>
    <xf numFmtId="167" fontId="4" fillId="0" borderId="0" xfId="0" applyNumberFormat="1" applyFont="1" applyAlignment="1">
      <alignment horizontal="right" indent="1"/>
    </xf>
    <xf numFmtId="0" fontId="0" fillId="0" borderId="0" xfId="0" applyAlignment="1"/>
    <xf numFmtId="0" fontId="5" fillId="0" borderId="0" xfId="0" applyFont="1" applyAlignment="1">
      <alignment horizontal="center" vertical="center" wrapText="1"/>
    </xf>
    <xf numFmtId="0" fontId="4" fillId="0" borderId="0" xfId="0" applyFont="1" applyBorder="1"/>
    <xf numFmtId="0" fontId="3" fillId="0" borderId="0" xfId="0" applyFont="1" applyBorder="1"/>
    <xf numFmtId="168" fontId="5" fillId="0" borderId="0" xfId="0" applyNumberFormat="1" applyFont="1" applyAlignment="1">
      <alignment horizontal="right" indent="1"/>
    </xf>
    <xf numFmtId="168" fontId="5" fillId="0" borderId="0" xfId="0" applyNumberFormat="1" applyFont="1" applyBorder="1" applyAlignment="1">
      <alignment horizontal="right" indent="1"/>
    </xf>
    <xf numFmtId="168" fontId="4" fillId="0" borderId="0" xfId="0" applyNumberFormat="1" applyFont="1" applyAlignment="1">
      <alignment horizontal="right" indent="1"/>
    </xf>
    <xf numFmtId="168" fontId="3" fillId="0" borderId="0" xfId="0" applyNumberFormat="1" applyFont="1"/>
    <xf numFmtId="0" fontId="22" fillId="0" borderId="0" xfId="0" applyFont="1" applyAlignment="1">
      <alignment wrapText="1"/>
    </xf>
    <xf numFmtId="0" fontId="5" fillId="0" borderId="0" xfId="0" applyFont="1" applyAlignment="1">
      <alignment vertical="distributed"/>
    </xf>
    <xf numFmtId="167" fontId="3" fillId="0" borderId="0" xfId="0" applyNumberFormat="1" applyFont="1" applyAlignment="1">
      <alignment horizontal="right" indent="1"/>
    </xf>
    <xf numFmtId="0" fontId="4" fillId="0" borderId="0" xfId="0" applyFont="1" applyAlignment="1">
      <alignment horizontal="right" indent="1"/>
    </xf>
    <xf numFmtId="0" fontId="4" fillId="0" borderId="0" xfId="0" applyFont="1" applyAlignment="1">
      <alignment horizontal="right" indent="1"/>
    </xf>
    <xf numFmtId="0" fontId="26" fillId="0" borderId="0" xfId="0" applyFont="1"/>
    <xf numFmtId="170" fontId="3" fillId="0" borderId="0" xfId="0" applyNumberFormat="1" applyFont="1" applyBorder="1" applyAlignment="1">
      <alignment horizontal="right" indent="2"/>
    </xf>
    <xf numFmtId="167" fontId="3" fillId="0" borderId="0" xfId="0" applyNumberFormat="1" applyFont="1"/>
    <xf numFmtId="0" fontId="3" fillId="0" borderId="0" xfId="0" applyFont="1" applyBorder="1" applyAlignment="1">
      <alignment horizontal="right" indent="2"/>
    </xf>
    <xf numFmtId="0" fontId="5" fillId="0" borderId="0" xfId="0" applyFont="1"/>
    <xf numFmtId="0" fontId="5" fillId="0" borderId="0" xfId="0" applyFont="1" applyBorder="1"/>
    <xf numFmtId="0" fontId="3" fillId="0" borderId="0" xfId="0" applyFont="1" applyAlignment="1">
      <alignment horizontal="right" inden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right" inden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 indent="5"/>
    </xf>
    <xf numFmtId="1" fontId="3" fillId="0" borderId="0" xfId="0" applyNumberFormat="1" applyFont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 wrapText="1"/>
    </xf>
    <xf numFmtId="171" fontId="3" fillId="0" borderId="0" xfId="0" applyNumberFormat="1" applyFont="1" applyBorder="1" applyAlignment="1">
      <alignment horizontal="right" indent="1"/>
    </xf>
    <xf numFmtId="0" fontId="5" fillId="0" borderId="0" xfId="0" applyFont="1" applyAlignment="1">
      <alignment horizontal="distributed"/>
    </xf>
    <xf numFmtId="0" fontId="5" fillId="0" borderId="1" xfId="0" applyFont="1" applyBorder="1" applyAlignment="1">
      <alignment horizontal="distributed" vertical="center" wrapText="1"/>
    </xf>
    <xf numFmtId="172" fontId="5" fillId="0" borderId="0" xfId="0" applyNumberFormat="1" applyFont="1" applyAlignment="1">
      <alignment horizontal="right" indent="1"/>
    </xf>
    <xf numFmtId="172" fontId="4" fillId="0" borderId="0" xfId="0" applyNumberFormat="1" applyFont="1" applyAlignment="1">
      <alignment horizontal="right" indent="1"/>
    </xf>
    <xf numFmtId="0" fontId="30" fillId="0" borderId="0" xfId="0" applyFont="1"/>
    <xf numFmtId="0" fontId="3" fillId="0" borderId="0" xfId="0" applyFont="1" applyBorder="1" applyAlignment="1">
      <alignment horizontal="left" indent="2"/>
    </xf>
    <xf numFmtId="0" fontId="3" fillId="0" borderId="0" xfId="0" applyFont="1" applyBorder="1" applyAlignment="1">
      <alignment horizontal="left" wrapText="1" indent="2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indent="3"/>
    </xf>
    <xf numFmtId="0" fontId="31" fillId="0" borderId="0" xfId="0" applyFont="1"/>
    <xf numFmtId="0" fontId="20" fillId="0" borderId="0" xfId="0" applyFont="1" applyAlignment="1">
      <alignment horizontal="left" wrapText="1"/>
    </xf>
    <xf numFmtId="167" fontId="3" fillId="0" borderId="0" xfId="0" applyNumberFormat="1" applyFont="1" applyBorder="1" applyAlignment="1">
      <alignment horizontal="right" indent="1"/>
    </xf>
    <xf numFmtId="167" fontId="4" fillId="0" borderId="0" xfId="0" applyNumberFormat="1" applyFont="1" applyBorder="1" applyAlignment="1">
      <alignment horizontal="right" indent="1"/>
    </xf>
    <xf numFmtId="2" fontId="32" fillId="0" borderId="0" xfId="0" applyNumberFormat="1" applyFont="1" applyFill="1" applyBorder="1" applyAlignment="1" applyProtection="1">
      <alignment horizontal="right" indent="2"/>
      <protection locked="0"/>
    </xf>
    <xf numFmtId="2" fontId="32" fillId="0" borderId="0" xfId="0" applyNumberFormat="1" applyFont="1" applyAlignment="1" applyProtection="1">
      <alignment horizontal="right" indent="2"/>
      <protection locked="0"/>
    </xf>
    <xf numFmtId="2" fontId="33" fillId="0" borderId="0" xfId="0" applyNumberFormat="1" applyFont="1" applyFill="1" applyBorder="1" applyAlignment="1" applyProtection="1">
      <alignment horizontal="right" indent="2"/>
      <protection locked="0"/>
    </xf>
    <xf numFmtId="2" fontId="33" fillId="0" borderId="0" xfId="0" applyNumberFormat="1" applyFont="1" applyAlignment="1" applyProtection="1">
      <alignment horizontal="right" indent="2"/>
      <protection locked="0"/>
    </xf>
    <xf numFmtId="0" fontId="34" fillId="0" borderId="0" xfId="0" applyFont="1"/>
    <xf numFmtId="0" fontId="5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right" indent="2"/>
    </xf>
    <xf numFmtId="49" fontId="3" fillId="0" borderId="0" xfId="0" applyNumberFormat="1" applyFont="1" applyBorder="1" applyAlignment="1">
      <alignment horizontal="center" vertical="top"/>
    </xf>
    <xf numFmtId="0" fontId="3" fillId="0" borderId="0" xfId="3" applyFont="1" applyBorder="1" applyAlignment="1">
      <alignment horizontal="center" vertical="center"/>
    </xf>
    <xf numFmtId="49" fontId="3" fillId="0" borderId="0" xfId="3" applyNumberFormat="1" applyFont="1" applyBorder="1" applyAlignment="1">
      <alignment horizontal="center" vertical="top"/>
    </xf>
    <xf numFmtId="0" fontId="3" fillId="0" borderId="0" xfId="3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 vertical="top" wrapText="1"/>
    </xf>
    <xf numFmtId="0" fontId="7" fillId="0" borderId="0" xfId="0" applyFont="1" applyBorder="1"/>
    <xf numFmtId="0" fontId="22" fillId="0" borderId="0" xfId="3" applyFont="1" applyBorder="1" applyAlignment="1"/>
    <xf numFmtId="0" fontId="22" fillId="0" borderId="0" xfId="3" applyFont="1" applyBorder="1" applyAlignment="1">
      <alignment horizontal="left"/>
    </xf>
    <xf numFmtId="0" fontId="22" fillId="0" borderId="0" xfId="3" applyFont="1"/>
    <xf numFmtId="0" fontId="30" fillId="0" borderId="0" xfId="0" applyFont="1" applyBorder="1" applyAlignment="1">
      <alignment horizontal="right"/>
    </xf>
    <xf numFmtId="0" fontId="12" fillId="0" borderId="0" xfId="0" applyFont="1" applyBorder="1" applyAlignment="1">
      <alignment wrapText="1"/>
    </xf>
    <xf numFmtId="16" fontId="12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173" fontId="3" fillId="0" borderId="0" xfId="0" applyNumberFormat="1" applyFont="1" applyBorder="1" applyAlignment="1">
      <alignment horizontal="right"/>
    </xf>
    <xf numFmtId="173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/>
    <xf numFmtId="0" fontId="5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 wrapText="1"/>
    </xf>
    <xf numFmtId="16" fontId="12" fillId="0" borderId="0" xfId="0" applyNumberFormat="1" applyFont="1" applyAlignment="1"/>
    <xf numFmtId="0" fontId="5" fillId="0" borderId="4" xfId="0" applyFont="1" applyBorder="1"/>
    <xf numFmtId="0" fontId="3" fillId="0" borderId="0" xfId="3" applyFont="1" applyBorder="1"/>
    <xf numFmtId="0" fontId="3" fillId="0" borderId="0" xfId="3" applyFont="1" applyBorder="1" applyAlignment="1">
      <alignment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/>
    <xf numFmtId="0" fontId="7" fillId="0" borderId="0" xfId="0" applyFont="1" applyBorder="1" applyAlignment="1"/>
    <xf numFmtId="16" fontId="12" fillId="0" borderId="0" xfId="0" applyNumberFormat="1" applyFont="1" applyBorder="1" applyAlignment="1">
      <alignment horizontal="left"/>
    </xf>
    <xf numFmtId="16" fontId="21" fillId="0" borderId="0" xfId="0" applyNumberFormat="1" applyFont="1" applyBorder="1" applyAlignment="1">
      <alignment horizontal="left"/>
    </xf>
    <xf numFmtId="0" fontId="30" fillId="0" borderId="0" xfId="0" applyFont="1" applyBorder="1"/>
    <xf numFmtId="0" fontId="19" fillId="0" borderId="0" xfId="0" applyFont="1" applyBorder="1"/>
    <xf numFmtId="1" fontId="3" fillId="0" borderId="0" xfId="3" applyNumberFormat="1" applyFont="1" applyBorder="1" applyAlignment="1">
      <alignment horizontal="left" vertical="top" indent="1"/>
    </xf>
    <xf numFmtId="1" fontId="3" fillId="0" borderId="0" xfId="3" applyNumberFormat="1" applyFont="1" applyBorder="1" applyAlignment="1">
      <alignment horizontal="left" vertical="center" indent="1"/>
    </xf>
    <xf numFmtId="49" fontId="5" fillId="0" borderId="0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left"/>
    </xf>
    <xf numFmtId="0" fontId="3" fillId="0" borderId="0" xfId="0" applyFont="1" applyProtection="1"/>
    <xf numFmtId="0" fontId="24" fillId="0" borderId="0" xfId="0" applyFont="1"/>
    <xf numFmtId="0" fontId="17" fillId="0" borderId="0" xfId="0" applyFont="1" applyAlignment="1">
      <alignment horizontal="left"/>
    </xf>
    <xf numFmtId="0" fontId="3" fillId="0" borderId="0" xfId="0" applyFont="1" applyAlignment="1">
      <alignment vertical="distributed"/>
    </xf>
    <xf numFmtId="0" fontId="3" fillId="0" borderId="0" xfId="0" applyFont="1" applyAlignment="1">
      <alignment wrapText="1"/>
    </xf>
    <xf numFmtId="0" fontId="27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49" fontId="5" fillId="0" borderId="0" xfId="0" applyNumberFormat="1" applyFont="1"/>
    <xf numFmtId="167" fontId="3" fillId="0" borderId="0" xfId="0" applyNumberFormat="1" applyFont="1" applyAlignment="1"/>
    <xf numFmtId="0" fontId="30" fillId="0" borderId="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49" fontId="5" fillId="0" borderId="0" xfId="0" applyNumberFormat="1" applyFont="1" applyBorder="1" applyAlignment="1">
      <alignment horizontal="center" vertical="top"/>
    </xf>
    <xf numFmtId="0" fontId="35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wrapText="1"/>
    </xf>
    <xf numFmtId="176" fontId="5" fillId="0" borderId="0" xfId="0" applyNumberFormat="1" applyFont="1" applyBorder="1" applyAlignment="1" applyProtection="1">
      <alignment horizontal="left" wrapText="1"/>
      <protection locked="0"/>
    </xf>
    <xf numFmtId="0" fontId="30" fillId="0" borderId="0" xfId="0" applyFont="1" applyBorder="1" applyAlignment="1" applyProtection="1">
      <alignment horizontal="center" vertical="top" wrapText="1"/>
      <protection locked="0"/>
    </xf>
    <xf numFmtId="49" fontId="30" fillId="0" borderId="0" xfId="0" applyNumberFormat="1" applyFont="1" applyBorder="1" applyAlignment="1">
      <alignment horizontal="center"/>
    </xf>
    <xf numFmtId="0" fontId="3" fillId="0" borderId="0" xfId="0" applyFont="1" applyFill="1" applyBorder="1"/>
    <xf numFmtId="169" fontId="3" fillId="0" borderId="0" xfId="0" applyNumberFormat="1" applyFont="1" applyFill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12" fillId="0" borderId="0" xfId="0" applyFont="1" applyBorder="1"/>
    <xf numFmtId="0" fontId="27" fillId="0" borderId="0" xfId="0" applyFont="1" applyBorder="1" applyAlignment="1">
      <alignment wrapText="1"/>
    </xf>
    <xf numFmtId="0" fontId="3" fillId="0" borderId="0" xfId="0" applyFont="1" applyAlignment="1">
      <alignment horizontal="center" vertical="top"/>
    </xf>
    <xf numFmtId="49" fontId="27" fillId="0" borderId="0" xfId="0" applyNumberFormat="1" applyFont="1" applyBorder="1" applyAlignment="1">
      <alignment horizontal="center" vertical="top" wrapText="1"/>
    </xf>
    <xf numFmtId="0" fontId="27" fillId="0" borderId="0" xfId="0" applyFont="1" applyBorder="1" applyAlignment="1">
      <alignment vertical="top" wrapText="1"/>
    </xf>
    <xf numFmtId="49" fontId="27" fillId="0" borderId="0" xfId="0" applyNumberFormat="1" applyFont="1" applyBorder="1" applyAlignment="1">
      <alignment wrapText="1"/>
    </xf>
    <xf numFmtId="0" fontId="3" fillId="0" borderId="0" xfId="3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right" vertical="center"/>
    </xf>
    <xf numFmtId="49" fontId="5" fillId="0" borderId="0" xfId="0" applyNumberFormat="1" applyFont="1" applyAlignment="1">
      <alignment horizontal="right"/>
    </xf>
    <xf numFmtId="0" fontId="22" fillId="0" borderId="0" xfId="0" applyFont="1" applyAlignment="1">
      <alignment horizontal="left" wrapText="1"/>
    </xf>
    <xf numFmtId="0" fontId="5" fillId="0" borderId="0" xfId="0" applyFont="1" applyAlignment="1">
      <alignment horizontal="right" indent="2"/>
    </xf>
    <xf numFmtId="0" fontId="6" fillId="0" borderId="0" xfId="0" applyFont="1" applyAlignment="1">
      <alignment horizontal="right" indent="2"/>
    </xf>
    <xf numFmtId="0" fontId="17" fillId="0" borderId="0" xfId="0" applyFont="1" applyBorder="1" applyAlignment="1">
      <alignment horizontal="left"/>
    </xf>
    <xf numFmtId="167" fontId="17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right"/>
    </xf>
    <xf numFmtId="3" fontId="5" fillId="0" borderId="0" xfId="0" applyNumberFormat="1" applyFont="1" applyAlignment="1">
      <alignment horizontal="right" indent="2"/>
    </xf>
    <xf numFmtId="2" fontId="23" fillId="0" borderId="0" xfId="0" applyNumberFormat="1" applyFont="1" applyFill="1" applyBorder="1" applyAlignment="1" applyProtection="1">
      <alignment horizontal="right" indent="2"/>
      <protection locked="0"/>
    </xf>
    <xf numFmtId="0" fontId="4" fillId="0" borderId="0" xfId="0" applyFont="1" applyAlignment="1">
      <alignment horizontal="distributed"/>
    </xf>
    <xf numFmtId="175" fontId="36" fillId="0" borderId="0" xfId="0" applyNumberFormat="1" applyFont="1" applyFill="1" applyAlignment="1">
      <alignment horizontal="right" vertical="center" wrapText="1"/>
    </xf>
    <xf numFmtId="177" fontId="36" fillId="0" borderId="0" xfId="0" applyNumberFormat="1" applyFont="1" applyFill="1" applyAlignment="1">
      <alignment horizontal="right" vertical="center" wrapText="1"/>
    </xf>
    <xf numFmtId="168" fontId="36" fillId="0" borderId="0" xfId="0" applyNumberFormat="1" applyFont="1" applyFill="1" applyAlignment="1">
      <alignment horizontal="right" vertical="center" wrapText="1"/>
    </xf>
    <xf numFmtId="175" fontId="37" fillId="0" borderId="0" xfId="0" applyNumberFormat="1" applyFont="1" applyFill="1" applyAlignment="1">
      <alignment horizontal="right" vertical="center" wrapText="1"/>
    </xf>
    <xf numFmtId="168" fontId="37" fillId="0" borderId="0" xfId="0" applyNumberFormat="1" applyFont="1" applyFill="1" applyAlignment="1">
      <alignment horizontal="right" vertical="center" wrapText="1"/>
    </xf>
    <xf numFmtId="177" fontId="37" fillId="0" borderId="0" xfId="0" applyNumberFormat="1" applyFont="1" applyFill="1" applyAlignment="1">
      <alignment horizontal="right" vertical="center" wrapText="1"/>
    </xf>
    <xf numFmtId="172" fontId="5" fillId="0" borderId="0" xfId="0" applyNumberFormat="1" applyFont="1" applyBorder="1" applyAlignment="1">
      <alignment horizontal="right" inden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wrapText="1"/>
    </xf>
    <xf numFmtId="0" fontId="18" fillId="0" borderId="0" xfId="2" applyFont="1" applyAlignment="1">
      <alignment wrapText="1"/>
    </xf>
    <xf numFmtId="0" fontId="17" fillId="0" borderId="0" xfId="0" applyNumberFormat="1" applyFont="1" applyAlignment="1">
      <alignment horizontal="left" vertical="top" wrapText="1" indent="2"/>
    </xf>
    <xf numFmtId="0" fontId="17" fillId="0" borderId="0" xfId="0" applyFont="1" applyAlignment="1">
      <alignment vertical="top" wrapText="1"/>
    </xf>
    <xf numFmtId="0" fontId="2" fillId="0" borderId="0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8" fillId="0" borderId="0" xfId="2" applyFont="1" applyProtection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/>
    <xf numFmtId="0" fontId="11" fillId="0" borderId="0" xfId="4" applyFont="1" applyAlignment="1"/>
    <xf numFmtId="0" fontId="17" fillId="0" borderId="0" xfId="4" applyFont="1"/>
    <xf numFmtId="0" fontId="12" fillId="0" borderId="0" xfId="4" applyFont="1" applyAlignment="1">
      <alignment horizontal="right"/>
    </xf>
    <xf numFmtId="0" fontId="11" fillId="0" borderId="0" xfId="4" applyFont="1" applyAlignment="1">
      <alignment horizontal="left"/>
    </xf>
    <xf numFmtId="0" fontId="17" fillId="0" borderId="0" xfId="4" applyFont="1" applyAlignment="1">
      <alignment horizontal="right"/>
    </xf>
    <xf numFmtId="0" fontId="12" fillId="0" borderId="0" xfId="4" applyFont="1" applyProtection="1">
      <protection locked="0"/>
    </xf>
    <xf numFmtId="0" fontId="12" fillId="0" borderId="0" xfId="4" applyFont="1"/>
    <xf numFmtId="0" fontId="17" fillId="0" borderId="0" xfId="4" applyFont="1" applyFill="1"/>
    <xf numFmtId="0" fontId="17" fillId="0" borderId="0" xfId="4" applyFont="1" applyFill="1" applyAlignment="1" applyProtection="1">
      <alignment horizontal="right"/>
      <protection locked="0"/>
    </xf>
    <xf numFmtId="0" fontId="12" fillId="0" borderId="0" xfId="4" applyNumberFormat="1" applyFont="1" applyFill="1" applyAlignment="1" applyProtection="1">
      <alignment horizontal="left"/>
      <protection locked="0"/>
    </xf>
    <xf numFmtId="0" fontId="12" fillId="0" borderId="0" xfId="4" applyFont="1" applyFill="1" applyAlignment="1">
      <alignment wrapText="1"/>
    </xf>
    <xf numFmtId="0" fontId="12" fillId="0" borderId="0" xfId="4" applyFont="1" applyAlignment="1">
      <alignment wrapText="1"/>
    </xf>
    <xf numFmtId="0" fontId="12" fillId="0" borderId="0" xfId="4" applyFont="1" applyFill="1" applyAlignment="1"/>
    <xf numFmtId="0" fontId="12" fillId="0" borderId="0" xfId="4" applyFont="1" applyAlignment="1"/>
    <xf numFmtId="165" fontId="17" fillId="0" borderId="0" xfId="2" applyNumberFormat="1" applyFont="1" applyFill="1" applyAlignment="1" applyProtection="1">
      <alignment horizontal="left"/>
      <protection locked="0"/>
    </xf>
    <xf numFmtId="0" fontId="17" fillId="0" borderId="0" xfId="2" applyFont="1" applyFill="1" applyAlignment="1" applyProtection="1">
      <protection locked="0"/>
    </xf>
    <xf numFmtId="0" fontId="17" fillId="0" borderId="0" xfId="4" applyFont="1" applyFill="1" applyAlignment="1" applyProtection="1">
      <protection locked="0"/>
    </xf>
    <xf numFmtId="0" fontId="17" fillId="0" borderId="0" xfId="4" applyFont="1" applyAlignment="1"/>
    <xf numFmtId="0" fontId="1" fillId="0" borderId="0" xfId="0" applyFont="1" applyAlignment="1"/>
    <xf numFmtId="0" fontId="17" fillId="0" borderId="0" xfId="4" applyFont="1" applyAlignment="1" applyProtection="1">
      <protection locked="0"/>
    </xf>
    <xf numFmtId="0" fontId="1" fillId="0" borderId="0" xfId="2" applyFont="1" applyFill="1" applyAlignment="1" applyProtection="1">
      <protection locked="0"/>
    </xf>
    <xf numFmtId="0" fontId="1" fillId="0" borderId="0" xfId="2" applyFont="1" applyFill="1" applyAlignment="1">
      <alignment wrapText="1"/>
    </xf>
    <xf numFmtId="0" fontId="1" fillId="0" borderId="0" xfId="4" applyFont="1" applyAlignment="1"/>
    <xf numFmtId="0" fontId="1" fillId="0" borderId="0" xfId="4" applyFont="1"/>
    <xf numFmtId="0" fontId="24" fillId="0" borderId="0" xfId="4" applyFont="1" applyAlignment="1"/>
    <xf numFmtId="0" fontId="24" fillId="0" borderId="0" xfId="4" applyFont="1"/>
    <xf numFmtId="167" fontId="39" fillId="0" borderId="0" xfId="0" applyNumberFormat="1" applyFont="1" applyAlignment="1">
      <alignment horizontal="right" indent="1"/>
    </xf>
    <xf numFmtId="0" fontId="40" fillId="0" borderId="0" xfId="0" applyFont="1"/>
    <xf numFmtId="0" fontId="41" fillId="0" borderId="0" xfId="0" applyFont="1"/>
    <xf numFmtId="0" fontId="12" fillId="0" borderId="0" xfId="4" applyFont="1" applyBorder="1" applyAlignment="1"/>
    <xf numFmtId="0" fontId="3" fillId="0" borderId="0" xfId="4" applyFont="1" applyAlignment="1">
      <alignment wrapText="1"/>
    </xf>
    <xf numFmtId="0" fontId="3" fillId="0" borderId="0" xfId="4" applyFont="1" applyBorder="1" applyAlignment="1">
      <alignment wrapText="1"/>
    </xf>
    <xf numFmtId="49" fontId="3" fillId="0" borderId="0" xfId="4" applyNumberFormat="1" applyFont="1" applyBorder="1" applyAlignment="1">
      <alignment horizontal="center" vertical="top" wrapText="1"/>
    </xf>
    <xf numFmtId="0" fontId="3" fillId="0" borderId="0" xfId="4" applyFont="1" applyAlignment="1"/>
    <xf numFmtId="0" fontId="3" fillId="0" borderId="0" xfId="4" applyFont="1" applyAlignment="1">
      <alignment horizontal="right" wrapText="1" indent="1"/>
    </xf>
    <xf numFmtId="0" fontId="3" fillId="0" borderId="0" xfId="4" applyFont="1" applyBorder="1" applyAlignment="1">
      <alignment horizontal="center"/>
    </xf>
    <xf numFmtId="0" fontId="3" fillId="0" borderId="0" xfId="4" applyFont="1" applyBorder="1" applyAlignment="1">
      <alignment horizontal="center" vertical="top" wrapText="1"/>
    </xf>
    <xf numFmtId="0" fontId="3" fillId="0" borderId="0" xfId="4" applyFont="1" applyBorder="1" applyAlignment="1">
      <alignment vertical="top" wrapText="1"/>
    </xf>
    <xf numFmtId="0" fontId="4" fillId="0" borderId="0" xfId="4" applyFont="1" applyBorder="1" applyAlignment="1">
      <alignment horizontal="right" wrapText="1"/>
    </xf>
    <xf numFmtId="0" fontId="4" fillId="0" borderId="0" xfId="4" applyFont="1" applyAlignment="1">
      <alignment wrapText="1"/>
    </xf>
    <xf numFmtId="0" fontId="3" fillId="0" borderId="0" xfId="4" applyFont="1"/>
    <xf numFmtId="0" fontId="3" fillId="0" borderId="0" xfId="4" applyFont="1" applyBorder="1"/>
    <xf numFmtId="0" fontId="17" fillId="0" borderId="0" xfId="4" applyFont="1" applyBorder="1"/>
    <xf numFmtId="0" fontId="3" fillId="0" borderId="0" xfId="4" applyFont="1" applyAlignment="1">
      <alignment horizontal="center" vertical="center" wrapText="1"/>
    </xf>
    <xf numFmtId="0" fontId="12" fillId="0" borderId="0" xfId="4" applyFont="1" applyBorder="1"/>
    <xf numFmtId="49" fontId="12" fillId="0" borderId="0" xfId="4" applyNumberFormat="1" applyFont="1" applyBorder="1" applyAlignment="1"/>
    <xf numFmtId="179" fontId="1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4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49" fontId="3" fillId="0" borderId="0" xfId="3" applyNumberFormat="1" applyFont="1" applyBorder="1" applyAlignment="1">
      <alignment horizontal="center"/>
    </xf>
    <xf numFmtId="0" fontId="5" fillId="0" borderId="0" xfId="0" applyFont="1" applyBorder="1" applyAlignment="1" applyProtection="1">
      <alignment horizontal="center" wrapText="1"/>
      <protection locked="0"/>
    </xf>
    <xf numFmtId="0" fontId="12" fillId="0" borderId="0" xfId="4" applyFont="1" applyAlignment="1">
      <alignment horizontal="left"/>
    </xf>
    <xf numFmtId="0" fontId="3" fillId="0" borderId="0" xfId="4" applyFont="1" applyBorder="1" applyAlignment="1">
      <alignment horizontal="right"/>
    </xf>
    <xf numFmtId="0" fontId="4" fillId="0" borderId="0" xfId="4" applyFont="1" applyBorder="1" applyAlignment="1">
      <alignment horizontal="right"/>
    </xf>
    <xf numFmtId="0" fontId="4" fillId="0" borderId="0" xfId="4" applyFont="1" applyBorder="1" applyAlignment="1">
      <alignment horizontal="left"/>
    </xf>
    <xf numFmtId="167" fontId="3" fillId="0" borderId="0" xfId="0" applyNumberFormat="1" applyFont="1" applyAlignment="1">
      <alignment horizontal="right" indent="5"/>
    </xf>
    <xf numFmtId="167" fontId="3" fillId="0" borderId="0" xfId="0" applyNumberFormat="1" applyFont="1" applyAlignment="1">
      <alignment horizontal="center"/>
    </xf>
    <xf numFmtId="172" fontId="3" fillId="0" borderId="0" xfId="0" applyNumberFormat="1" applyFont="1" applyAlignment="1">
      <alignment horizontal="right" indent="1"/>
    </xf>
    <xf numFmtId="179" fontId="42" fillId="0" borderId="0" xfId="0" applyNumberFormat="1" applyFont="1" applyFill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left"/>
    </xf>
    <xf numFmtId="0" fontId="43" fillId="0" borderId="0" xfId="4" applyFont="1"/>
    <xf numFmtId="0" fontId="0" fillId="0" borderId="0" xfId="0"/>
    <xf numFmtId="0" fontId="3" fillId="0" borderId="0" xfId="0" applyFont="1" applyAlignment="1">
      <alignment horizontal="right"/>
    </xf>
    <xf numFmtId="0" fontId="1" fillId="0" borderId="0" xfId="4" applyFont="1"/>
    <xf numFmtId="0" fontId="44" fillId="0" borderId="0" xfId="0" applyFont="1" applyFill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3" applyFont="1" applyBorder="1" applyAlignment="1">
      <alignment horizontal="left"/>
    </xf>
    <xf numFmtId="1" fontId="3" fillId="0" borderId="0" xfId="3" applyNumberFormat="1" applyFont="1" applyBorder="1" applyAlignment="1">
      <alignment horizontal="left" indent="1"/>
    </xf>
    <xf numFmtId="1" fontId="3" fillId="0" borderId="0" xfId="0" applyNumberFormat="1" applyFont="1" applyBorder="1" applyAlignment="1">
      <alignment horizontal="left" indent="1"/>
    </xf>
    <xf numFmtId="49" fontId="3" fillId="0" borderId="0" xfId="4" applyNumberFormat="1" applyFont="1" applyBorder="1" applyAlignment="1">
      <alignment horizontal="center" wrapText="1"/>
    </xf>
    <xf numFmtId="0" fontId="3" fillId="0" borderId="0" xfId="3" applyFont="1" applyBorder="1" applyAlignment="1">
      <alignment horizontal="center"/>
    </xf>
    <xf numFmtId="0" fontId="3" fillId="0" borderId="0" xfId="4" applyFont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5" fillId="0" borderId="0" xfId="0" applyFont="1" applyBorder="1" applyAlignment="1" applyProtection="1">
      <alignment horizontal="center" vertical="top"/>
      <protection locked="0"/>
    </xf>
    <xf numFmtId="0" fontId="0" fillId="0" borderId="0" xfId="0"/>
    <xf numFmtId="0" fontId="1" fillId="0" borderId="0" xfId="2" applyFont="1" applyAlignment="1">
      <alignment horizontal="left" wrapText="1"/>
    </xf>
    <xf numFmtId="0" fontId="45" fillId="0" borderId="0" xfId="2" applyAlignment="1">
      <alignment wrapText="1"/>
    </xf>
    <xf numFmtId="0" fontId="45" fillId="0" borderId="0" xfId="2"/>
    <xf numFmtId="0" fontId="3" fillId="0" borderId="1" xfId="0" applyFont="1" applyBorder="1" applyAlignment="1">
      <alignment horizontal="center" vertical="center" wrapText="1"/>
    </xf>
    <xf numFmtId="0" fontId="3" fillId="0" borderId="0" xfId="4" applyFont="1" applyBorder="1" applyAlignment="1">
      <alignment horizontal="right" indent="2"/>
    </xf>
    <xf numFmtId="1" fontId="3" fillId="0" borderId="0" xfId="3" applyNumberFormat="1" applyFont="1" applyBorder="1" applyAlignment="1">
      <alignment horizontal="right" vertical="center" indent="2"/>
    </xf>
    <xf numFmtId="0" fontId="45" fillId="0" borderId="0" xfId="2"/>
    <xf numFmtId="0" fontId="45" fillId="0" borderId="0" xfId="0" applyFont="1" applyFill="1" applyAlignment="1">
      <alignment wrapText="1"/>
    </xf>
    <xf numFmtId="0" fontId="45" fillId="0" borderId="0" xfId="2"/>
    <xf numFmtId="0" fontId="0" fillId="0" borderId="0" xfId="0" applyAlignment="1"/>
    <xf numFmtId="0" fontId="12" fillId="0" borderId="0" xfId="2" applyNumberFormat="1" applyFont="1" applyFill="1" applyAlignment="1" applyProtection="1">
      <alignment horizontal="left"/>
      <protection locked="0"/>
    </xf>
    <xf numFmtId="0" fontId="12" fillId="0" borderId="0" xfId="2" applyFont="1" applyFill="1" applyAlignment="1" applyProtection="1">
      <protection locked="0"/>
    </xf>
    <xf numFmtId="0" fontId="17" fillId="0" borderId="0" xfId="2" applyFont="1" applyFill="1" applyAlignment="1" applyProtection="1">
      <alignment horizontal="left"/>
      <protection locked="0"/>
    </xf>
    <xf numFmtId="0" fontId="17" fillId="0" borderId="0" xfId="2" applyNumberFormat="1" applyFont="1" applyFill="1" applyAlignment="1" applyProtection="1">
      <alignment horizontal="left" wrapText="1"/>
      <protection locked="0"/>
    </xf>
    <xf numFmtId="0" fontId="17" fillId="0" borderId="0" xfId="4" applyNumberFormat="1" applyFont="1" applyFill="1" applyAlignment="1" applyProtection="1">
      <alignment horizontal="left"/>
      <protection locked="0"/>
    </xf>
    <xf numFmtId="0" fontId="45" fillId="0" borderId="0" xfId="2"/>
    <xf numFmtId="0" fontId="45" fillId="0" borderId="0" xfId="2"/>
    <xf numFmtId="0" fontId="39" fillId="0" borderId="0" xfId="3" applyFont="1" applyBorder="1"/>
    <xf numFmtId="167" fontId="5" fillId="0" borderId="0" xfId="0" applyNumberFormat="1" applyFont="1" applyAlignment="1">
      <alignment wrapText="1"/>
    </xf>
    <xf numFmtId="167" fontId="4" fillId="0" borderId="0" xfId="0" applyNumberFormat="1" applyFont="1" applyAlignment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80" fontId="6" fillId="0" borderId="0" xfId="0" applyNumberFormat="1" applyFont="1" applyAlignment="1">
      <alignment horizontal="right" indent="1"/>
    </xf>
    <xf numFmtId="180" fontId="5" fillId="0" borderId="0" xfId="0" applyNumberFormat="1" applyFont="1"/>
    <xf numFmtId="0" fontId="40" fillId="0" borderId="0" xfId="0" applyFont="1" applyBorder="1"/>
    <xf numFmtId="167" fontId="0" fillId="0" borderId="0" xfId="0" applyNumberFormat="1"/>
    <xf numFmtId="167" fontId="3" fillId="0" borderId="0" xfId="4" applyNumberFormat="1" applyFont="1" applyBorder="1" applyAlignment="1">
      <alignment wrapText="1"/>
    </xf>
    <xf numFmtId="167" fontId="3" fillId="0" borderId="0" xfId="4" applyNumberFormat="1" applyFont="1"/>
    <xf numFmtId="167" fontId="3" fillId="0" borderId="0" xfId="4" applyNumberFormat="1" applyFont="1" applyBorder="1"/>
    <xf numFmtId="180" fontId="3" fillId="0" borderId="0" xfId="4" applyNumberFormat="1" applyFont="1"/>
    <xf numFmtId="0" fontId="45" fillId="0" borderId="0" xfId="2" applyFill="1" applyAlignment="1">
      <alignment wrapText="1"/>
    </xf>
    <xf numFmtId="0" fontId="45" fillId="0" borderId="0" xfId="2" applyAlignment="1"/>
    <xf numFmtId="0" fontId="45" fillId="0" borderId="0" xfId="2"/>
    <xf numFmtId="16" fontId="45" fillId="0" borderId="0" xfId="2" applyNumberFormat="1"/>
    <xf numFmtId="49" fontId="45" fillId="0" borderId="0" xfId="2" applyNumberFormat="1"/>
    <xf numFmtId="17" fontId="45" fillId="0" borderId="0" xfId="2" applyNumberFormat="1"/>
    <xf numFmtId="0" fontId="45" fillId="0" borderId="0" xfId="2" applyFill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0" xfId="4" applyNumberFormat="1" applyFont="1" applyAlignment="1">
      <alignment horizontal="left"/>
    </xf>
    <xf numFmtId="0" fontId="46" fillId="0" borderId="0" xfId="2" applyFont="1"/>
    <xf numFmtId="0" fontId="46" fillId="0" borderId="0" xfId="2" applyFont="1" applyAlignment="1">
      <alignment horizontal="left" vertical="top"/>
    </xf>
    <xf numFmtId="0" fontId="45" fillId="0" borderId="0" xfId="2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180" fontId="3" fillId="0" borderId="0" xfId="0" applyNumberFormat="1" applyFont="1" applyAlignment="1">
      <alignment horizontal="right" indent="1"/>
    </xf>
    <xf numFmtId="180" fontId="4" fillId="0" borderId="0" xfId="0" applyNumberFormat="1" applyFont="1" applyAlignment="1">
      <alignment horizontal="right" indent="1"/>
    </xf>
    <xf numFmtId="0" fontId="47" fillId="0" borderId="1" xfId="4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" fillId="0" borderId="0" xfId="0" applyFont="1"/>
    <xf numFmtId="0" fontId="45" fillId="0" borderId="0" xfId="2" applyAlignment="1">
      <alignment wrapText="1"/>
    </xf>
    <xf numFmtId="0" fontId="0" fillId="0" borderId="0" xfId="0" applyBorder="1" applyAlignment="1">
      <alignment wrapText="1"/>
    </xf>
    <xf numFmtId="0" fontId="3" fillId="0" borderId="0" xfId="0" applyNumberFormat="1" applyFont="1" applyAlignment="1">
      <alignment horizontal="right" indent="1"/>
    </xf>
    <xf numFmtId="167" fontId="3" fillId="0" borderId="0" xfId="0" applyNumberFormat="1" applyFont="1" applyFill="1" applyAlignment="1">
      <alignment horizontal="right" indent="1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167" fontId="4" fillId="0" borderId="0" xfId="0" applyNumberFormat="1" applyFont="1" applyFill="1" applyAlignment="1">
      <alignment horizontal="right" indent="1"/>
    </xf>
    <xf numFmtId="49" fontId="45" fillId="0" borderId="0" xfId="2" applyNumberFormat="1" applyAlignment="1">
      <alignment horizontal="left" vertical="top"/>
    </xf>
    <xf numFmtId="180" fontId="3" fillId="0" borderId="0" xfId="4" applyNumberFormat="1" applyFont="1" applyAlignment="1">
      <alignment horizontal="right" wrapText="1" inden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7" fillId="0" borderId="0" xfId="3" applyFont="1"/>
    <xf numFmtId="0" fontId="7" fillId="0" borderId="0" xfId="3" applyFont="1" applyBorder="1" applyAlignment="1"/>
    <xf numFmtId="0" fontId="3" fillId="0" borderId="0" xfId="0" applyFont="1" applyBorder="1" applyAlignment="1">
      <alignment horizontal="center" wrapText="1"/>
    </xf>
    <xf numFmtId="167" fontId="3" fillId="0" borderId="0" xfId="0" applyNumberFormat="1" applyFont="1" applyBorder="1" applyAlignment="1"/>
    <xf numFmtId="167" fontId="4" fillId="0" borderId="0" xfId="0" applyNumberFormat="1" applyFont="1" applyAlignment="1">
      <alignment horizontal="right" indent="2"/>
    </xf>
    <xf numFmtId="167" fontId="3" fillId="0" borderId="0" xfId="0" applyNumberFormat="1" applyFont="1" applyBorder="1"/>
    <xf numFmtId="167" fontId="3" fillId="0" borderId="0" xfId="0" applyNumberFormat="1" applyFont="1" applyAlignment="1">
      <alignment wrapText="1"/>
    </xf>
    <xf numFmtId="167" fontId="1" fillId="0" borderId="0" xfId="0" applyNumberFormat="1" applyFont="1"/>
    <xf numFmtId="0" fontId="3" fillId="0" borderId="0" xfId="0" applyFont="1" applyAlignment="1">
      <alignment vertical="center" wrapText="1"/>
    </xf>
    <xf numFmtId="167" fontId="3" fillId="0" borderId="0" xfId="0" applyNumberFormat="1" applyFont="1" applyAlignment="1">
      <alignment horizontal="right" wrapText="1" indent="1"/>
    </xf>
    <xf numFmtId="0" fontId="1" fillId="0" borderId="0" xfId="0" applyFont="1" applyAlignment="1">
      <alignment wrapText="1"/>
    </xf>
    <xf numFmtId="167" fontId="3" fillId="0" borderId="0" xfId="4" applyNumberFormat="1" applyFont="1" applyAlignment="1">
      <alignment horizontal="right" indent="2"/>
    </xf>
    <xf numFmtId="167" fontId="3" fillId="0" borderId="0" xfId="4" applyNumberFormat="1" applyFont="1" applyAlignment="1">
      <alignment horizontal="right" wrapText="1" indent="1"/>
    </xf>
    <xf numFmtId="167" fontId="4" fillId="0" borderId="0" xfId="4" applyNumberFormat="1" applyFont="1" applyAlignment="1">
      <alignment horizontal="right" indent="2"/>
    </xf>
    <xf numFmtId="0" fontId="4" fillId="0" borderId="0" xfId="4" applyFont="1" applyAlignment="1">
      <alignment horizontal="right" wrapText="1" indent="1"/>
    </xf>
    <xf numFmtId="167" fontId="4" fillId="0" borderId="0" xfId="4" applyNumberFormat="1" applyFont="1" applyAlignment="1">
      <alignment horizontal="right" wrapText="1" indent="1"/>
    </xf>
    <xf numFmtId="180" fontId="4" fillId="0" borderId="0" xfId="4" applyNumberFormat="1" applyFont="1" applyAlignment="1">
      <alignment horizontal="right" wrapText="1" indent="1"/>
    </xf>
    <xf numFmtId="167" fontId="3" fillId="0" borderId="0" xfId="4" applyNumberFormat="1" applyFont="1" applyAlignment="1">
      <alignment horizontal="right" wrapText="1" indent="2"/>
    </xf>
    <xf numFmtId="167" fontId="4" fillId="0" borderId="0" xfId="4" applyNumberFormat="1" applyFont="1" applyAlignment="1">
      <alignment horizontal="right" wrapText="1" indent="2"/>
    </xf>
    <xf numFmtId="167" fontId="3" fillId="0" borderId="0" xfId="0" applyNumberFormat="1" applyFont="1" applyAlignment="1">
      <alignment horizontal="right" wrapText="1" indent="2"/>
    </xf>
    <xf numFmtId="167" fontId="3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 wrapText="1" indent="2"/>
    </xf>
    <xf numFmtId="0" fontId="46" fillId="0" borderId="0" xfId="2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41" fillId="0" borderId="0" xfId="4" applyFont="1"/>
    <xf numFmtId="167" fontId="3" fillId="0" borderId="0" xfId="4" applyNumberFormat="1" applyFont="1" applyAlignment="1">
      <alignment horizontal="right" indent="1"/>
    </xf>
    <xf numFmtId="0" fontId="3" fillId="0" borderId="0" xfId="4" applyFont="1" applyAlignment="1">
      <alignment horizontal="right" indent="1"/>
    </xf>
    <xf numFmtId="0" fontId="7" fillId="0" borderId="0" xfId="4" applyFont="1"/>
    <xf numFmtId="0" fontId="40" fillId="0" borderId="0" xfId="4" applyFont="1"/>
    <xf numFmtId="0" fontId="51" fillId="0" borderId="0" xfId="0" applyFont="1" applyAlignment="1" applyProtection="1">
      <alignment wrapText="1"/>
      <protection locked="0"/>
    </xf>
    <xf numFmtId="0" fontId="39" fillId="0" borderId="0" xfId="0" applyFont="1" applyProtection="1"/>
    <xf numFmtId="0" fontId="52" fillId="0" borderId="0" xfId="0" applyFont="1"/>
    <xf numFmtId="0" fontId="5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9" fillId="0" borderId="0" xfId="0" applyFont="1"/>
    <xf numFmtId="168" fontId="3" fillId="0" borderId="0" xfId="0" applyNumberFormat="1" applyFont="1" applyAlignment="1">
      <alignment horizontal="right" indent="1"/>
    </xf>
    <xf numFmtId="168" fontId="3" fillId="0" borderId="0" xfId="0" applyNumberFormat="1" applyFont="1" applyBorder="1" applyAlignment="1">
      <alignment horizontal="right" indent="1"/>
    </xf>
    <xf numFmtId="0" fontId="39" fillId="0" borderId="0" xfId="0" applyFont="1" applyAlignment="1">
      <alignment horizontal="right" indent="1"/>
    </xf>
    <xf numFmtId="167" fontId="40" fillId="0" borderId="0" xfId="0" applyNumberFormat="1" applyFont="1" applyAlignment="1">
      <alignment horizontal="right" indent="1"/>
    </xf>
    <xf numFmtId="167" fontId="39" fillId="0" borderId="0" xfId="0" applyNumberFormat="1" applyFont="1" applyBorder="1" applyAlignment="1">
      <alignment horizontal="right" indent="1"/>
    </xf>
    <xf numFmtId="0" fontId="40" fillId="0" borderId="0" xfId="0" applyFont="1" applyAlignment="1">
      <alignment horizontal="right" indent="1"/>
    </xf>
    <xf numFmtId="180" fontId="39" fillId="0" borderId="0" xfId="0" applyNumberFormat="1" applyFont="1" applyAlignment="1">
      <alignment horizontal="right" indent="1"/>
    </xf>
    <xf numFmtId="167" fontId="39" fillId="0" borderId="0" xfId="0" applyNumberFormat="1" applyFont="1" applyAlignment="1"/>
    <xf numFmtId="167" fontId="39" fillId="0" borderId="0" xfId="0" applyNumberFormat="1" applyFont="1"/>
    <xf numFmtId="172" fontId="39" fillId="0" borderId="0" xfId="0" applyNumberFormat="1" applyFont="1" applyAlignment="1">
      <alignment horizontal="right" indent="1"/>
    </xf>
    <xf numFmtId="172" fontId="39" fillId="0" borderId="0" xfId="0" applyNumberFormat="1" applyFont="1" applyBorder="1" applyAlignment="1">
      <alignment horizontal="right" indent="1"/>
    </xf>
    <xf numFmtId="2" fontId="39" fillId="0" borderId="0" xfId="0" applyNumberFormat="1" applyFont="1" applyFill="1" applyBorder="1" applyAlignment="1" applyProtection="1">
      <alignment horizontal="right" indent="1"/>
      <protection locked="0"/>
    </xf>
    <xf numFmtId="167" fontId="4" fillId="0" borderId="0" xfId="4" applyNumberFormat="1" applyFont="1" applyAlignment="1">
      <alignment horizontal="right" indent="1"/>
    </xf>
    <xf numFmtId="0" fontId="4" fillId="0" borderId="0" xfId="4" applyFont="1" applyAlignment="1">
      <alignment horizontal="right" indent="1"/>
    </xf>
    <xf numFmtId="167" fontId="21" fillId="0" borderId="0" xfId="0" applyNumberFormat="1" applyFont="1"/>
    <xf numFmtId="0" fontId="21" fillId="0" borderId="0" xfId="0" applyFont="1"/>
    <xf numFmtId="176" fontId="3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indent="1"/>
    </xf>
    <xf numFmtId="0" fontId="27" fillId="0" borderId="0" xfId="0" applyFont="1" applyBorder="1" applyAlignment="1" applyProtection="1">
      <alignment horizontal="center" vertical="top" wrapText="1"/>
      <protection locked="0"/>
    </xf>
    <xf numFmtId="0" fontId="53" fillId="0" borderId="0" xfId="3" applyFont="1"/>
    <xf numFmtId="0" fontId="54" fillId="0" borderId="0" xfId="0" applyFont="1" applyBorder="1"/>
    <xf numFmtId="0" fontId="55" fillId="0" borderId="0" xfId="0" applyFont="1" applyBorder="1"/>
    <xf numFmtId="0" fontId="27" fillId="0" borderId="0" xfId="0" applyFont="1" applyAlignment="1"/>
    <xf numFmtId="167" fontId="47" fillId="0" borderId="0" xfId="0" applyNumberFormat="1" applyFont="1" applyFill="1" applyAlignment="1">
      <alignment horizontal="right" indent="1"/>
    </xf>
    <xf numFmtId="0" fontId="27" fillId="0" borderId="0" xfId="0" applyFont="1"/>
    <xf numFmtId="0" fontId="3" fillId="0" borderId="0" xfId="0" applyFont="1" applyBorder="1" applyAlignment="1">
      <alignment vertical="top" wrapText="1"/>
    </xf>
    <xf numFmtId="174" fontId="3" fillId="0" borderId="0" xfId="4" applyNumberFormat="1" applyFont="1" applyAlignment="1">
      <alignment horizontal="right" wrapText="1" indent="1"/>
    </xf>
    <xf numFmtId="172" fontId="4" fillId="0" borderId="0" xfId="4" applyNumberFormat="1" applyFont="1" applyAlignment="1">
      <alignment horizontal="right" wrapText="1" indent="1"/>
    </xf>
    <xf numFmtId="49" fontId="3" fillId="0" borderId="0" xfId="0" applyNumberFormat="1" applyFont="1" applyAlignment="1">
      <alignment wrapText="1"/>
    </xf>
    <xf numFmtId="0" fontId="1" fillId="0" borderId="0" xfId="4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12" fillId="0" borderId="0" xfId="4" applyFont="1" applyBorder="1" applyAlignment="1">
      <alignment wrapText="1"/>
    </xf>
    <xf numFmtId="0" fontId="1" fillId="0" borderId="0" xfId="4" applyAlignment="1"/>
    <xf numFmtId="0" fontId="3" fillId="0" borderId="0" xfId="4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167" fontId="4" fillId="0" borderId="0" xfId="0" applyNumberFormat="1" applyFont="1" applyBorder="1" applyAlignment="1">
      <alignment horizontal="right" wrapText="1" indent="2"/>
    </xf>
    <xf numFmtId="167" fontId="3" fillId="0" borderId="0" xfId="0" applyNumberFormat="1" applyFont="1" applyBorder="1" applyAlignment="1">
      <alignment horizontal="right" wrapText="1" indent="2"/>
    </xf>
    <xf numFmtId="167" fontId="3" fillId="0" borderId="0" xfId="0" applyNumberFormat="1" applyFont="1" applyAlignment="1">
      <alignment horizontal="right" indent="2"/>
    </xf>
    <xf numFmtId="0" fontId="7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6" fillId="0" borderId="0" xfId="2" applyFont="1" applyAlignment="1">
      <alignment horizontal="left" vertical="top"/>
    </xf>
    <xf numFmtId="0" fontId="0" fillId="0" borderId="0" xfId="0" applyAlignment="1"/>
    <xf numFmtId="0" fontId="3" fillId="0" borderId="0" xfId="0" applyFont="1" applyBorder="1" applyAlignment="1"/>
    <xf numFmtId="167" fontId="3" fillId="0" borderId="0" xfId="0" applyNumberFormat="1" applyFont="1" applyAlignment="1">
      <alignment horizontal="right" indent="2"/>
    </xf>
    <xf numFmtId="0" fontId="27" fillId="0" borderId="0" xfId="4" applyFont="1"/>
    <xf numFmtId="49" fontId="3" fillId="0" borderId="0" xfId="4" applyNumberFormat="1" applyFont="1" applyBorder="1" applyAlignment="1">
      <alignment horizontal="center"/>
    </xf>
    <xf numFmtId="0" fontId="3" fillId="0" borderId="4" xfId="4" applyFont="1" applyBorder="1"/>
    <xf numFmtId="167" fontId="39" fillId="0" borderId="0" xfId="4" applyNumberFormat="1" applyFont="1" applyBorder="1"/>
    <xf numFmtId="0" fontId="39" fillId="0" borderId="0" xfId="4" applyFont="1" applyBorder="1"/>
    <xf numFmtId="0" fontId="27" fillId="0" borderId="0" xfId="4" applyFont="1" applyBorder="1"/>
    <xf numFmtId="0" fontId="7" fillId="0" borderId="0" xfId="4" applyFont="1" applyBorder="1"/>
    <xf numFmtId="0" fontId="27" fillId="0" borderId="0" xfId="4" applyFont="1" applyBorder="1" applyAlignment="1">
      <alignment horizontal="right"/>
    </xf>
    <xf numFmtId="0" fontId="7" fillId="0" borderId="0" xfId="4" applyFont="1" applyBorder="1" applyAlignment="1"/>
    <xf numFmtId="0" fontId="4" fillId="0" borderId="0" xfId="4" applyFont="1" applyBorder="1"/>
    <xf numFmtId="0" fontId="3" fillId="0" borderId="0" xfId="4" applyFont="1" applyAlignment="1">
      <alignment vertical="center" wrapText="1"/>
    </xf>
    <xf numFmtId="0" fontId="7" fillId="0" borderId="0" xfId="4" applyFont="1" applyBorder="1" applyAlignment="1">
      <alignment horizontal="left" wrapText="1"/>
    </xf>
    <xf numFmtId="0" fontId="42" fillId="0" borderId="0" xfId="4" applyFont="1"/>
    <xf numFmtId="49" fontId="17" fillId="0" borderId="0" xfId="4" applyNumberFormat="1" applyFont="1" applyBorder="1"/>
    <xf numFmtId="49" fontId="12" fillId="0" borderId="0" xfId="4" applyNumberFormat="1" applyFont="1" applyBorder="1"/>
    <xf numFmtId="49" fontId="3" fillId="0" borderId="0" xfId="4" applyNumberFormat="1" applyFont="1" applyBorder="1" applyAlignment="1">
      <alignment wrapText="1"/>
    </xf>
    <xf numFmtId="0" fontId="3" fillId="0" borderId="4" xfId="4" applyFont="1" applyBorder="1" applyAlignment="1">
      <alignment wrapText="1"/>
    </xf>
    <xf numFmtId="0" fontId="3" fillId="0" borderId="4" xfId="4" applyFont="1" applyBorder="1" applyAlignment="1">
      <alignment horizontal="center"/>
    </xf>
    <xf numFmtId="49" fontId="27" fillId="0" borderId="0" xfId="4" applyNumberFormat="1" applyFont="1" applyBorder="1" applyAlignment="1">
      <alignment horizontal="center" vertical="top" wrapText="1"/>
    </xf>
    <xf numFmtId="49" fontId="3" fillId="0" borderId="0" xfId="4" applyNumberFormat="1" applyFont="1" applyAlignment="1">
      <alignment wrapText="1"/>
    </xf>
    <xf numFmtId="49" fontId="3" fillId="0" borderId="0" xfId="4" applyNumberFormat="1" applyFont="1" applyBorder="1"/>
    <xf numFmtId="0" fontId="27" fillId="0" borderId="0" xfId="4" applyFont="1" applyBorder="1" applyAlignment="1">
      <alignment wrapText="1"/>
    </xf>
    <xf numFmtId="0" fontId="17" fillId="0" borderId="0" xfId="4" applyFont="1" applyAlignment="1">
      <alignment horizontal="left"/>
    </xf>
    <xf numFmtId="49" fontId="3" fillId="0" borderId="0" xfId="4" applyNumberFormat="1" applyFont="1" applyBorder="1" applyAlignment="1">
      <alignment horizontal="center" vertical="center" wrapText="1"/>
    </xf>
    <xf numFmtId="0" fontId="3" fillId="0" borderId="0" xfId="4" applyFont="1" applyBorder="1" applyAlignment="1">
      <alignment horizontal="left" wrapText="1"/>
    </xf>
    <xf numFmtId="0" fontId="45" fillId="0" borderId="0" xfId="2" applyFill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indent="2"/>
    </xf>
    <xf numFmtId="0" fontId="4" fillId="0" borderId="0" xfId="0" applyFont="1" applyAlignment="1">
      <alignment horizontal="right" indent="2"/>
    </xf>
    <xf numFmtId="3" fontId="4" fillId="0" borderId="0" xfId="0" applyNumberFormat="1" applyFont="1" applyAlignment="1">
      <alignment horizontal="right" indent="2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right" indent="2"/>
    </xf>
    <xf numFmtId="2" fontId="3" fillId="0" borderId="0" xfId="0" applyNumberFormat="1" applyFont="1" applyFill="1" applyBorder="1" applyAlignment="1" applyProtection="1">
      <alignment horizontal="right" indent="1"/>
      <protection locked="0"/>
    </xf>
    <xf numFmtId="2" fontId="4" fillId="0" borderId="0" xfId="0" applyNumberFormat="1" applyFont="1" applyFill="1" applyBorder="1" applyAlignment="1" applyProtection="1">
      <alignment horizontal="right" indent="1"/>
      <protection locked="0"/>
    </xf>
    <xf numFmtId="2" fontId="3" fillId="0" borderId="0" xfId="0" applyNumberFormat="1" applyFont="1" applyAlignment="1">
      <alignment horizontal="right" indent="1"/>
    </xf>
    <xf numFmtId="166" fontId="3" fillId="0" borderId="0" xfId="0" applyNumberFormat="1" applyFont="1" applyBorder="1" applyAlignment="1"/>
    <xf numFmtId="1" fontId="3" fillId="0" borderId="0" xfId="0" applyNumberFormat="1" applyFont="1" applyBorder="1" applyAlignment="1"/>
    <xf numFmtId="167" fontId="4" fillId="0" borderId="0" xfId="0" applyNumberFormat="1" applyFont="1"/>
    <xf numFmtId="1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/>
    <xf numFmtId="0" fontId="3" fillId="0" borderId="0" xfId="0" applyNumberFormat="1" applyFont="1" applyBorder="1" applyAlignment="1">
      <alignment horizontal="left"/>
    </xf>
    <xf numFmtId="3" fontId="5" fillId="0" borderId="0" xfId="0" applyNumberFormat="1" applyFont="1" applyAlignment="1">
      <alignment horizontal="right" indent="1"/>
    </xf>
    <xf numFmtId="0" fontId="3" fillId="0" borderId="0" xfId="0" applyFont="1" applyFill="1" applyAlignment="1">
      <alignment horizontal="right" indent="1"/>
    </xf>
    <xf numFmtId="1" fontId="3" fillId="0" borderId="0" xfId="0" applyNumberFormat="1" applyFont="1" applyFill="1" applyBorder="1" applyAlignment="1">
      <alignment horizontal="left" vertical="center" indent="1"/>
    </xf>
    <xf numFmtId="0" fontId="3" fillId="0" borderId="0" xfId="3" applyFont="1" applyFill="1" applyBorder="1"/>
    <xf numFmtId="0" fontId="5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3" applyFont="1" applyFill="1" applyBorder="1" applyAlignment="1">
      <alignment vertical="top" wrapText="1"/>
    </xf>
    <xf numFmtId="1" fontId="3" fillId="0" borderId="0" xfId="0" applyNumberFormat="1" applyFont="1" applyFill="1" applyBorder="1" applyAlignment="1">
      <alignment horizontal="left" vertical="top" indent="1"/>
    </xf>
    <xf numFmtId="0" fontId="3" fillId="0" borderId="0" xfId="0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left" indent="1"/>
    </xf>
    <xf numFmtId="0" fontId="4" fillId="0" borderId="0" xfId="0" applyFont="1" applyFill="1" applyAlignment="1">
      <alignment wrapText="1"/>
    </xf>
    <xf numFmtId="1" fontId="3" fillId="0" borderId="0" xfId="3" applyNumberFormat="1" applyFont="1" applyFill="1" applyBorder="1" applyAlignment="1">
      <alignment horizontal="left" indent="1"/>
    </xf>
    <xf numFmtId="1" fontId="3" fillId="0" borderId="0" xfId="3" applyNumberFormat="1" applyFont="1" applyFill="1" applyBorder="1" applyAlignment="1">
      <alignment horizontal="left" vertical="center" indent="1"/>
    </xf>
    <xf numFmtId="0" fontId="3" fillId="0" borderId="0" xfId="4" applyFont="1" applyFill="1" applyAlignment="1">
      <alignment wrapText="1"/>
    </xf>
    <xf numFmtId="0" fontId="3" fillId="0" borderId="0" xfId="4" applyFont="1" applyFill="1" applyAlignment="1">
      <alignment vertical="center" wrapText="1"/>
    </xf>
    <xf numFmtId="1" fontId="3" fillId="0" borderId="0" xfId="4" applyNumberFormat="1" applyFont="1" applyFill="1" applyBorder="1" applyAlignment="1">
      <alignment horizontal="left" vertical="center" indent="1"/>
    </xf>
    <xf numFmtId="1" fontId="3" fillId="0" borderId="0" xfId="3" applyNumberFormat="1" applyFont="1" applyFill="1" applyBorder="1" applyAlignment="1">
      <alignment horizontal="left" vertical="top" indent="1"/>
    </xf>
    <xf numFmtId="181" fontId="3" fillId="0" borderId="0" xfId="0" applyNumberFormat="1" applyFont="1" applyAlignment="1">
      <alignment horizontal="right" indent="1"/>
    </xf>
    <xf numFmtId="182" fontId="3" fillId="0" borderId="0" xfId="4" applyNumberFormat="1" applyFont="1" applyAlignment="1">
      <alignment horizontal="right" indent="1"/>
    </xf>
    <xf numFmtId="3" fontId="3" fillId="0" borderId="0" xfId="0" applyNumberFormat="1" applyFont="1" applyAlignment="1">
      <alignment horizontal="right" indent="1"/>
    </xf>
    <xf numFmtId="0" fontId="46" fillId="0" borderId="0" xfId="2" applyFont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6" fillId="0" borderId="0" xfId="2" applyFont="1" applyAlignment="1">
      <alignment horizontal="left" vertical="top"/>
    </xf>
    <xf numFmtId="0" fontId="46" fillId="0" borderId="0" xfId="2" applyFont="1"/>
    <xf numFmtId="0" fontId="46" fillId="0" borderId="0" xfId="2" applyFont="1" applyFill="1"/>
    <xf numFmtId="0" fontId="46" fillId="0" borderId="0" xfId="2" applyFont="1" applyAlignment="1"/>
    <xf numFmtId="49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wrapText="1"/>
      <protection locked="0"/>
    </xf>
    <xf numFmtId="49" fontId="17" fillId="0" borderId="0" xfId="0" applyNumberFormat="1" applyFont="1" applyAlignment="1" applyProtection="1">
      <alignment horizontal="left" vertical="top"/>
      <protection locked="0"/>
    </xf>
    <xf numFmtId="0" fontId="0" fillId="0" borderId="0" xfId="0" applyFill="1"/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top" textRotation="180"/>
    </xf>
    <xf numFmtId="0" fontId="10" fillId="0" borderId="0" xfId="0" applyFont="1" applyAlignment="1" applyProtection="1">
      <alignment horizontal="center" vertical="top" textRotation="180"/>
    </xf>
    <xf numFmtId="0" fontId="6" fillId="0" borderId="0" xfId="0" applyFont="1" applyAlignment="1" applyProtection="1">
      <alignment horizontal="left" wrapText="1"/>
    </xf>
    <xf numFmtId="0" fontId="45" fillId="0" borderId="0" xfId="2" applyFill="1" applyAlignment="1">
      <alignment wrapText="1"/>
    </xf>
    <xf numFmtId="0" fontId="45" fillId="0" borderId="0" xfId="2" applyAlignment="1">
      <alignment wrapText="1"/>
    </xf>
    <xf numFmtId="0" fontId="13" fillId="0" borderId="0" xfId="4" applyFont="1" applyAlignment="1">
      <alignment horizontal="center" vertical="top" textRotation="180"/>
    </xf>
    <xf numFmtId="0" fontId="24" fillId="0" borderId="0" xfId="4" applyFont="1"/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6" fillId="0" borderId="0" xfId="2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/>
    <xf numFmtId="0" fontId="46" fillId="0" borderId="0" xfId="2" applyFont="1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wrapText="1"/>
    </xf>
    <xf numFmtId="49" fontId="12" fillId="0" borderId="0" xfId="0" applyNumberFormat="1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3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6" fillId="0" borderId="0" xfId="2" applyFont="1" applyAlignment="1">
      <alignment horizontal="left" vertical="top" wrapText="1"/>
    </xf>
    <xf numFmtId="0" fontId="5" fillId="0" borderId="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2" fontId="39" fillId="0" borderId="0" xfId="0" applyNumberFormat="1" applyFont="1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8" fillId="0" borderId="0" xfId="2" applyFont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0" xfId="3" applyFont="1" applyBorder="1" applyAlignment="1">
      <alignment horizontal="left" wrapText="1"/>
    </xf>
    <xf numFmtId="0" fontId="22" fillId="0" borderId="0" xfId="3" applyFont="1" applyBorder="1" applyAlignment="1">
      <alignment horizontal="left" wrapText="1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46" fillId="0" borderId="0" xfId="2" applyFont="1"/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/>
    <xf numFmtId="0" fontId="3" fillId="0" borderId="15" xfId="0" applyFont="1" applyBorder="1" applyAlignment="1">
      <alignment horizontal="center" vertical="center" wrapText="1"/>
    </xf>
    <xf numFmtId="0" fontId="46" fillId="0" borderId="0" xfId="2" applyFont="1" applyFill="1"/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7" xfId="4" applyFont="1" applyBorder="1" applyAlignment="1">
      <alignment horizontal="center" vertical="center" wrapText="1"/>
    </xf>
    <xf numFmtId="0" fontId="3" fillId="0" borderId="8" xfId="4" applyFont="1" applyBorder="1" applyAlignment="1">
      <alignment horizontal="center" vertical="center" wrapText="1"/>
    </xf>
    <xf numFmtId="0" fontId="1" fillId="0" borderId="9" xfId="4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1" fillId="0" borderId="13" xfId="4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/>
    </xf>
    <xf numFmtId="0" fontId="1" fillId="0" borderId="15" xfId="4" applyBorder="1" applyAlignment="1">
      <alignment horizontal="center" vertical="center"/>
    </xf>
    <xf numFmtId="0" fontId="1" fillId="0" borderId="13" xfId="4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1" fillId="0" borderId="1" xfId="4" applyBorder="1" applyAlignment="1">
      <alignment horizontal="center" vertical="center" wrapText="1"/>
    </xf>
    <xf numFmtId="0" fontId="1" fillId="0" borderId="2" xfId="4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6" fillId="0" borderId="0" xfId="2" applyFont="1" applyAlignment="1">
      <alignment horizontal="left"/>
    </xf>
    <xf numFmtId="0" fontId="7" fillId="0" borderId="0" xfId="0" applyFont="1" applyAlignment="1">
      <alignment wrapText="1"/>
    </xf>
    <xf numFmtId="0" fontId="0" fillId="0" borderId="0" xfId="0" applyAlignment="1"/>
    <xf numFmtId="0" fontId="0" fillId="0" borderId="15" xfId="0" applyBorder="1"/>
    <xf numFmtId="0" fontId="0" fillId="0" borderId="13" xfId="0" applyBorder="1"/>
    <xf numFmtId="0" fontId="0" fillId="0" borderId="3" xfId="0" applyBorder="1"/>
    <xf numFmtId="0" fontId="0" fillId="0" borderId="5" xfId="0" applyBorder="1"/>
    <xf numFmtId="49" fontId="12" fillId="0" borderId="0" xfId="4" applyNumberFormat="1" applyFont="1" applyBorder="1" applyAlignment="1">
      <alignment horizontal="left" wrapText="1"/>
    </xf>
    <xf numFmtId="0" fontId="46" fillId="0" borderId="0" xfId="2" applyFont="1" applyAlignment="1"/>
    <xf numFmtId="0" fontId="7" fillId="0" borderId="0" xfId="4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49" fontId="12" fillId="0" borderId="0" xfId="4" applyNumberFormat="1" applyFont="1" applyBorder="1" applyAlignment="1">
      <alignment horizontal="left"/>
    </xf>
    <xf numFmtId="0" fontId="1" fillId="0" borderId="0" xfId="4" applyAlignment="1"/>
    <xf numFmtId="0" fontId="12" fillId="0" borderId="0" xfId="4" applyFont="1" applyBorder="1" applyAlignment="1">
      <alignment wrapText="1"/>
    </xf>
    <xf numFmtId="0" fontId="3" fillId="0" borderId="5" xfId="4" applyFont="1" applyBorder="1" applyAlignment="1">
      <alignment horizontal="center" vertical="center" wrapText="1"/>
    </xf>
    <xf numFmtId="0" fontId="1" fillId="0" borderId="5" xfId="4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1" fillId="0" borderId="0" xfId="4" applyBorder="1" applyAlignment="1">
      <alignment horizontal="center" vertical="center" wrapText="1"/>
    </xf>
    <xf numFmtId="0" fontId="3" fillId="0" borderId="0" xfId="4" applyFont="1" applyBorder="1" applyAlignment="1"/>
    <xf numFmtId="0" fontId="1" fillId="0" borderId="0" xfId="4" applyFont="1" applyBorder="1" applyAlignment="1"/>
    <xf numFmtId="0" fontId="12" fillId="0" borderId="0" xfId="4" applyFont="1" applyAlignment="1">
      <alignment horizontal="left" wrapText="1"/>
    </xf>
    <xf numFmtId="0" fontId="3" fillId="0" borderId="10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" vertical="center" wrapText="1"/>
    </xf>
    <xf numFmtId="0" fontId="3" fillId="0" borderId="14" xfId="4" applyFont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3" fillId="0" borderId="4" xfId="4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4" xfId="4" applyFont="1" applyBorder="1" applyAlignment="1"/>
    <xf numFmtId="0" fontId="1" fillId="0" borderId="4" xfId="4" applyFont="1" applyBorder="1" applyAlignment="1"/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7" fontId="3" fillId="0" borderId="0" xfId="0" applyNumberFormat="1" applyFont="1" applyBorder="1" applyAlignment="1">
      <alignment horizontal="right" wrapText="1" indent="2"/>
    </xf>
    <xf numFmtId="0" fontId="1" fillId="0" borderId="0" xfId="0" applyFont="1" applyBorder="1" applyAlignment="1">
      <alignment horizontal="right" wrapText="1" indent="2"/>
    </xf>
    <xf numFmtId="0" fontId="3" fillId="0" borderId="0" xfId="0" applyFont="1" applyBorder="1" applyAlignment="1"/>
    <xf numFmtId="0" fontId="1" fillId="0" borderId="0" xfId="0" applyFont="1" applyBorder="1" applyAlignment="1"/>
    <xf numFmtId="167" fontId="3" fillId="0" borderId="0" xfId="0" applyNumberFormat="1" applyFont="1" applyAlignment="1">
      <alignment horizontal="right" indent="2"/>
    </xf>
    <xf numFmtId="0" fontId="1" fillId="0" borderId="0" xfId="0" applyFont="1" applyAlignment="1">
      <alignment horizontal="right" indent="2"/>
    </xf>
    <xf numFmtId="167" fontId="4" fillId="0" borderId="0" xfId="0" applyNumberFormat="1" applyFont="1" applyBorder="1" applyAlignment="1">
      <alignment horizontal="right" wrapText="1" indent="2"/>
    </xf>
    <xf numFmtId="0" fontId="24" fillId="0" borderId="0" xfId="0" applyFont="1" applyBorder="1" applyAlignment="1">
      <alignment horizontal="right" wrapText="1" indent="2"/>
    </xf>
    <xf numFmtId="0" fontId="0" fillId="0" borderId="0" xfId="0" applyBorder="1" applyAlignment="1"/>
    <xf numFmtId="0" fontId="42" fillId="0" borderId="0" xfId="0" applyFont="1" applyAlignment="1">
      <alignment horizontal="right" indent="2"/>
    </xf>
    <xf numFmtId="0" fontId="1" fillId="0" borderId="0" xfId="4" applyBorder="1" applyAlignment="1"/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</cellXfs>
  <cellStyles count="7">
    <cellStyle name="Besuchter Hyperlink" xfId="5" builtinId="9" customBuiltin="1"/>
    <cellStyle name="Euro" xfId="1" xr:uid="{00000000-0005-0000-0000-000001000000}"/>
    <cellStyle name="Hyperlink 2" xfId="6" xr:uid="{00000000-0005-0000-0000-000003000000}"/>
    <cellStyle name="Link" xfId="2" builtinId="8" customBuiltin="1"/>
    <cellStyle name="Standard" xfId="0" builtinId="0"/>
    <cellStyle name="Standard 2" xfId="4" xr:uid="{00000000-0005-0000-0000-000005000000}"/>
    <cellStyle name="Standard_gewerblich2004" xfId="3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3333CC"/>
      <color rgb="FF0066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2530"/>
          <a:ext cx="232410" cy="18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0</xdr:row>
      <xdr:rowOff>85725</xdr:rowOff>
    </xdr:from>
    <xdr:to>
      <xdr:col>3</xdr:col>
      <xdr:colOff>361950</xdr:colOff>
      <xdr:row>6</xdr:row>
      <xdr:rowOff>561973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81551" y="1381124"/>
          <a:ext cx="2952748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717550</xdr:colOff>
      <xdr:row>31</xdr:row>
      <xdr:rowOff>92075</xdr:rowOff>
    </xdr:to>
    <xdr:sp macro="" textlink="">
      <xdr:nvSpPr>
        <xdr:cNvPr id="19542" name="AutoShape 1">
          <a:extLst>
            <a:ext uri="{FF2B5EF4-FFF2-40B4-BE49-F238E27FC236}">
              <a16:creationId xmlns:a16="http://schemas.microsoft.com/office/drawing/2014/main" id="{00000000-0008-0000-0100-0000564C0000}"/>
            </a:ext>
          </a:extLst>
        </xdr:cNvPr>
        <xdr:cNvSpPr>
          <a:spLocks noChangeAspect="1" noChangeArrowheads="1"/>
        </xdr:cNvSpPr>
      </xdr:nvSpPr>
      <xdr:spPr bwMode="auto">
        <a:xfrm>
          <a:off x="3136900" y="4330700"/>
          <a:ext cx="711200" cy="508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1695450</xdr:colOff>
      <xdr:row>33</xdr:row>
      <xdr:rowOff>0</xdr:rowOff>
    </xdr:from>
    <xdr:to>
      <xdr:col>5</xdr:col>
      <xdr:colOff>53975</xdr:colOff>
      <xdr:row>34</xdr:row>
      <xdr:rowOff>34925</xdr:rowOff>
    </xdr:to>
    <xdr:pic>
      <xdr:nvPicPr>
        <xdr:cNvPr id="19543" name="Picture 2" descr="Briefbaustein_AfS_Winkel">
          <a:extLst>
            <a:ext uri="{FF2B5EF4-FFF2-40B4-BE49-F238E27FC236}">
              <a16:creationId xmlns:a16="http://schemas.microsoft.com/office/drawing/2014/main" id="{00000000-0008-0000-0100-0000574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911850"/>
          <a:ext cx="152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1746250</xdr:colOff>
      <xdr:row>33</xdr:row>
      <xdr:rowOff>0</xdr:rowOff>
    </xdr:from>
    <xdr:to>
      <xdr:col>2</xdr:col>
      <xdr:colOff>107950</xdr:colOff>
      <xdr:row>34</xdr:row>
      <xdr:rowOff>19050</xdr:rowOff>
    </xdr:to>
    <xdr:pic>
      <xdr:nvPicPr>
        <xdr:cNvPr id="19544" name="Picture 3" descr="Briefbaustein_AfS_Winkel">
          <a:extLst>
            <a:ext uri="{FF2B5EF4-FFF2-40B4-BE49-F238E27FC236}">
              <a16:creationId xmlns:a16="http://schemas.microsoft.com/office/drawing/2014/main" id="{00000000-0008-0000-0100-0000584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5911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1746250</xdr:colOff>
      <xdr:row>19</xdr:row>
      <xdr:rowOff>82550</xdr:rowOff>
    </xdr:from>
    <xdr:to>
      <xdr:col>2</xdr:col>
      <xdr:colOff>107950</xdr:colOff>
      <xdr:row>20</xdr:row>
      <xdr:rowOff>57150</xdr:rowOff>
    </xdr:to>
    <xdr:pic>
      <xdr:nvPicPr>
        <xdr:cNvPr id="19545" name="Picture 4" descr="Briefbaustein_AfS_Winkel">
          <a:extLst>
            <a:ext uri="{FF2B5EF4-FFF2-40B4-BE49-F238E27FC236}">
              <a16:creationId xmlns:a16="http://schemas.microsoft.com/office/drawing/2014/main" id="{00000000-0008-0000-0100-0000594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309880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15875</xdr:colOff>
      <xdr:row>53</xdr:row>
      <xdr:rowOff>187325</xdr:rowOff>
    </xdr:from>
    <xdr:to>
      <xdr:col>1</xdr:col>
      <xdr:colOff>567690</xdr:colOff>
      <xdr:row>53</xdr:row>
      <xdr:rowOff>377825</xdr:rowOff>
    </xdr:to>
    <xdr:pic>
      <xdr:nvPicPr>
        <xdr:cNvPr id="7" name="Grafik 6" descr="Q:\Projekt\AfS-Vorlagen\by2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8769350"/>
          <a:ext cx="548640" cy="190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1122045</xdr:colOff>
      <xdr:row>0</xdr:row>
      <xdr:rowOff>0</xdr:rowOff>
    </xdr:from>
    <xdr:to>
      <xdr:col>6</xdr:col>
      <xdr:colOff>243205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738370" y="0"/>
          <a:ext cx="147066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Q I 1 - 3j / 22</a:t>
          </a:r>
        </a:p>
      </xdr:txBody>
    </xdr:sp>
    <xdr:clientData/>
  </xdr:twoCellAnchor>
  <xdr:twoCellAnchor editAs="oneCell">
    <xdr:from>
      <xdr:col>7</xdr:col>
      <xdr:colOff>47625</xdr:colOff>
      <xdr:row>0</xdr:row>
      <xdr:rowOff>104779</xdr:rowOff>
    </xdr:from>
    <xdr:to>
      <xdr:col>8</xdr:col>
      <xdr:colOff>4234</xdr:colOff>
      <xdr:row>7</xdr:row>
      <xdr:rowOff>142878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40855" y="1031349"/>
          <a:ext cx="2184399" cy="3312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1400175</xdr:rowOff>
        </xdr:from>
        <xdr:to>
          <xdr:col>6</xdr:col>
          <xdr:colOff>1695450</xdr:colOff>
          <xdr:row>40</xdr:row>
          <xdr:rowOff>133350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25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statistik-berlin-brandenburg.de/Publikationen/metadaten/MD_32213_2022.pdf" TargetMode="External"/><Relationship Id="rId7" Type="http://schemas.openxmlformats.org/officeDocument/2006/relationships/hyperlink" Target="https://www.statistik-berlin-brandenburg.de/Publikationen/metadaten/MD_32221_2022.pdf" TargetMode="External"/><Relationship Id="rId2" Type="http://schemas.openxmlformats.org/officeDocument/2006/relationships/hyperlink" Target="https://www.statistik-berlin-brandenburg.de/Publikationen/metadaten/MD_32212_2022.pdf" TargetMode="External"/><Relationship Id="rId1" Type="http://schemas.openxmlformats.org/officeDocument/2006/relationships/hyperlink" Target="https://www.statistik-berlin-brandenburg.de/Publikationen/metadaten/MD_32211_2022.pdf" TargetMode="External"/><Relationship Id="rId6" Type="http://schemas.openxmlformats.org/officeDocument/2006/relationships/hyperlink" Target="https://www.statistik-berlin-brandenburg.de/Publikationen/metadaten/MD_32271_2022.pdf" TargetMode="External"/><Relationship Id="rId5" Type="http://schemas.openxmlformats.org/officeDocument/2006/relationships/hyperlink" Target="https://www.statistik-berlin-brandenburg.de/Publikationen/metadaten/MD_32251_2022.pdf" TargetMode="External"/><Relationship Id="rId4" Type="http://schemas.openxmlformats.org/officeDocument/2006/relationships/hyperlink" Target="https://www.statistik-berlin-brandenburg.de/Publikationen/metadaten/MD_32214_2022.pdf" TargetMode="External"/><Relationship Id="rId9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8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_-_2003_Document.doc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Normal="100" workbookViewId="0"/>
  </sheetViews>
  <sheetFormatPr baseColWidth="10" defaultColWidth="11.5703125" defaultRowHeight="12.75"/>
  <cols>
    <col min="1" max="1" width="38.5703125" style="5" customWidth="1"/>
    <col min="2" max="2" width="0.5703125" style="5" customWidth="1"/>
    <col min="3" max="3" width="52" style="5" customWidth="1"/>
    <col min="4" max="4" width="5.5703125" style="5" customWidth="1"/>
    <col min="5" max="16384" width="11.5703125" style="5"/>
  </cols>
  <sheetData>
    <row r="1" spans="1:4" ht="60" customHeight="1">
      <c r="A1" s="210"/>
      <c r="D1" s="535"/>
    </row>
    <row r="2" spans="1:4" ht="40.35" customHeight="1">
      <c r="B2" s="6" t="s">
        <v>78</v>
      </c>
      <c r="D2" s="536"/>
    </row>
    <row r="3" spans="1:4" ht="34.5">
      <c r="B3" s="6" t="s">
        <v>79</v>
      </c>
      <c r="D3" s="536"/>
    </row>
    <row r="4" spans="1:4" ht="6.6" customHeight="1">
      <c r="D4" s="536"/>
    </row>
    <row r="5" spans="1:4" ht="20.25">
      <c r="C5" s="11" t="s">
        <v>653</v>
      </c>
      <c r="D5" s="536"/>
    </row>
    <row r="6" spans="1:4" s="144" customFormat="1" ht="35.1" customHeight="1">
      <c r="D6" s="536"/>
    </row>
    <row r="7" spans="1:4" ht="84" customHeight="1">
      <c r="C7" s="12" t="s">
        <v>654</v>
      </c>
      <c r="D7" s="536"/>
    </row>
    <row r="8" spans="1:4">
      <c r="D8" s="536"/>
    </row>
    <row r="9" spans="1:4" ht="15">
      <c r="C9" s="397"/>
      <c r="D9" s="536"/>
    </row>
    <row r="10" spans="1:4" ht="7.35" customHeight="1">
      <c r="D10" s="536"/>
    </row>
    <row r="11" spans="1:4">
      <c r="D11" s="536"/>
    </row>
    <row r="12" spans="1:4" ht="66" customHeight="1"/>
    <row r="13" spans="1:4" ht="36" customHeight="1">
      <c r="C13" s="9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4"/>
  <sheetViews>
    <sheetView zoomScaleNormal="100" workbookViewId="0"/>
  </sheetViews>
  <sheetFormatPr baseColWidth="10" defaultColWidth="11.42578125" defaultRowHeight="12" customHeight="1"/>
  <cols>
    <col min="1" max="1" width="30" style="13" customWidth="1"/>
    <col min="2" max="2" width="7.42578125" style="13" customWidth="1"/>
    <col min="3" max="11" width="12.42578125" style="13" customWidth="1"/>
    <col min="12" max="12" width="28.5703125" style="13" customWidth="1"/>
    <col min="13" max="13" width="21.5703125" style="57" customWidth="1"/>
    <col min="14" max="16384" width="11.42578125" style="13"/>
  </cols>
  <sheetData>
    <row r="1" spans="1:14" ht="12" customHeight="1">
      <c r="A1" s="47" t="s">
        <v>577</v>
      </c>
    </row>
    <row r="2" spans="1:14" s="10" customFormat="1" ht="12" customHeight="1">
      <c r="A2" s="565" t="s">
        <v>807</v>
      </c>
      <c r="B2" s="565"/>
      <c r="C2" s="565"/>
      <c r="D2" s="565"/>
      <c r="E2" s="565"/>
      <c r="F2" s="565"/>
      <c r="G2" s="348"/>
      <c r="H2" s="348"/>
      <c r="I2" s="16"/>
      <c r="M2" s="168"/>
    </row>
    <row r="4" spans="1:14" ht="12" customHeight="1">
      <c r="A4" s="576" t="s">
        <v>435</v>
      </c>
      <c r="B4" s="555" t="s">
        <v>436</v>
      </c>
      <c r="C4" s="580" t="s">
        <v>642</v>
      </c>
      <c r="D4" s="555" t="s">
        <v>643</v>
      </c>
      <c r="E4" s="555" t="s">
        <v>391</v>
      </c>
      <c r="F4" s="558"/>
      <c r="G4" s="576" t="s">
        <v>437</v>
      </c>
      <c r="H4" s="555" t="s">
        <v>438</v>
      </c>
      <c r="I4" s="555" t="s">
        <v>391</v>
      </c>
      <c r="J4" s="555"/>
      <c r="K4" s="558"/>
      <c r="L4" s="582" t="s">
        <v>435</v>
      </c>
      <c r="M4" s="349"/>
    </row>
    <row r="5" spans="1:14" ht="43.5" customHeight="1">
      <c r="A5" s="576"/>
      <c r="B5" s="555"/>
      <c r="C5" s="581"/>
      <c r="D5" s="555"/>
      <c r="E5" s="357" t="s">
        <v>916</v>
      </c>
      <c r="F5" s="389" t="s">
        <v>644</v>
      </c>
      <c r="G5" s="576"/>
      <c r="H5" s="555"/>
      <c r="I5" s="274" t="s">
        <v>439</v>
      </c>
      <c r="J5" s="274" t="s">
        <v>440</v>
      </c>
      <c r="K5" s="273" t="s">
        <v>441</v>
      </c>
      <c r="L5" s="583"/>
      <c r="M5" s="349"/>
    </row>
    <row r="6" spans="1:14" ht="12" customHeight="1">
      <c r="A6" s="576"/>
      <c r="B6" s="388" t="s">
        <v>70</v>
      </c>
      <c r="C6" s="558" t="s">
        <v>902</v>
      </c>
      <c r="D6" s="585"/>
      <c r="E6" s="357" t="s">
        <v>70</v>
      </c>
      <c r="F6" s="358" t="s">
        <v>902</v>
      </c>
      <c r="G6" s="272" t="s">
        <v>77</v>
      </c>
      <c r="H6" s="555" t="s">
        <v>395</v>
      </c>
      <c r="I6" s="555"/>
      <c r="J6" s="555"/>
      <c r="K6" s="558"/>
      <c r="L6" s="584"/>
      <c r="M6" s="349"/>
    </row>
    <row r="7" spans="1:14" ht="12" customHeight="1">
      <c r="A7" s="43"/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4" ht="12" customHeight="1">
      <c r="A8" s="57" t="s">
        <v>104</v>
      </c>
      <c r="B8" s="64" t="s">
        <v>68</v>
      </c>
      <c r="C8" s="64" t="s">
        <v>68</v>
      </c>
      <c r="D8" s="64" t="s">
        <v>68</v>
      </c>
      <c r="E8" s="64" t="s">
        <v>68</v>
      </c>
      <c r="F8" s="64" t="s">
        <v>68</v>
      </c>
      <c r="G8" s="64" t="s">
        <v>68</v>
      </c>
      <c r="H8" s="64" t="s">
        <v>68</v>
      </c>
      <c r="I8" s="64" t="s">
        <v>68</v>
      </c>
      <c r="J8" s="64" t="s">
        <v>68</v>
      </c>
      <c r="K8" s="64" t="s">
        <v>68</v>
      </c>
      <c r="L8" s="57" t="s">
        <v>104</v>
      </c>
      <c r="N8" s="409"/>
    </row>
    <row r="9" spans="1:14" ht="12" customHeight="1">
      <c r="A9" s="57" t="s">
        <v>105</v>
      </c>
      <c r="B9" s="64">
        <v>1</v>
      </c>
      <c r="C9" s="64">
        <v>200000</v>
      </c>
      <c r="D9" s="64">
        <v>141830</v>
      </c>
      <c r="E9" s="64">
        <v>103830</v>
      </c>
      <c r="F9" s="64">
        <v>38000</v>
      </c>
      <c r="G9" s="342">
        <v>70.914999999999992</v>
      </c>
      <c r="H9" s="64">
        <v>5535</v>
      </c>
      <c r="I9" s="64">
        <v>4630</v>
      </c>
      <c r="J9" s="64">
        <v>300</v>
      </c>
      <c r="K9" s="64">
        <v>605</v>
      </c>
      <c r="L9" s="57" t="s">
        <v>105</v>
      </c>
      <c r="N9" s="409"/>
    </row>
    <row r="10" spans="1:14" ht="12" customHeight="1">
      <c r="A10" s="57" t="s">
        <v>106</v>
      </c>
      <c r="B10" s="64">
        <v>1</v>
      </c>
      <c r="C10" s="64">
        <v>120000</v>
      </c>
      <c r="D10" s="64">
        <v>88246</v>
      </c>
      <c r="E10" s="64">
        <v>61308</v>
      </c>
      <c r="F10" s="64">
        <v>26938</v>
      </c>
      <c r="G10" s="342">
        <v>73.538333333333341</v>
      </c>
      <c r="H10" s="64">
        <v>4262</v>
      </c>
      <c r="I10" s="64">
        <v>3358</v>
      </c>
      <c r="J10" s="64">
        <v>537</v>
      </c>
      <c r="K10" s="64">
        <v>367</v>
      </c>
      <c r="L10" s="57" t="s">
        <v>106</v>
      </c>
      <c r="N10" s="409"/>
    </row>
    <row r="11" spans="1:14" ht="12" customHeight="1">
      <c r="A11" s="57" t="s">
        <v>101</v>
      </c>
      <c r="B11" s="64">
        <v>2</v>
      </c>
      <c r="C11" s="64">
        <v>130000</v>
      </c>
      <c r="D11" s="64">
        <v>108835</v>
      </c>
      <c r="E11" s="64">
        <v>86100</v>
      </c>
      <c r="F11" s="64">
        <v>22735</v>
      </c>
      <c r="G11" s="342">
        <v>83.719230769230762</v>
      </c>
      <c r="H11" s="64">
        <v>4766</v>
      </c>
      <c r="I11" s="64">
        <v>4516</v>
      </c>
      <c r="J11" s="64" t="s">
        <v>715</v>
      </c>
      <c r="K11" s="64">
        <v>250</v>
      </c>
      <c r="L11" s="57" t="s">
        <v>101</v>
      </c>
      <c r="N11" s="409"/>
    </row>
    <row r="12" spans="1:14" ht="12" customHeight="1">
      <c r="A12" s="57"/>
      <c r="B12" s="237"/>
      <c r="C12" s="237"/>
      <c r="D12" s="237"/>
      <c r="E12" s="237"/>
      <c r="F12" s="237"/>
      <c r="G12" s="342"/>
      <c r="H12" s="237"/>
      <c r="I12" s="237"/>
      <c r="J12" s="237"/>
      <c r="K12" s="237"/>
      <c r="L12" s="57"/>
      <c r="N12" s="409"/>
    </row>
    <row r="13" spans="1:14" ht="12" customHeight="1">
      <c r="A13" s="57" t="s">
        <v>107</v>
      </c>
      <c r="B13" s="64">
        <v>11</v>
      </c>
      <c r="C13" s="64">
        <v>826270</v>
      </c>
      <c r="D13" s="64">
        <v>933760</v>
      </c>
      <c r="E13" s="64">
        <v>759999</v>
      </c>
      <c r="F13" s="64">
        <v>173761</v>
      </c>
      <c r="G13" s="342">
        <v>113.009064833529</v>
      </c>
      <c r="H13" s="64">
        <v>43915</v>
      </c>
      <c r="I13" s="64">
        <v>38945</v>
      </c>
      <c r="J13" s="64">
        <v>1221</v>
      </c>
      <c r="K13" s="64">
        <v>3749</v>
      </c>
      <c r="L13" s="57" t="s">
        <v>107</v>
      </c>
      <c r="N13" s="409"/>
    </row>
    <row r="14" spans="1:14" ht="12" customHeight="1">
      <c r="A14" s="57" t="s">
        <v>108</v>
      </c>
      <c r="B14" s="64">
        <v>15</v>
      </c>
      <c r="C14" s="64">
        <v>1432160</v>
      </c>
      <c r="D14" s="64">
        <v>1842098</v>
      </c>
      <c r="E14" s="64">
        <v>1429168</v>
      </c>
      <c r="F14" s="64">
        <v>412930</v>
      </c>
      <c r="G14" s="342">
        <v>128.62375712210928</v>
      </c>
      <c r="H14" s="64">
        <v>78429</v>
      </c>
      <c r="I14" s="64">
        <v>74634</v>
      </c>
      <c r="J14" s="64">
        <v>49</v>
      </c>
      <c r="K14" s="64">
        <v>3746</v>
      </c>
      <c r="L14" s="57" t="s">
        <v>108</v>
      </c>
      <c r="N14" s="409"/>
    </row>
    <row r="15" spans="1:14" ht="12" customHeight="1">
      <c r="A15" s="57" t="s">
        <v>109</v>
      </c>
      <c r="B15" s="64">
        <v>20</v>
      </c>
      <c r="C15" s="64">
        <v>222299</v>
      </c>
      <c r="D15" s="64">
        <v>129341</v>
      </c>
      <c r="E15" s="64">
        <v>93181</v>
      </c>
      <c r="F15" s="64">
        <v>36160</v>
      </c>
      <c r="G15" s="342">
        <v>58.183347653385752</v>
      </c>
      <c r="H15" s="64">
        <v>4856</v>
      </c>
      <c r="I15" s="64">
        <v>4206</v>
      </c>
      <c r="J15" s="64">
        <v>343</v>
      </c>
      <c r="K15" s="64">
        <v>307</v>
      </c>
      <c r="L15" s="57" t="s">
        <v>109</v>
      </c>
      <c r="N15" s="409"/>
    </row>
    <row r="16" spans="1:14" ht="12" customHeight="1">
      <c r="A16" s="57" t="s">
        <v>110</v>
      </c>
      <c r="B16" s="64">
        <v>8</v>
      </c>
      <c r="C16" s="64">
        <v>344370</v>
      </c>
      <c r="D16" s="64">
        <v>313403</v>
      </c>
      <c r="E16" s="64">
        <v>242586</v>
      </c>
      <c r="F16" s="64">
        <v>70817</v>
      </c>
      <c r="G16" s="342">
        <v>91.007637134477449</v>
      </c>
      <c r="H16" s="64">
        <v>11483</v>
      </c>
      <c r="I16" s="64">
        <v>11174</v>
      </c>
      <c r="J16" s="64">
        <v>183</v>
      </c>
      <c r="K16" s="64">
        <v>126</v>
      </c>
      <c r="L16" s="57" t="s">
        <v>110</v>
      </c>
      <c r="N16" s="409"/>
    </row>
    <row r="17" spans="1:14" ht="12" customHeight="1">
      <c r="A17" s="57" t="s">
        <v>111</v>
      </c>
      <c r="B17" s="64">
        <v>13</v>
      </c>
      <c r="C17" s="64">
        <v>389510</v>
      </c>
      <c r="D17" s="64">
        <v>444906</v>
      </c>
      <c r="E17" s="64">
        <v>382554</v>
      </c>
      <c r="F17" s="64">
        <v>62352</v>
      </c>
      <c r="G17" s="342">
        <v>114.2219711945778</v>
      </c>
      <c r="H17" s="64">
        <v>16627</v>
      </c>
      <c r="I17" s="64">
        <v>16233</v>
      </c>
      <c r="J17" s="64">
        <v>24</v>
      </c>
      <c r="K17" s="64">
        <v>370</v>
      </c>
      <c r="L17" s="57" t="s">
        <v>111</v>
      </c>
      <c r="N17" s="409"/>
    </row>
    <row r="18" spans="1:14" ht="12" customHeight="1">
      <c r="A18" s="57" t="s">
        <v>112</v>
      </c>
      <c r="B18" s="64">
        <v>7</v>
      </c>
      <c r="C18" s="64">
        <v>117830</v>
      </c>
      <c r="D18" s="64">
        <v>99368</v>
      </c>
      <c r="E18" s="64">
        <v>70307</v>
      </c>
      <c r="F18" s="64">
        <v>29061</v>
      </c>
      <c r="G18" s="342">
        <v>84.331664262072479</v>
      </c>
      <c r="H18" s="64">
        <v>3488</v>
      </c>
      <c r="I18" s="64">
        <v>3369</v>
      </c>
      <c r="J18" s="64">
        <v>87</v>
      </c>
      <c r="K18" s="64">
        <v>32</v>
      </c>
      <c r="L18" s="57" t="s">
        <v>112</v>
      </c>
      <c r="N18" s="409"/>
    </row>
    <row r="19" spans="1:14" ht="12" customHeight="1">
      <c r="A19" s="57" t="s">
        <v>113</v>
      </c>
      <c r="B19" s="64">
        <v>11</v>
      </c>
      <c r="C19" s="64">
        <v>161500</v>
      </c>
      <c r="D19" s="64">
        <v>106006</v>
      </c>
      <c r="E19" s="64">
        <v>74825</v>
      </c>
      <c r="F19" s="64">
        <v>31181</v>
      </c>
      <c r="G19" s="342">
        <v>65.638390092879263</v>
      </c>
      <c r="H19" s="64">
        <v>3413</v>
      </c>
      <c r="I19" s="64">
        <v>3236</v>
      </c>
      <c r="J19" s="64">
        <v>177</v>
      </c>
      <c r="K19" s="64" t="s">
        <v>715</v>
      </c>
      <c r="L19" s="57" t="s">
        <v>113</v>
      </c>
      <c r="N19" s="409"/>
    </row>
    <row r="20" spans="1:14" ht="12" customHeight="1">
      <c r="A20" s="57" t="s">
        <v>114</v>
      </c>
      <c r="B20" s="64">
        <v>11</v>
      </c>
      <c r="C20" s="64">
        <v>193035</v>
      </c>
      <c r="D20" s="64">
        <v>153404</v>
      </c>
      <c r="E20" s="64">
        <v>119584</v>
      </c>
      <c r="F20" s="64">
        <v>33820</v>
      </c>
      <c r="G20" s="342">
        <v>79.469526251716005</v>
      </c>
      <c r="H20" s="64">
        <v>6251</v>
      </c>
      <c r="I20" s="64">
        <v>5638</v>
      </c>
      <c r="J20" s="64">
        <v>79</v>
      </c>
      <c r="K20" s="64">
        <v>534</v>
      </c>
      <c r="L20" s="57" t="s">
        <v>114</v>
      </c>
      <c r="N20" s="409"/>
    </row>
    <row r="21" spans="1:14" ht="12" customHeight="1">
      <c r="A21" s="57" t="s">
        <v>384</v>
      </c>
      <c r="B21" s="64">
        <v>18</v>
      </c>
      <c r="C21" s="64">
        <v>140845</v>
      </c>
      <c r="D21" s="64">
        <v>120693</v>
      </c>
      <c r="E21" s="64">
        <v>78126</v>
      </c>
      <c r="F21" s="64">
        <v>42567</v>
      </c>
      <c r="G21" s="342">
        <v>85.692072846036424</v>
      </c>
      <c r="H21" s="64">
        <v>4019</v>
      </c>
      <c r="I21" s="64">
        <v>3490</v>
      </c>
      <c r="J21" s="64">
        <v>514</v>
      </c>
      <c r="K21" s="64">
        <v>15</v>
      </c>
      <c r="L21" s="57" t="s">
        <v>384</v>
      </c>
      <c r="N21" s="409"/>
    </row>
    <row r="22" spans="1:14" ht="12" customHeight="1">
      <c r="A22" s="57" t="s">
        <v>115</v>
      </c>
      <c r="B22" s="64">
        <v>15</v>
      </c>
      <c r="C22" s="64">
        <v>783050</v>
      </c>
      <c r="D22" s="64">
        <v>670088</v>
      </c>
      <c r="E22" s="64">
        <v>549520</v>
      </c>
      <c r="F22" s="64">
        <v>120568</v>
      </c>
      <c r="G22" s="342">
        <v>85.574101270672372</v>
      </c>
      <c r="H22" s="64">
        <v>28426</v>
      </c>
      <c r="I22" s="64">
        <v>26933</v>
      </c>
      <c r="J22" s="64">
        <v>519</v>
      </c>
      <c r="K22" s="64">
        <v>974</v>
      </c>
      <c r="L22" s="57" t="s">
        <v>115</v>
      </c>
      <c r="N22" s="409"/>
    </row>
    <row r="23" spans="1:14" ht="12" customHeight="1">
      <c r="A23" s="57" t="s">
        <v>116</v>
      </c>
      <c r="B23" s="64">
        <v>21</v>
      </c>
      <c r="C23" s="64">
        <v>190922</v>
      </c>
      <c r="D23" s="64">
        <v>163784</v>
      </c>
      <c r="E23" s="64">
        <v>55981</v>
      </c>
      <c r="F23" s="64">
        <v>107803</v>
      </c>
      <c r="G23" s="342">
        <v>85.785818292286891</v>
      </c>
      <c r="H23" s="64">
        <v>3392</v>
      </c>
      <c r="I23" s="64">
        <v>3056</v>
      </c>
      <c r="J23" s="64">
        <v>104</v>
      </c>
      <c r="K23" s="64">
        <v>232</v>
      </c>
      <c r="L23" s="57" t="s">
        <v>116</v>
      </c>
      <c r="N23" s="409"/>
    </row>
    <row r="24" spans="1:14" ht="12" customHeight="1">
      <c r="A24" s="57" t="s">
        <v>117</v>
      </c>
      <c r="B24" s="64">
        <v>11</v>
      </c>
      <c r="C24" s="64">
        <v>119080</v>
      </c>
      <c r="D24" s="64">
        <v>67220</v>
      </c>
      <c r="E24" s="64">
        <v>60966</v>
      </c>
      <c r="F24" s="64">
        <v>6254</v>
      </c>
      <c r="G24" s="342">
        <v>56.449445750755785</v>
      </c>
      <c r="H24" s="64">
        <v>2930</v>
      </c>
      <c r="I24" s="64">
        <v>2666</v>
      </c>
      <c r="J24" s="64">
        <v>250</v>
      </c>
      <c r="K24" s="64">
        <v>14</v>
      </c>
      <c r="L24" s="57" t="s">
        <v>117</v>
      </c>
      <c r="N24" s="409"/>
    </row>
    <row r="25" spans="1:14" ht="12" customHeight="1">
      <c r="A25" s="57" t="s">
        <v>118</v>
      </c>
      <c r="B25" s="64">
        <v>15</v>
      </c>
      <c r="C25" s="64">
        <v>199601</v>
      </c>
      <c r="D25" s="64">
        <v>158070</v>
      </c>
      <c r="E25" s="64">
        <v>124508</v>
      </c>
      <c r="F25" s="64">
        <v>33562</v>
      </c>
      <c r="G25" s="342">
        <v>79.192990015080085</v>
      </c>
      <c r="H25" s="64">
        <v>6638</v>
      </c>
      <c r="I25" s="64">
        <v>5931</v>
      </c>
      <c r="J25" s="64">
        <v>472</v>
      </c>
      <c r="K25" s="64">
        <v>235</v>
      </c>
      <c r="L25" s="57" t="s">
        <v>118</v>
      </c>
      <c r="N25" s="409"/>
    </row>
    <row r="26" spans="1:14" ht="12" customHeight="1">
      <c r="A26" s="57" t="s">
        <v>119</v>
      </c>
      <c r="B26" s="64">
        <v>47</v>
      </c>
      <c r="C26" s="64">
        <v>231365</v>
      </c>
      <c r="D26" s="64">
        <v>140613</v>
      </c>
      <c r="E26" s="64">
        <v>89574</v>
      </c>
      <c r="F26" s="64">
        <v>51039</v>
      </c>
      <c r="G26" s="342">
        <v>60.775398180364363</v>
      </c>
      <c r="H26" s="64">
        <v>4811</v>
      </c>
      <c r="I26" s="64">
        <v>4689</v>
      </c>
      <c r="J26" s="64">
        <v>108</v>
      </c>
      <c r="K26" s="64">
        <v>14</v>
      </c>
      <c r="L26" s="57" t="s">
        <v>119</v>
      </c>
      <c r="N26" s="409"/>
    </row>
    <row r="27" spans="1:14" ht="12" customHeight="1">
      <c r="A27" s="151" t="s">
        <v>120</v>
      </c>
      <c r="B27" s="53">
        <v>227</v>
      </c>
      <c r="C27" s="53">
        <v>5801837</v>
      </c>
      <c r="D27" s="53">
        <v>5681665</v>
      </c>
      <c r="E27" s="53">
        <v>4382117</v>
      </c>
      <c r="F27" s="53">
        <v>1299548</v>
      </c>
      <c r="G27" s="343">
        <v>97.928724988309739</v>
      </c>
      <c r="H27" s="53">
        <v>233241</v>
      </c>
      <c r="I27" s="53">
        <v>216704</v>
      </c>
      <c r="J27" s="53">
        <v>4967</v>
      </c>
      <c r="K27" s="53">
        <v>11570</v>
      </c>
      <c r="L27" s="275" t="s">
        <v>120</v>
      </c>
      <c r="N27" s="409"/>
    </row>
    <row r="28" spans="1:14" ht="12" customHeight="1">
      <c r="A28" s="313"/>
      <c r="B28" s="53"/>
      <c r="C28" s="53"/>
      <c r="D28" s="53"/>
      <c r="E28" s="53"/>
      <c r="F28" s="53"/>
      <c r="G28" s="343"/>
      <c r="H28" s="53"/>
      <c r="I28" s="53"/>
      <c r="J28" s="53"/>
      <c r="K28" s="53"/>
      <c r="L28" s="275"/>
      <c r="N28" s="409"/>
    </row>
    <row r="29" spans="1:14" ht="12" customHeight="1">
      <c r="A29" s="151"/>
      <c r="B29" s="406"/>
      <c r="C29" s="406"/>
      <c r="D29" s="406"/>
      <c r="E29" s="406"/>
      <c r="F29" s="406"/>
      <c r="G29" s="408"/>
      <c r="H29" s="406"/>
      <c r="I29" s="406"/>
      <c r="J29" s="406"/>
      <c r="K29" s="406"/>
      <c r="L29" s="275"/>
      <c r="N29" s="409"/>
    </row>
    <row r="30" spans="1:14" ht="12" customHeight="1">
      <c r="A30" s="57" t="s">
        <v>442</v>
      </c>
      <c r="B30" s="237"/>
      <c r="C30" s="237"/>
      <c r="D30" s="237"/>
      <c r="E30" s="237"/>
      <c r="F30" s="237"/>
      <c r="G30" s="405"/>
      <c r="H30" s="237"/>
      <c r="I30" s="237"/>
      <c r="J30" s="237"/>
      <c r="K30" s="237"/>
      <c r="L30" s="57" t="s">
        <v>442</v>
      </c>
      <c r="N30" s="409"/>
    </row>
    <row r="31" spans="1:14" ht="12" customHeight="1">
      <c r="A31" s="21" t="s">
        <v>443</v>
      </c>
      <c r="B31" s="64" t="s">
        <v>68</v>
      </c>
      <c r="C31" s="64" t="s">
        <v>68</v>
      </c>
      <c r="D31" s="64" t="s">
        <v>68</v>
      </c>
      <c r="E31" s="64" t="s">
        <v>68</v>
      </c>
      <c r="F31" s="64" t="s">
        <v>68</v>
      </c>
      <c r="G31" s="64" t="s">
        <v>68</v>
      </c>
      <c r="H31" s="64" t="s">
        <v>68</v>
      </c>
      <c r="I31" s="64" t="s">
        <v>68</v>
      </c>
      <c r="J31" s="64" t="s">
        <v>68</v>
      </c>
      <c r="K31" s="64" t="s">
        <v>68</v>
      </c>
      <c r="L31" s="21" t="s">
        <v>443</v>
      </c>
      <c r="N31" s="409"/>
    </row>
    <row r="32" spans="1:14" ht="12" customHeight="1">
      <c r="A32" s="21" t="s">
        <v>444</v>
      </c>
      <c r="B32" s="64">
        <v>227</v>
      </c>
      <c r="C32" s="64">
        <v>5801837</v>
      </c>
      <c r="D32" s="64">
        <v>5681665</v>
      </c>
      <c r="E32" s="64">
        <v>4382117</v>
      </c>
      <c r="F32" s="64">
        <v>1299548</v>
      </c>
      <c r="G32" s="342">
        <v>97.928724988309739</v>
      </c>
      <c r="H32" s="64">
        <v>233241</v>
      </c>
      <c r="I32" s="64">
        <v>216704</v>
      </c>
      <c r="J32" s="64">
        <v>4967</v>
      </c>
      <c r="K32" s="64">
        <v>11570</v>
      </c>
      <c r="L32" s="21" t="s">
        <v>444</v>
      </c>
      <c r="N32" s="409"/>
    </row>
    <row r="33" spans="1:14" ht="12" customHeight="1">
      <c r="A33" s="21" t="s">
        <v>74</v>
      </c>
      <c r="B33" s="410"/>
      <c r="C33" s="410"/>
      <c r="D33" s="410"/>
      <c r="E33" s="410"/>
      <c r="F33" s="410"/>
      <c r="G33" s="342"/>
      <c r="H33" s="410"/>
      <c r="I33" s="410"/>
      <c r="J33" s="410"/>
      <c r="K33" s="237"/>
      <c r="L33" s="21" t="s">
        <v>74</v>
      </c>
      <c r="N33" s="409"/>
    </row>
    <row r="34" spans="1:14" ht="12" customHeight="1">
      <c r="A34" s="21" t="s">
        <v>445</v>
      </c>
      <c r="B34" s="237"/>
      <c r="C34" s="237"/>
      <c r="D34" s="237"/>
      <c r="E34" s="237"/>
      <c r="F34" s="237"/>
      <c r="G34" s="342"/>
      <c r="H34" s="237"/>
      <c r="I34" s="237"/>
      <c r="J34" s="237"/>
      <c r="K34" s="237"/>
      <c r="L34" s="21" t="s">
        <v>445</v>
      </c>
      <c r="N34" s="409"/>
    </row>
    <row r="35" spans="1:14" ht="12" customHeight="1">
      <c r="A35" s="21" t="s">
        <v>446</v>
      </c>
      <c r="B35" s="64">
        <v>201</v>
      </c>
      <c r="C35" s="64">
        <v>5791312</v>
      </c>
      <c r="D35" s="64">
        <v>5674474</v>
      </c>
      <c r="E35" s="64">
        <v>4375631</v>
      </c>
      <c r="F35" s="64">
        <v>1298843</v>
      </c>
      <c r="G35" s="342">
        <v>97.982529692753559</v>
      </c>
      <c r="H35" s="64">
        <v>233028</v>
      </c>
      <c r="I35" s="64">
        <v>216494</v>
      </c>
      <c r="J35" s="64">
        <v>4966</v>
      </c>
      <c r="K35" s="64">
        <v>11568</v>
      </c>
      <c r="L35" s="21" t="s">
        <v>446</v>
      </c>
      <c r="N35" s="409"/>
    </row>
    <row r="36" spans="1:14" ht="12" customHeight="1">
      <c r="A36" s="21" t="s">
        <v>447</v>
      </c>
      <c r="B36" s="402"/>
      <c r="C36" s="402"/>
      <c r="D36" s="402"/>
      <c r="E36" s="402"/>
      <c r="F36" s="402"/>
      <c r="G36" s="342"/>
      <c r="H36" s="402"/>
      <c r="I36" s="402"/>
      <c r="J36" s="402"/>
      <c r="K36" s="402"/>
      <c r="L36" s="21" t="s">
        <v>447</v>
      </c>
      <c r="N36" s="409"/>
    </row>
    <row r="37" spans="1:14" ht="12" customHeight="1">
      <c r="A37" s="21" t="s">
        <v>448</v>
      </c>
      <c r="B37" s="64">
        <v>199</v>
      </c>
      <c r="C37" s="64">
        <v>5785763</v>
      </c>
      <c r="D37" s="64">
        <v>5670850</v>
      </c>
      <c r="E37" s="64">
        <v>4372321</v>
      </c>
      <c r="F37" s="64">
        <v>1298529</v>
      </c>
      <c r="G37" s="342">
        <v>98.013866105473042</v>
      </c>
      <c r="H37" s="64">
        <v>232925</v>
      </c>
      <c r="I37" s="64">
        <v>216391</v>
      </c>
      <c r="J37" s="64">
        <v>4966</v>
      </c>
      <c r="K37" s="64">
        <v>11568</v>
      </c>
      <c r="L37" s="21" t="s">
        <v>448</v>
      </c>
      <c r="N37" s="409"/>
    </row>
    <row r="38" spans="1:14" ht="12" customHeight="1">
      <c r="A38" s="21" t="s">
        <v>449</v>
      </c>
      <c r="B38" s="64">
        <v>179</v>
      </c>
      <c r="C38" s="64">
        <v>5775153</v>
      </c>
      <c r="D38" s="64">
        <v>5663001</v>
      </c>
      <c r="E38" s="64">
        <v>4365693</v>
      </c>
      <c r="F38" s="64">
        <v>1297308</v>
      </c>
      <c r="G38" s="342">
        <v>98.058025475688694</v>
      </c>
      <c r="H38" s="64">
        <v>232696</v>
      </c>
      <c r="I38" s="64">
        <v>216168</v>
      </c>
      <c r="J38" s="64">
        <v>4960</v>
      </c>
      <c r="K38" s="64">
        <v>11568</v>
      </c>
      <c r="L38" s="21" t="s">
        <v>449</v>
      </c>
      <c r="N38" s="409"/>
    </row>
    <row r="39" spans="1:14" ht="12" customHeight="1">
      <c r="A39" s="21" t="s">
        <v>450</v>
      </c>
      <c r="B39" s="64">
        <v>133</v>
      </c>
      <c r="C39" s="64">
        <v>5699233</v>
      </c>
      <c r="D39" s="64">
        <v>5611315</v>
      </c>
      <c r="E39" s="64">
        <v>4321920</v>
      </c>
      <c r="F39" s="64">
        <v>1289395</v>
      </c>
      <c r="G39" s="342">
        <v>98.457371369094744</v>
      </c>
      <c r="H39" s="64">
        <v>230746</v>
      </c>
      <c r="I39" s="64">
        <v>214443</v>
      </c>
      <c r="J39" s="64">
        <v>4834</v>
      </c>
      <c r="K39" s="64">
        <v>11469</v>
      </c>
      <c r="L39" s="21" t="s">
        <v>450</v>
      </c>
      <c r="N39" s="409"/>
    </row>
    <row r="40" spans="1:14" ht="12" customHeight="1">
      <c r="A40" s="21" t="s">
        <v>451</v>
      </c>
      <c r="B40" s="64">
        <v>6</v>
      </c>
      <c r="C40" s="64">
        <v>43959</v>
      </c>
      <c r="D40" s="64">
        <v>41889</v>
      </c>
      <c r="E40" s="64">
        <v>26613</v>
      </c>
      <c r="F40" s="64">
        <v>15276</v>
      </c>
      <c r="G40" s="342">
        <v>95.29</v>
      </c>
      <c r="H40" s="64">
        <v>1656</v>
      </c>
      <c r="I40" s="64">
        <v>1639</v>
      </c>
      <c r="J40" s="64">
        <v>16</v>
      </c>
      <c r="K40" s="64">
        <v>1</v>
      </c>
      <c r="L40" s="21" t="s">
        <v>451</v>
      </c>
      <c r="N40" s="409"/>
    </row>
    <row r="41" spans="1:14" ht="12" customHeight="1">
      <c r="A41" s="21"/>
      <c r="B41" s="64"/>
      <c r="C41" s="64"/>
      <c r="D41" s="64"/>
      <c r="E41" s="64"/>
      <c r="F41" s="64"/>
      <c r="G41" s="342"/>
      <c r="H41" s="64"/>
      <c r="I41" s="64"/>
      <c r="J41" s="64"/>
      <c r="K41" s="64"/>
      <c r="L41" s="21"/>
      <c r="N41" s="409"/>
    </row>
    <row r="42" spans="1:14" ht="12" customHeight="1">
      <c r="A42" s="21"/>
      <c r="B42" s="237"/>
      <c r="C42" s="237"/>
      <c r="D42" s="237"/>
      <c r="E42" s="237"/>
      <c r="F42" s="237"/>
      <c r="G42" s="342"/>
      <c r="H42" s="237"/>
      <c r="I42" s="237"/>
      <c r="J42" s="237"/>
      <c r="K42" s="237"/>
      <c r="L42" s="21"/>
      <c r="N42" s="409"/>
    </row>
    <row r="43" spans="1:14" ht="12" customHeight="1">
      <c r="A43" s="57" t="s">
        <v>553</v>
      </c>
      <c r="B43" s="237"/>
      <c r="C43" s="237"/>
      <c r="D43" s="237"/>
      <c r="E43" s="237"/>
      <c r="F43" s="406"/>
      <c r="G43" s="342"/>
      <c r="H43" s="237"/>
      <c r="I43" s="237"/>
      <c r="J43" s="237"/>
      <c r="K43" s="237"/>
      <c r="L43" s="57" t="s">
        <v>553</v>
      </c>
      <c r="N43" s="409"/>
    </row>
    <row r="44" spans="1:14" ht="12" customHeight="1">
      <c r="A44" s="77" t="s">
        <v>557</v>
      </c>
      <c r="B44" s="64" t="s">
        <v>68</v>
      </c>
      <c r="C44" s="64" t="s">
        <v>68</v>
      </c>
      <c r="D44" s="64" t="s">
        <v>68</v>
      </c>
      <c r="E44" s="64" t="s">
        <v>68</v>
      </c>
      <c r="F44" s="64" t="s">
        <v>68</v>
      </c>
      <c r="G44" s="64" t="s">
        <v>68</v>
      </c>
      <c r="H44" s="64" t="s">
        <v>68</v>
      </c>
      <c r="I44" s="64" t="s">
        <v>68</v>
      </c>
      <c r="J44" s="64" t="s">
        <v>68</v>
      </c>
      <c r="K44" s="64" t="s">
        <v>68</v>
      </c>
      <c r="L44" s="267" t="s">
        <v>557</v>
      </c>
      <c r="N44" s="409"/>
    </row>
    <row r="45" spans="1:14" ht="12" customHeight="1">
      <c r="A45" s="77" t="s">
        <v>558</v>
      </c>
      <c r="B45" s="64">
        <v>1</v>
      </c>
      <c r="C45" s="64">
        <v>80</v>
      </c>
      <c r="D45" s="64">
        <v>66</v>
      </c>
      <c r="E45" s="64">
        <v>26</v>
      </c>
      <c r="F45" s="64">
        <v>40</v>
      </c>
      <c r="G45" s="342">
        <v>82.5</v>
      </c>
      <c r="H45" s="64">
        <v>1</v>
      </c>
      <c r="I45" s="64">
        <v>1</v>
      </c>
      <c r="J45" s="64" t="s">
        <v>715</v>
      </c>
      <c r="K45" s="64" t="s">
        <v>715</v>
      </c>
      <c r="L45" s="267" t="s">
        <v>558</v>
      </c>
      <c r="N45" s="409"/>
    </row>
    <row r="46" spans="1:14" ht="12" customHeight="1">
      <c r="A46" s="77" t="s">
        <v>559</v>
      </c>
      <c r="B46" s="64">
        <v>59</v>
      </c>
      <c r="C46" s="64">
        <v>16370</v>
      </c>
      <c r="D46" s="64">
        <v>11360</v>
      </c>
      <c r="E46" s="64">
        <v>10525</v>
      </c>
      <c r="F46" s="64">
        <v>835</v>
      </c>
      <c r="G46" s="342">
        <v>69.395235186316427</v>
      </c>
      <c r="H46" s="64">
        <v>343</v>
      </c>
      <c r="I46" s="64">
        <v>332</v>
      </c>
      <c r="J46" s="64">
        <v>8</v>
      </c>
      <c r="K46" s="64">
        <v>3</v>
      </c>
      <c r="L46" s="267" t="s">
        <v>559</v>
      </c>
      <c r="N46" s="409"/>
    </row>
    <row r="47" spans="1:14" ht="12" customHeight="1">
      <c r="A47" s="77" t="s">
        <v>560</v>
      </c>
      <c r="B47" s="64">
        <v>30</v>
      </c>
      <c r="C47" s="64">
        <v>19740</v>
      </c>
      <c r="D47" s="64">
        <v>14211</v>
      </c>
      <c r="E47" s="64">
        <v>12742</v>
      </c>
      <c r="F47" s="64">
        <v>1469</v>
      </c>
      <c r="G47" s="342">
        <v>71.990881458966555</v>
      </c>
      <c r="H47" s="64">
        <v>466</v>
      </c>
      <c r="I47" s="64">
        <v>450</v>
      </c>
      <c r="J47" s="64">
        <v>15</v>
      </c>
      <c r="K47" s="64">
        <v>1</v>
      </c>
      <c r="L47" s="267" t="s">
        <v>560</v>
      </c>
      <c r="N47" s="409"/>
    </row>
    <row r="48" spans="1:14" ht="12" customHeight="1">
      <c r="A48" s="77" t="s">
        <v>561</v>
      </c>
      <c r="B48" s="64">
        <v>46</v>
      </c>
      <c r="C48" s="64">
        <v>118649</v>
      </c>
      <c r="D48" s="64">
        <v>71277</v>
      </c>
      <c r="E48" s="64">
        <v>61908</v>
      </c>
      <c r="F48" s="64">
        <v>9369</v>
      </c>
      <c r="G48" s="342">
        <v>60.07383121644515</v>
      </c>
      <c r="H48" s="64">
        <v>2825</v>
      </c>
      <c r="I48" s="64">
        <v>2588</v>
      </c>
      <c r="J48" s="64">
        <v>131</v>
      </c>
      <c r="K48" s="64">
        <v>106</v>
      </c>
      <c r="L48" s="267" t="s">
        <v>561</v>
      </c>
      <c r="N48" s="409"/>
    </row>
    <row r="49" spans="1:14" ht="12" customHeight="1">
      <c r="A49" s="77" t="s">
        <v>562</v>
      </c>
      <c r="B49" s="64">
        <v>24</v>
      </c>
      <c r="C49" s="64">
        <v>177032</v>
      </c>
      <c r="D49" s="64">
        <v>103007</v>
      </c>
      <c r="E49" s="64">
        <v>81188</v>
      </c>
      <c r="F49" s="64">
        <v>21819</v>
      </c>
      <c r="G49" s="342">
        <v>58.185525780649826</v>
      </c>
      <c r="H49" s="64">
        <v>4061</v>
      </c>
      <c r="I49" s="64">
        <v>3776</v>
      </c>
      <c r="J49" s="64">
        <v>208</v>
      </c>
      <c r="K49" s="64">
        <v>77</v>
      </c>
      <c r="L49" s="267" t="s">
        <v>562</v>
      </c>
      <c r="N49" s="409"/>
    </row>
    <row r="50" spans="1:14" ht="12" customHeight="1">
      <c r="A50" s="77" t="s">
        <v>563</v>
      </c>
      <c r="B50" s="64">
        <v>50</v>
      </c>
      <c r="C50" s="64">
        <v>1327566</v>
      </c>
      <c r="D50" s="64">
        <v>1016308</v>
      </c>
      <c r="E50" s="64">
        <v>717290</v>
      </c>
      <c r="F50" s="64">
        <v>299018</v>
      </c>
      <c r="G50" s="342">
        <v>76.55</v>
      </c>
      <c r="H50" s="64">
        <v>36981</v>
      </c>
      <c r="I50" s="64">
        <v>33944</v>
      </c>
      <c r="J50" s="64">
        <v>2425</v>
      </c>
      <c r="K50" s="64">
        <v>612</v>
      </c>
      <c r="L50" s="267" t="s">
        <v>563</v>
      </c>
      <c r="N50" s="409"/>
    </row>
    <row r="51" spans="1:14" ht="12" customHeight="1">
      <c r="A51" s="77" t="s">
        <v>564</v>
      </c>
      <c r="B51" s="64">
        <v>8</v>
      </c>
      <c r="C51" s="64">
        <v>571000</v>
      </c>
      <c r="D51" s="64">
        <v>415712</v>
      </c>
      <c r="E51" s="64">
        <v>240807</v>
      </c>
      <c r="F51" s="64">
        <v>174905</v>
      </c>
      <c r="G51" s="342">
        <v>72.804203152364281</v>
      </c>
      <c r="H51" s="64">
        <v>13571</v>
      </c>
      <c r="I51" s="64">
        <v>11024</v>
      </c>
      <c r="J51" s="64">
        <v>1343</v>
      </c>
      <c r="K51" s="64">
        <v>1204</v>
      </c>
      <c r="L51" s="267" t="s">
        <v>564</v>
      </c>
      <c r="N51" s="409"/>
    </row>
    <row r="52" spans="1:14" ht="12" customHeight="1">
      <c r="A52" s="77" t="s">
        <v>565</v>
      </c>
      <c r="B52" s="64">
        <v>9</v>
      </c>
      <c r="C52" s="64">
        <v>3571400</v>
      </c>
      <c r="D52" s="64">
        <v>4049724</v>
      </c>
      <c r="E52" s="64">
        <v>3257631</v>
      </c>
      <c r="F52" s="64">
        <v>792093</v>
      </c>
      <c r="G52" s="342">
        <v>113.39317914543317</v>
      </c>
      <c r="H52" s="64">
        <v>174993</v>
      </c>
      <c r="I52" s="64">
        <v>164589</v>
      </c>
      <c r="J52" s="64">
        <v>837</v>
      </c>
      <c r="K52" s="64">
        <v>9567</v>
      </c>
      <c r="L52" s="267" t="s">
        <v>565</v>
      </c>
      <c r="N52" s="409"/>
    </row>
    <row r="53" spans="1:14" ht="12" customHeight="1">
      <c r="A53" s="77" t="s">
        <v>566</v>
      </c>
      <c r="B53" s="64">
        <v>227</v>
      </c>
      <c r="C53" s="64">
        <v>5801837</v>
      </c>
      <c r="D53" s="64">
        <v>5681665</v>
      </c>
      <c r="E53" s="64">
        <v>4382117</v>
      </c>
      <c r="F53" s="64">
        <v>1299548</v>
      </c>
      <c r="G53" s="342">
        <v>97.928724988309739</v>
      </c>
      <c r="H53" s="64">
        <v>233241</v>
      </c>
      <c r="I53" s="64">
        <v>216704</v>
      </c>
      <c r="J53" s="64">
        <v>4967</v>
      </c>
      <c r="K53" s="64">
        <v>11570</v>
      </c>
      <c r="L53" s="267" t="s">
        <v>76</v>
      </c>
      <c r="N53" s="409"/>
    </row>
    <row r="54" spans="1:14" ht="12" customHeight="1">
      <c r="A54" s="13" t="s">
        <v>75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N54" s="409"/>
    </row>
    <row r="55" spans="1:14" ht="10.35" customHeight="1">
      <c r="A55" s="184" t="s">
        <v>607</v>
      </c>
    </row>
    <row r="56" spans="1:14" ht="10.35" customHeight="1">
      <c r="A56" s="184" t="s">
        <v>606</v>
      </c>
      <c r="B56" s="184"/>
      <c r="C56" s="184"/>
      <c r="D56" s="184"/>
      <c r="E56" s="184"/>
      <c r="F56" s="184"/>
      <c r="G56" s="184"/>
      <c r="H56" s="184"/>
      <c r="I56" s="184"/>
    </row>
    <row r="57" spans="1:14" ht="10.35" customHeight="1">
      <c r="A57" s="184" t="s">
        <v>803</v>
      </c>
    </row>
    <row r="58" spans="1:14" ht="10.35" customHeight="1">
      <c r="A58" s="184" t="s">
        <v>804</v>
      </c>
    </row>
    <row r="59" spans="1:14" ht="10.35" customHeight="1">
      <c r="A59" s="184" t="s">
        <v>805</v>
      </c>
      <c r="D59" s="57"/>
    </row>
    <row r="60" spans="1:14" ht="12" customHeight="1">
      <c r="A60" s="184" t="s">
        <v>806</v>
      </c>
      <c r="D60" s="57"/>
      <c r="M60" s="13"/>
    </row>
    <row r="61" spans="1:14" ht="12" customHeight="1">
      <c r="A61" s="184"/>
      <c r="D61" s="57"/>
      <c r="M61" s="13"/>
    </row>
    <row r="62" spans="1:14" ht="12" customHeight="1">
      <c r="D62" s="57"/>
      <c r="M62" s="13"/>
    </row>
    <row r="63" spans="1:14" ht="12" customHeight="1">
      <c r="D63" s="57"/>
      <c r="M63" s="13"/>
    </row>
    <row r="64" spans="1:14" ht="12" customHeight="1">
      <c r="D64" s="57"/>
      <c r="M64" s="13"/>
    </row>
  </sheetData>
  <mergeCells count="12">
    <mergeCell ref="A4:A6"/>
    <mergeCell ref="B4:B5"/>
    <mergeCell ref="C4:C5"/>
    <mergeCell ref="A2:F2"/>
    <mergeCell ref="L4:L6"/>
    <mergeCell ref="I4:K4"/>
    <mergeCell ref="H6:K6"/>
    <mergeCell ref="D4:D5"/>
    <mergeCell ref="E4:F4"/>
    <mergeCell ref="G4:G5"/>
    <mergeCell ref="H4:H5"/>
    <mergeCell ref="C6:D6"/>
  </mergeCells>
  <phoneticPr fontId="5" type="noConversion"/>
  <hyperlinks>
    <hyperlink ref="A2:E2" location="Inhaltsverzeichnis!E12:G14" display="Inhaltsverzeichnis!E12:G14" xr:uid="{00000000-0004-0000-0900-000000000000}"/>
    <hyperlink ref="A2:F2" location="Inhaltsverzeichnis!E12:G15" display="1.7 Abwasserbehandlung 2022 nach Verwaltungsbezirken, Art und Ausbaugrößenklassen der Anlagen" xr:uid="{C79406EC-F4DA-4C85-BC17-D7DE42924AC7}"/>
  </hyperlinks>
  <pageMargins left="0.59055118110236227" right="0.59055118110236227" top="0.78740157480314965" bottom="0.59055118110236227" header="0.31496062992125984" footer="0.23622047244094491"/>
  <pageSetup paperSize="9" firstPageNumber="14" fitToHeight="0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colBreaks count="1" manualBreakCount="1">
    <brk id="6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15"/>
  <sheetViews>
    <sheetView zoomScaleNormal="100" workbookViewId="0"/>
  </sheetViews>
  <sheetFormatPr baseColWidth="10" defaultColWidth="11.42578125" defaultRowHeight="12" customHeight="1"/>
  <cols>
    <col min="1" max="1" width="16.140625" style="13" customWidth="1"/>
    <col min="2" max="2" width="19.85546875" style="3" customWidth="1"/>
    <col min="3" max="12" width="11" style="3" customWidth="1"/>
    <col min="13" max="13" width="19.85546875" style="3" customWidth="1"/>
    <col min="14" max="14" width="16.140625" style="3" customWidth="1"/>
    <col min="15" max="16384" width="11.42578125" style="3"/>
  </cols>
  <sheetData>
    <row r="1" spans="1:16" ht="12" customHeight="1">
      <c r="A1" s="47" t="s">
        <v>577</v>
      </c>
    </row>
    <row r="2" spans="1:16" s="10" customFormat="1" ht="12" customHeight="1">
      <c r="A2" s="524" t="s">
        <v>874</v>
      </c>
      <c r="B2" s="336"/>
      <c r="C2" s="336"/>
      <c r="D2" s="336"/>
    </row>
    <row r="3" spans="1:16" ht="12" customHeight="1">
      <c r="A3" s="13" t="s">
        <v>72</v>
      </c>
    </row>
    <row r="4" spans="1:16" ht="12" customHeight="1">
      <c r="A4" s="576" t="s">
        <v>728</v>
      </c>
      <c r="B4" s="556" t="s">
        <v>442</v>
      </c>
      <c r="C4" s="556" t="s">
        <v>436</v>
      </c>
      <c r="D4" s="555" t="s">
        <v>903</v>
      </c>
      <c r="E4" s="555" t="s">
        <v>876</v>
      </c>
      <c r="F4" s="542" t="s">
        <v>391</v>
      </c>
      <c r="G4" s="543"/>
      <c r="H4" s="553" t="s">
        <v>437</v>
      </c>
      <c r="I4" s="556" t="s">
        <v>438</v>
      </c>
      <c r="J4" s="556" t="s">
        <v>391</v>
      </c>
      <c r="K4" s="556"/>
      <c r="L4" s="556"/>
      <c r="M4" s="559" t="s">
        <v>442</v>
      </c>
      <c r="N4" s="582" t="s">
        <v>728</v>
      </c>
    </row>
    <row r="5" spans="1:16" ht="48" customHeight="1">
      <c r="A5" s="576"/>
      <c r="B5" s="556"/>
      <c r="C5" s="556"/>
      <c r="D5" s="556"/>
      <c r="E5" s="555"/>
      <c r="F5" s="361" t="s">
        <v>917</v>
      </c>
      <c r="G5" s="489" t="s">
        <v>875</v>
      </c>
      <c r="H5" s="553"/>
      <c r="I5" s="556"/>
      <c r="J5" s="49" t="s">
        <v>439</v>
      </c>
      <c r="K5" s="49" t="s">
        <v>440</v>
      </c>
      <c r="L5" s="49" t="s">
        <v>441</v>
      </c>
      <c r="M5" s="586"/>
      <c r="N5" s="583"/>
    </row>
    <row r="6" spans="1:16" ht="12" customHeight="1">
      <c r="A6" s="576"/>
      <c r="B6" s="556"/>
      <c r="C6" s="542" t="s">
        <v>70</v>
      </c>
      <c r="D6" s="543"/>
      <c r="E6" s="543"/>
      <c r="F6" s="543"/>
      <c r="G6" s="543"/>
      <c r="H6" s="45" t="s">
        <v>77</v>
      </c>
      <c r="I6" s="556" t="s">
        <v>395</v>
      </c>
      <c r="J6" s="556"/>
      <c r="K6" s="556"/>
      <c r="L6" s="556"/>
      <c r="M6" s="560"/>
      <c r="N6" s="584"/>
    </row>
    <row r="7" spans="1:16" ht="12" customHeight="1">
      <c r="A7" s="57"/>
      <c r="B7" s="41"/>
      <c r="H7" s="315"/>
      <c r="N7" s="57"/>
    </row>
    <row r="8" spans="1:16" ht="12" customHeight="1">
      <c r="A8" s="495" t="s">
        <v>809</v>
      </c>
      <c r="B8" s="57" t="s">
        <v>76</v>
      </c>
      <c r="C8" s="64">
        <v>1</v>
      </c>
      <c r="D8" s="69">
        <v>4800</v>
      </c>
      <c r="E8" s="64">
        <v>2930</v>
      </c>
      <c r="F8" s="64">
        <v>2649</v>
      </c>
      <c r="G8" s="64">
        <v>281</v>
      </c>
      <c r="H8" s="342">
        <v>61.041666666666671</v>
      </c>
      <c r="I8" s="64">
        <v>80</v>
      </c>
      <c r="J8" s="64">
        <v>78</v>
      </c>
      <c r="K8" s="64">
        <v>1</v>
      </c>
      <c r="L8" s="64">
        <v>1</v>
      </c>
      <c r="M8" s="57" t="s">
        <v>76</v>
      </c>
      <c r="N8" s="495" t="s">
        <v>809</v>
      </c>
    </row>
    <row r="9" spans="1:16" ht="12" customHeight="1">
      <c r="A9" s="78"/>
      <c r="B9" s="21" t="s">
        <v>368</v>
      </c>
      <c r="C9" s="64">
        <v>1</v>
      </c>
      <c r="D9" s="69">
        <v>4800</v>
      </c>
      <c r="E9" s="64">
        <v>2930</v>
      </c>
      <c r="F9" s="64">
        <v>2649</v>
      </c>
      <c r="G9" s="64">
        <v>281</v>
      </c>
      <c r="H9" s="342">
        <v>61.041666666666671</v>
      </c>
      <c r="I9" s="64">
        <v>80</v>
      </c>
      <c r="J9" s="64">
        <v>78</v>
      </c>
      <c r="K9" s="64">
        <v>1</v>
      </c>
      <c r="L9" s="64">
        <v>1</v>
      </c>
      <c r="M9" s="21" t="s">
        <v>368</v>
      </c>
      <c r="N9" s="495"/>
      <c r="P9" s="71"/>
    </row>
    <row r="10" spans="1:16" ht="12" customHeight="1">
      <c r="A10" s="495"/>
      <c r="B10" s="57"/>
      <c r="C10" s="237"/>
      <c r="D10" s="411"/>
      <c r="E10" s="237"/>
      <c r="F10" s="237"/>
      <c r="G10" s="237"/>
      <c r="H10" s="342"/>
      <c r="I10" s="237"/>
      <c r="J10" s="237"/>
      <c r="K10" s="237"/>
      <c r="L10" s="237"/>
      <c r="M10" s="57"/>
      <c r="N10" s="495"/>
      <c r="P10" s="71"/>
    </row>
    <row r="11" spans="1:16" ht="12" customHeight="1">
      <c r="A11" s="495" t="s">
        <v>849</v>
      </c>
      <c r="B11" s="57" t="s">
        <v>76</v>
      </c>
      <c r="C11" s="64">
        <v>24</v>
      </c>
      <c r="D11" s="69">
        <v>325999</v>
      </c>
      <c r="E11" s="64">
        <v>184255</v>
      </c>
      <c r="F11" s="64">
        <v>141846</v>
      </c>
      <c r="G11" s="64">
        <v>42409</v>
      </c>
      <c r="H11" s="342">
        <v>56.52011202488351</v>
      </c>
      <c r="I11" s="64">
        <v>6918</v>
      </c>
      <c r="J11" s="64">
        <v>6186</v>
      </c>
      <c r="K11" s="64">
        <v>425</v>
      </c>
      <c r="L11" s="73">
        <v>307</v>
      </c>
      <c r="M11" s="57" t="s">
        <v>76</v>
      </c>
      <c r="N11" s="495" t="s">
        <v>849</v>
      </c>
      <c r="P11" s="71"/>
    </row>
    <row r="12" spans="1:16" ht="12" customHeight="1">
      <c r="A12" s="495"/>
      <c r="B12" s="21" t="s">
        <v>368</v>
      </c>
      <c r="C12" s="64">
        <v>24</v>
      </c>
      <c r="D12" s="69">
        <v>325999</v>
      </c>
      <c r="E12" s="64">
        <v>184255</v>
      </c>
      <c r="F12" s="64">
        <v>141846</v>
      </c>
      <c r="G12" s="64">
        <v>42409</v>
      </c>
      <c r="H12" s="342">
        <v>56.52011202488351</v>
      </c>
      <c r="I12" s="64">
        <v>6918</v>
      </c>
      <c r="J12" s="64">
        <v>6186</v>
      </c>
      <c r="K12" s="64">
        <v>425</v>
      </c>
      <c r="L12" s="73">
        <v>307</v>
      </c>
      <c r="M12" s="21" t="s">
        <v>368</v>
      </c>
      <c r="N12" s="495"/>
      <c r="P12" s="71"/>
    </row>
    <row r="13" spans="1:16" ht="12" customHeight="1">
      <c r="A13" s="495"/>
      <c r="B13" s="57"/>
      <c r="C13" s="237"/>
      <c r="D13" s="411"/>
      <c r="E13" s="237"/>
      <c r="F13" s="237"/>
      <c r="G13" s="237"/>
      <c r="H13" s="342"/>
      <c r="I13" s="237"/>
      <c r="J13" s="237"/>
      <c r="K13" s="237"/>
      <c r="L13" s="237"/>
      <c r="M13" s="57"/>
      <c r="N13" s="495"/>
      <c r="P13" s="71"/>
    </row>
    <row r="14" spans="1:16" ht="12" customHeight="1">
      <c r="A14" s="495" t="s">
        <v>850</v>
      </c>
      <c r="B14" s="57" t="s">
        <v>76</v>
      </c>
      <c r="C14" s="64">
        <v>25</v>
      </c>
      <c r="D14" s="69">
        <v>330799</v>
      </c>
      <c r="E14" s="64">
        <v>187185</v>
      </c>
      <c r="F14" s="64">
        <v>144495</v>
      </c>
      <c r="G14" s="64">
        <v>42690</v>
      </c>
      <c r="H14" s="342">
        <v>56.585721238576902</v>
      </c>
      <c r="I14" s="64">
        <v>6998</v>
      </c>
      <c r="J14" s="64">
        <v>6264</v>
      </c>
      <c r="K14" s="64">
        <v>426</v>
      </c>
      <c r="L14" s="64">
        <v>308</v>
      </c>
      <c r="M14" s="57" t="s">
        <v>76</v>
      </c>
      <c r="N14" s="495" t="s">
        <v>850</v>
      </c>
      <c r="P14" s="71"/>
    </row>
    <row r="15" spans="1:16" ht="12" customHeight="1">
      <c r="A15" s="495"/>
      <c r="B15" s="21" t="s">
        <v>368</v>
      </c>
      <c r="C15" s="64">
        <v>25</v>
      </c>
      <c r="D15" s="69">
        <v>330799</v>
      </c>
      <c r="E15" s="64">
        <v>187185</v>
      </c>
      <c r="F15" s="64">
        <v>144495</v>
      </c>
      <c r="G15" s="64">
        <v>42690</v>
      </c>
      <c r="H15" s="342">
        <v>56.585721238576902</v>
      </c>
      <c r="I15" s="64">
        <v>6998</v>
      </c>
      <c r="J15" s="64">
        <v>6264</v>
      </c>
      <c r="K15" s="64">
        <v>426</v>
      </c>
      <c r="L15" s="64">
        <v>308</v>
      </c>
      <c r="M15" s="21" t="s">
        <v>368</v>
      </c>
      <c r="N15" s="495"/>
      <c r="P15" s="71"/>
    </row>
    <row r="16" spans="1:16" ht="12" customHeight="1">
      <c r="A16" s="495"/>
      <c r="B16" s="57"/>
      <c r="C16" s="237"/>
      <c r="D16" s="411"/>
      <c r="E16" s="237"/>
      <c r="F16" s="237"/>
      <c r="G16" s="237"/>
      <c r="H16" s="342"/>
      <c r="I16" s="237"/>
      <c r="J16" s="237"/>
      <c r="K16" s="237"/>
      <c r="L16" s="237"/>
      <c r="M16" s="57"/>
      <c r="N16" s="495"/>
      <c r="P16" s="71"/>
    </row>
    <row r="17" spans="1:16" ht="12" customHeight="1">
      <c r="A17" s="495" t="s">
        <v>851</v>
      </c>
      <c r="B17" s="57" t="s">
        <v>76</v>
      </c>
      <c r="C17" s="64">
        <v>1</v>
      </c>
      <c r="D17" s="69">
        <v>6000</v>
      </c>
      <c r="E17" s="64">
        <v>2385</v>
      </c>
      <c r="F17" s="64">
        <v>2385</v>
      </c>
      <c r="G17" s="64" t="s">
        <v>68</v>
      </c>
      <c r="H17" s="342">
        <v>39.75</v>
      </c>
      <c r="I17" s="64">
        <v>119</v>
      </c>
      <c r="J17" s="64">
        <v>110</v>
      </c>
      <c r="K17" s="64">
        <v>4</v>
      </c>
      <c r="L17" s="64">
        <v>5</v>
      </c>
      <c r="M17" s="57" t="s">
        <v>76</v>
      </c>
      <c r="N17" s="495" t="s">
        <v>851</v>
      </c>
      <c r="P17" s="71"/>
    </row>
    <row r="18" spans="1:16" ht="12" customHeight="1">
      <c r="A18" s="495"/>
      <c r="B18" s="21" t="s">
        <v>368</v>
      </c>
      <c r="C18" s="64">
        <v>1</v>
      </c>
      <c r="D18" s="69">
        <v>6000</v>
      </c>
      <c r="E18" s="64">
        <v>2385</v>
      </c>
      <c r="F18" s="64">
        <v>2385</v>
      </c>
      <c r="G18" s="64" t="s">
        <v>68</v>
      </c>
      <c r="H18" s="342">
        <v>39.75</v>
      </c>
      <c r="I18" s="64">
        <v>119</v>
      </c>
      <c r="J18" s="64">
        <v>110</v>
      </c>
      <c r="K18" s="64">
        <v>4</v>
      </c>
      <c r="L18" s="64">
        <v>5</v>
      </c>
      <c r="M18" s="21" t="s">
        <v>368</v>
      </c>
      <c r="N18" s="495"/>
      <c r="P18" s="71"/>
    </row>
    <row r="19" spans="1:16" ht="12" customHeight="1">
      <c r="A19" s="495"/>
      <c r="B19" s="57"/>
      <c r="C19" s="237"/>
      <c r="D19" s="411"/>
      <c r="E19" s="237"/>
      <c r="F19" s="237"/>
      <c r="G19" s="237"/>
      <c r="H19" s="342"/>
      <c r="I19" s="237"/>
      <c r="J19" s="237"/>
      <c r="K19" s="237"/>
      <c r="L19" s="237"/>
      <c r="M19" s="57"/>
      <c r="N19" s="495"/>
      <c r="P19" s="71"/>
    </row>
    <row r="20" spans="1:16" ht="12" customHeight="1">
      <c r="A20" s="495" t="s">
        <v>852</v>
      </c>
      <c r="B20" s="57" t="s">
        <v>76</v>
      </c>
      <c r="C20" s="64">
        <v>17</v>
      </c>
      <c r="D20" s="69">
        <v>187582</v>
      </c>
      <c r="E20" s="64">
        <v>161156</v>
      </c>
      <c r="F20" s="64">
        <v>53353</v>
      </c>
      <c r="G20" s="64">
        <v>107803</v>
      </c>
      <c r="H20" s="342">
        <v>85.912294356601379</v>
      </c>
      <c r="I20" s="64">
        <v>3314</v>
      </c>
      <c r="J20" s="64">
        <v>2978</v>
      </c>
      <c r="K20" s="64">
        <v>104</v>
      </c>
      <c r="L20" s="64">
        <v>232</v>
      </c>
      <c r="M20" s="57" t="s">
        <v>76</v>
      </c>
      <c r="N20" s="495" t="s">
        <v>852</v>
      </c>
      <c r="P20" s="71"/>
    </row>
    <row r="21" spans="1:16" ht="12" customHeight="1">
      <c r="A21" s="495"/>
      <c r="B21" s="21" t="s">
        <v>368</v>
      </c>
      <c r="C21" s="64">
        <v>17</v>
      </c>
      <c r="D21" s="69">
        <v>187582</v>
      </c>
      <c r="E21" s="64">
        <v>161156</v>
      </c>
      <c r="F21" s="64">
        <v>53353</v>
      </c>
      <c r="G21" s="64">
        <v>107803</v>
      </c>
      <c r="H21" s="342">
        <v>85.912294356601379</v>
      </c>
      <c r="I21" s="64">
        <v>3314</v>
      </c>
      <c r="J21" s="64">
        <v>2978</v>
      </c>
      <c r="K21" s="64">
        <v>104</v>
      </c>
      <c r="L21" s="64">
        <v>232</v>
      </c>
      <c r="M21" s="21" t="s">
        <v>368</v>
      </c>
      <c r="N21" s="495"/>
      <c r="P21" s="71"/>
    </row>
    <row r="22" spans="1:16" ht="12" customHeight="1">
      <c r="A22" s="495"/>
      <c r="B22" s="57"/>
      <c r="C22" s="237"/>
      <c r="D22" s="411"/>
      <c r="E22" s="237"/>
      <c r="F22" s="237"/>
      <c r="G22" s="237"/>
      <c r="H22" s="342"/>
      <c r="I22" s="237"/>
      <c r="J22" s="237"/>
      <c r="K22" s="237"/>
      <c r="L22" s="237"/>
      <c r="M22" s="57"/>
      <c r="N22" s="495"/>
      <c r="P22" s="71"/>
    </row>
    <row r="23" spans="1:16" ht="12" customHeight="1">
      <c r="A23" s="495" t="s">
        <v>853</v>
      </c>
      <c r="B23" s="57" t="s">
        <v>76</v>
      </c>
      <c r="C23" s="64">
        <v>18</v>
      </c>
      <c r="D23" s="69">
        <v>193582</v>
      </c>
      <c r="E23" s="64">
        <v>163541</v>
      </c>
      <c r="F23" s="64">
        <v>55738</v>
      </c>
      <c r="G23" s="64">
        <v>107803</v>
      </c>
      <c r="H23" s="342">
        <v>84.481511710799566</v>
      </c>
      <c r="I23" s="64">
        <v>3433</v>
      </c>
      <c r="J23" s="64">
        <v>3088</v>
      </c>
      <c r="K23" s="64">
        <v>108</v>
      </c>
      <c r="L23" s="64">
        <v>237</v>
      </c>
      <c r="M23" s="57" t="s">
        <v>76</v>
      </c>
      <c r="N23" s="495" t="s">
        <v>853</v>
      </c>
      <c r="P23" s="71"/>
    </row>
    <row r="24" spans="1:16" ht="12" customHeight="1">
      <c r="A24" s="495"/>
      <c r="B24" s="21" t="s">
        <v>368</v>
      </c>
      <c r="C24" s="64">
        <v>18</v>
      </c>
      <c r="D24" s="69">
        <v>193582</v>
      </c>
      <c r="E24" s="64">
        <v>163541</v>
      </c>
      <c r="F24" s="64">
        <v>55738</v>
      </c>
      <c r="G24" s="64">
        <v>107803</v>
      </c>
      <c r="H24" s="342">
        <v>84.481511710799566</v>
      </c>
      <c r="I24" s="64">
        <v>3433</v>
      </c>
      <c r="J24" s="64">
        <v>3088</v>
      </c>
      <c r="K24" s="64">
        <v>108</v>
      </c>
      <c r="L24" s="64">
        <v>237</v>
      </c>
      <c r="M24" s="21" t="s">
        <v>368</v>
      </c>
      <c r="N24" s="495"/>
      <c r="P24" s="71"/>
    </row>
    <row r="25" spans="1:16" ht="12" customHeight="1">
      <c r="A25" s="495"/>
      <c r="B25" s="57"/>
      <c r="C25" s="237"/>
      <c r="D25" s="411"/>
      <c r="E25" s="237"/>
      <c r="F25" s="237"/>
      <c r="G25" s="237"/>
      <c r="H25" s="342"/>
      <c r="I25" s="237"/>
      <c r="J25" s="237"/>
      <c r="K25" s="237"/>
      <c r="L25" s="237"/>
      <c r="M25" s="57"/>
      <c r="N25" s="495"/>
      <c r="P25" s="71"/>
    </row>
    <row r="26" spans="1:16" ht="12" customHeight="1">
      <c r="A26" s="495" t="s">
        <v>854</v>
      </c>
      <c r="B26" s="57" t="s">
        <v>76</v>
      </c>
      <c r="C26" s="64">
        <v>20</v>
      </c>
      <c r="D26" s="69">
        <v>842160</v>
      </c>
      <c r="E26" s="64">
        <v>955488</v>
      </c>
      <c r="F26" s="64">
        <v>757112</v>
      </c>
      <c r="G26" s="64">
        <v>198376</v>
      </c>
      <c r="H26" s="342">
        <v>113.45682530635509</v>
      </c>
      <c r="I26" s="64">
        <v>42620</v>
      </c>
      <c r="J26" s="64">
        <v>39280</v>
      </c>
      <c r="K26" s="64">
        <v>75</v>
      </c>
      <c r="L26" s="64">
        <v>3265</v>
      </c>
      <c r="M26" s="57" t="s">
        <v>76</v>
      </c>
      <c r="N26" s="495" t="s">
        <v>854</v>
      </c>
      <c r="P26" s="71"/>
    </row>
    <row r="27" spans="1:16" ht="12" customHeight="1">
      <c r="A27" s="495"/>
      <c r="B27" s="21" t="s">
        <v>368</v>
      </c>
      <c r="C27" s="64">
        <v>20</v>
      </c>
      <c r="D27" s="69">
        <v>842160</v>
      </c>
      <c r="E27" s="64">
        <v>955488</v>
      </c>
      <c r="F27" s="64">
        <v>757112</v>
      </c>
      <c r="G27" s="64">
        <v>198376</v>
      </c>
      <c r="H27" s="342">
        <v>113.45682530635509</v>
      </c>
      <c r="I27" s="64">
        <v>42620</v>
      </c>
      <c r="J27" s="64">
        <v>39280</v>
      </c>
      <c r="K27" s="64">
        <v>75</v>
      </c>
      <c r="L27" s="64">
        <v>3265</v>
      </c>
      <c r="M27" s="21" t="s">
        <v>368</v>
      </c>
      <c r="N27" s="495"/>
      <c r="P27" s="71"/>
    </row>
    <row r="28" spans="1:16" ht="12" customHeight="1">
      <c r="A28" s="495"/>
      <c r="B28" s="76"/>
      <c r="C28" s="237"/>
      <c r="D28" s="411"/>
      <c r="E28" s="237"/>
      <c r="F28" s="237"/>
      <c r="G28" s="237"/>
      <c r="H28" s="342"/>
      <c r="I28" s="237"/>
      <c r="J28" s="237"/>
      <c r="K28" s="237"/>
      <c r="L28" s="237"/>
      <c r="M28" s="76"/>
      <c r="N28" s="495"/>
      <c r="P28" s="71"/>
    </row>
    <row r="29" spans="1:16" ht="12" customHeight="1">
      <c r="A29" s="495" t="s">
        <v>855</v>
      </c>
      <c r="B29" s="57" t="s">
        <v>76</v>
      </c>
      <c r="C29" s="64">
        <v>10</v>
      </c>
      <c r="D29" s="69">
        <v>86700</v>
      </c>
      <c r="E29" s="64">
        <v>96670</v>
      </c>
      <c r="F29" s="64">
        <v>57476</v>
      </c>
      <c r="G29" s="64">
        <v>39194</v>
      </c>
      <c r="H29" s="342">
        <v>111.49942329873126</v>
      </c>
      <c r="I29" s="64">
        <v>2799</v>
      </c>
      <c r="J29" s="64">
        <v>2360</v>
      </c>
      <c r="K29" s="64">
        <v>424</v>
      </c>
      <c r="L29" s="64">
        <v>15</v>
      </c>
      <c r="M29" s="57" t="s">
        <v>76</v>
      </c>
      <c r="N29" s="495" t="s">
        <v>855</v>
      </c>
      <c r="P29" s="71"/>
    </row>
    <row r="30" spans="1:16" ht="12" customHeight="1">
      <c r="A30" s="495"/>
      <c r="B30" s="21" t="s">
        <v>368</v>
      </c>
      <c r="C30" s="64">
        <v>10</v>
      </c>
      <c r="D30" s="69">
        <v>86700</v>
      </c>
      <c r="E30" s="64">
        <v>96670</v>
      </c>
      <c r="F30" s="64">
        <v>57476</v>
      </c>
      <c r="G30" s="64">
        <v>39194</v>
      </c>
      <c r="H30" s="342">
        <v>111.49942329873126</v>
      </c>
      <c r="I30" s="64">
        <v>2799</v>
      </c>
      <c r="J30" s="64">
        <v>2360</v>
      </c>
      <c r="K30" s="64">
        <v>424</v>
      </c>
      <c r="L30" s="64">
        <v>15</v>
      </c>
      <c r="M30" s="21" t="s">
        <v>368</v>
      </c>
      <c r="N30" s="495"/>
      <c r="P30" s="71"/>
    </row>
    <row r="31" spans="1:16" ht="12" customHeight="1">
      <c r="A31" s="495"/>
      <c r="B31" s="57" t="s">
        <v>72</v>
      </c>
      <c r="C31" s="237"/>
      <c r="D31" s="411"/>
      <c r="E31" s="237"/>
      <c r="F31" s="237"/>
      <c r="G31" s="237"/>
      <c r="H31" s="342"/>
      <c r="I31" s="237"/>
      <c r="J31" s="237"/>
      <c r="K31" s="237"/>
      <c r="L31" s="237"/>
      <c r="M31" s="57" t="s">
        <v>72</v>
      </c>
      <c r="N31" s="495"/>
      <c r="P31" s="71"/>
    </row>
    <row r="32" spans="1:16" ht="12" customHeight="1">
      <c r="A32" s="495" t="s">
        <v>856</v>
      </c>
      <c r="B32" s="57" t="s">
        <v>76</v>
      </c>
      <c r="C32" s="64">
        <v>14</v>
      </c>
      <c r="D32" s="69">
        <v>73985</v>
      </c>
      <c r="E32" s="64">
        <v>40119</v>
      </c>
      <c r="F32" s="64">
        <v>35847</v>
      </c>
      <c r="G32" s="64">
        <v>4272</v>
      </c>
      <c r="H32" s="342">
        <v>54.225856592552546</v>
      </c>
      <c r="I32" s="64">
        <v>1790</v>
      </c>
      <c r="J32" s="64">
        <v>1686</v>
      </c>
      <c r="K32" s="64">
        <v>104</v>
      </c>
      <c r="L32" s="64" t="s">
        <v>68</v>
      </c>
      <c r="M32" s="57" t="s">
        <v>76</v>
      </c>
      <c r="N32" s="495" t="s">
        <v>856</v>
      </c>
      <c r="P32" s="71"/>
    </row>
    <row r="33" spans="1:16" ht="12" customHeight="1">
      <c r="A33" s="495"/>
      <c r="B33" s="21" t="s">
        <v>368</v>
      </c>
      <c r="C33" s="64">
        <v>14</v>
      </c>
      <c r="D33" s="69">
        <v>73985</v>
      </c>
      <c r="E33" s="64">
        <v>40119</v>
      </c>
      <c r="F33" s="64">
        <v>35847</v>
      </c>
      <c r="G33" s="64">
        <v>4272</v>
      </c>
      <c r="H33" s="342">
        <v>54.225856592552546</v>
      </c>
      <c r="I33" s="64">
        <v>1790</v>
      </c>
      <c r="J33" s="64">
        <v>1686</v>
      </c>
      <c r="K33" s="64">
        <v>104</v>
      </c>
      <c r="L33" s="64" t="s">
        <v>68</v>
      </c>
      <c r="M33" s="21" t="s">
        <v>368</v>
      </c>
      <c r="N33" s="495"/>
      <c r="P33" s="71"/>
    </row>
    <row r="34" spans="1:16" ht="12" customHeight="1">
      <c r="A34" s="495"/>
      <c r="B34" s="76"/>
      <c r="C34" s="237"/>
      <c r="D34" s="411"/>
      <c r="E34" s="237"/>
      <c r="F34" s="237"/>
      <c r="G34" s="237"/>
      <c r="H34" s="342"/>
      <c r="I34" s="237"/>
      <c r="J34" s="237"/>
      <c r="K34" s="237"/>
      <c r="L34" s="237"/>
      <c r="M34" s="76"/>
      <c r="N34" s="495"/>
      <c r="P34" s="71"/>
    </row>
    <row r="35" spans="1:16" ht="12" customHeight="1">
      <c r="A35" s="495" t="s">
        <v>857</v>
      </c>
      <c r="B35" s="57" t="s">
        <v>76</v>
      </c>
      <c r="C35" s="64">
        <v>15</v>
      </c>
      <c r="D35" s="69">
        <v>725970</v>
      </c>
      <c r="E35" s="64">
        <v>611189</v>
      </c>
      <c r="F35" s="64">
        <v>479205</v>
      </c>
      <c r="G35" s="64">
        <v>131984</v>
      </c>
      <c r="H35" s="342">
        <v>84.189291568522123</v>
      </c>
      <c r="I35" s="64">
        <v>23177</v>
      </c>
      <c r="J35" s="64">
        <v>22101</v>
      </c>
      <c r="K35" s="64">
        <v>461</v>
      </c>
      <c r="L35" s="64">
        <v>615</v>
      </c>
      <c r="M35" s="57" t="s">
        <v>76</v>
      </c>
      <c r="N35" s="495" t="s">
        <v>857</v>
      </c>
      <c r="P35" s="71"/>
    </row>
    <row r="36" spans="1:16" ht="12" customHeight="1">
      <c r="A36" s="495"/>
      <c r="B36" s="21" t="s">
        <v>368</v>
      </c>
      <c r="C36" s="64">
        <v>15</v>
      </c>
      <c r="D36" s="69">
        <v>725970</v>
      </c>
      <c r="E36" s="64">
        <v>611189</v>
      </c>
      <c r="F36" s="64">
        <v>479205</v>
      </c>
      <c r="G36" s="64">
        <v>131984</v>
      </c>
      <c r="H36" s="342">
        <v>84.189291568522123</v>
      </c>
      <c r="I36" s="64">
        <v>23177</v>
      </c>
      <c r="J36" s="64">
        <v>22101</v>
      </c>
      <c r="K36" s="64">
        <v>461</v>
      </c>
      <c r="L36" s="64">
        <v>615</v>
      </c>
      <c r="M36" s="21" t="s">
        <v>368</v>
      </c>
      <c r="N36" s="495"/>
      <c r="P36" s="71"/>
    </row>
    <row r="37" spans="1:16" ht="12" customHeight="1">
      <c r="A37" s="495"/>
      <c r="B37" s="76"/>
      <c r="C37" s="237"/>
      <c r="D37" s="411"/>
      <c r="E37" s="237"/>
      <c r="F37" s="237"/>
      <c r="G37" s="237"/>
      <c r="H37" s="342"/>
      <c r="I37" s="237"/>
      <c r="J37" s="237"/>
      <c r="K37" s="237"/>
      <c r="L37" s="237"/>
      <c r="M37" s="76"/>
      <c r="N37" s="495"/>
      <c r="P37" s="71"/>
    </row>
    <row r="38" spans="1:16" ht="12" customHeight="1">
      <c r="A38" s="495" t="s">
        <v>858</v>
      </c>
      <c r="B38" s="57" t="s">
        <v>76</v>
      </c>
      <c r="C38" s="64">
        <v>5</v>
      </c>
      <c r="D38" s="69">
        <v>44950</v>
      </c>
      <c r="E38" s="64">
        <v>34210</v>
      </c>
      <c r="F38" s="64">
        <v>25045</v>
      </c>
      <c r="G38" s="64">
        <v>9165</v>
      </c>
      <c r="H38" s="342">
        <v>76.106785317018904</v>
      </c>
      <c r="I38" s="64">
        <v>1189</v>
      </c>
      <c r="J38" s="64">
        <v>1138</v>
      </c>
      <c r="K38" s="64">
        <v>19</v>
      </c>
      <c r="L38" s="64">
        <v>32</v>
      </c>
      <c r="M38" s="57" t="s">
        <v>76</v>
      </c>
      <c r="N38" s="495" t="s">
        <v>858</v>
      </c>
      <c r="P38" s="71"/>
    </row>
    <row r="39" spans="1:16" ht="12" customHeight="1">
      <c r="A39" s="495"/>
      <c r="B39" s="21" t="s">
        <v>368</v>
      </c>
      <c r="C39" s="64">
        <v>5</v>
      </c>
      <c r="D39" s="69">
        <v>44950</v>
      </c>
      <c r="E39" s="64">
        <v>34210</v>
      </c>
      <c r="F39" s="64">
        <v>25045</v>
      </c>
      <c r="G39" s="64">
        <v>9165</v>
      </c>
      <c r="H39" s="342">
        <v>76.106785317018904</v>
      </c>
      <c r="I39" s="64">
        <v>1189</v>
      </c>
      <c r="J39" s="64">
        <v>1138</v>
      </c>
      <c r="K39" s="64">
        <v>19</v>
      </c>
      <c r="L39" s="64">
        <v>32</v>
      </c>
      <c r="M39" s="21" t="s">
        <v>368</v>
      </c>
      <c r="N39" s="495"/>
      <c r="P39" s="71"/>
    </row>
    <row r="40" spans="1:16" ht="12" customHeight="1">
      <c r="A40" s="495"/>
      <c r="B40" s="57"/>
      <c r="C40" s="237"/>
      <c r="D40" s="411"/>
      <c r="E40" s="237"/>
      <c r="F40" s="406"/>
      <c r="G40" s="237"/>
      <c r="H40" s="342"/>
      <c r="I40" s="237"/>
      <c r="J40" s="237"/>
      <c r="K40" s="237"/>
      <c r="L40" s="237"/>
      <c r="M40" s="57"/>
      <c r="N40" s="495"/>
      <c r="P40" s="71"/>
    </row>
    <row r="41" spans="1:16" ht="12" customHeight="1">
      <c r="A41" s="495" t="s">
        <v>859</v>
      </c>
      <c r="B41" s="57" t="s">
        <v>76</v>
      </c>
      <c r="C41" s="64">
        <v>8</v>
      </c>
      <c r="D41" s="69">
        <v>608500</v>
      </c>
      <c r="E41" s="64">
        <v>550132</v>
      </c>
      <c r="F41" s="64">
        <v>450911</v>
      </c>
      <c r="G41" s="64">
        <v>99221</v>
      </c>
      <c r="H41" s="342">
        <v>90.407888249794581</v>
      </c>
      <c r="I41" s="64">
        <v>24702</v>
      </c>
      <c r="J41" s="64">
        <v>23171</v>
      </c>
      <c r="K41" s="64">
        <v>607</v>
      </c>
      <c r="L41" s="64">
        <v>924</v>
      </c>
      <c r="M41" s="57" t="s">
        <v>76</v>
      </c>
      <c r="N41" s="495" t="s">
        <v>859</v>
      </c>
      <c r="P41" s="71"/>
    </row>
    <row r="42" spans="1:16" ht="12" customHeight="1">
      <c r="A42" s="495"/>
      <c r="B42" s="21" t="s">
        <v>368</v>
      </c>
      <c r="C42" s="64">
        <v>8</v>
      </c>
      <c r="D42" s="69">
        <v>608500</v>
      </c>
      <c r="E42" s="64">
        <v>550132</v>
      </c>
      <c r="F42" s="64">
        <v>450911</v>
      </c>
      <c r="G42" s="64">
        <v>99221</v>
      </c>
      <c r="H42" s="342">
        <v>90.407888249794581</v>
      </c>
      <c r="I42" s="64">
        <v>24702</v>
      </c>
      <c r="J42" s="64">
        <v>23171</v>
      </c>
      <c r="K42" s="64">
        <v>607</v>
      </c>
      <c r="L42" s="64">
        <v>924</v>
      </c>
      <c r="M42" s="21" t="s">
        <v>368</v>
      </c>
      <c r="N42" s="495"/>
      <c r="P42" s="71"/>
    </row>
    <row r="43" spans="1:16" ht="12" customHeight="1">
      <c r="A43" s="495"/>
      <c r="B43" s="57"/>
      <c r="C43" s="237"/>
      <c r="D43" s="411"/>
      <c r="E43" s="237"/>
      <c r="F43" s="237"/>
      <c r="G43" s="237"/>
      <c r="H43" s="342"/>
      <c r="I43" s="237"/>
      <c r="J43" s="237"/>
      <c r="K43" s="237"/>
      <c r="L43" s="237"/>
      <c r="M43" s="57"/>
      <c r="N43" s="495"/>
      <c r="P43" s="71"/>
    </row>
    <row r="44" spans="1:16" ht="12" customHeight="1">
      <c r="A44" s="495" t="s">
        <v>860</v>
      </c>
      <c r="B44" s="57" t="s">
        <v>76</v>
      </c>
      <c r="C44" s="64">
        <v>5</v>
      </c>
      <c r="D44" s="69">
        <v>306250</v>
      </c>
      <c r="E44" s="64">
        <v>389642</v>
      </c>
      <c r="F44" s="64">
        <v>341513</v>
      </c>
      <c r="G44" s="64">
        <v>48129</v>
      </c>
      <c r="H44" s="342">
        <v>127.23004081632654</v>
      </c>
      <c r="I44" s="64">
        <v>14786</v>
      </c>
      <c r="J44" s="64">
        <v>14413</v>
      </c>
      <c r="K44" s="64">
        <v>19</v>
      </c>
      <c r="L44" s="64">
        <v>354</v>
      </c>
      <c r="M44" s="57" t="s">
        <v>76</v>
      </c>
      <c r="N44" s="495" t="s">
        <v>860</v>
      </c>
      <c r="P44" s="71"/>
    </row>
    <row r="45" spans="1:16" ht="12" customHeight="1">
      <c r="A45" s="495"/>
      <c r="B45" s="21" t="s">
        <v>368</v>
      </c>
      <c r="C45" s="64">
        <v>5</v>
      </c>
      <c r="D45" s="69">
        <v>306250</v>
      </c>
      <c r="E45" s="64">
        <v>389642</v>
      </c>
      <c r="F45" s="64">
        <v>341513</v>
      </c>
      <c r="G45" s="64">
        <v>48129</v>
      </c>
      <c r="H45" s="342">
        <v>127.23004081632654</v>
      </c>
      <c r="I45" s="64">
        <v>14786</v>
      </c>
      <c r="J45" s="64">
        <v>14413</v>
      </c>
      <c r="K45" s="64">
        <v>19</v>
      </c>
      <c r="L45" s="64">
        <v>354</v>
      </c>
      <c r="M45" s="21" t="s">
        <v>368</v>
      </c>
      <c r="N45" s="495"/>
      <c r="P45" s="71"/>
    </row>
    <row r="46" spans="1:16" ht="12" customHeight="1">
      <c r="A46" s="495"/>
      <c r="B46" s="79"/>
      <c r="C46" s="237"/>
      <c r="D46" s="411"/>
      <c r="E46" s="237"/>
      <c r="F46" s="237"/>
      <c r="G46" s="237"/>
      <c r="H46" s="342"/>
      <c r="I46" s="237"/>
      <c r="J46" s="237"/>
      <c r="K46" s="237"/>
      <c r="L46" s="237"/>
      <c r="M46" s="79"/>
      <c r="N46" s="495"/>
      <c r="P46" s="71"/>
    </row>
    <row r="47" spans="1:16" ht="12" customHeight="1">
      <c r="A47" s="495" t="s">
        <v>861</v>
      </c>
      <c r="B47" s="57" t="s">
        <v>76</v>
      </c>
      <c r="C47" s="64">
        <v>15</v>
      </c>
      <c r="D47" s="69">
        <v>1406451</v>
      </c>
      <c r="E47" s="64">
        <v>1853712</v>
      </c>
      <c r="F47" s="64">
        <v>1460143</v>
      </c>
      <c r="G47" s="64">
        <v>393569</v>
      </c>
      <c r="H47" s="342">
        <v>131.80068128928772</v>
      </c>
      <c r="I47" s="64">
        <v>79898</v>
      </c>
      <c r="J47" s="64">
        <v>76042</v>
      </c>
      <c r="K47" s="64">
        <v>103</v>
      </c>
      <c r="L47" s="64">
        <v>3753</v>
      </c>
      <c r="M47" s="57" t="s">
        <v>76</v>
      </c>
      <c r="N47" s="495" t="s">
        <v>861</v>
      </c>
      <c r="P47" s="71"/>
    </row>
    <row r="48" spans="1:16" ht="12" customHeight="1">
      <c r="A48" s="495"/>
      <c r="B48" s="21" t="s">
        <v>368</v>
      </c>
      <c r="C48" s="64">
        <v>15</v>
      </c>
      <c r="D48" s="69">
        <v>1406451</v>
      </c>
      <c r="E48" s="64">
        <v>1853712</v>
      </c>
      <c r="F48" s="64">
        <v>1460143</v>
      </c>
      <c r="G48" s="64">
        <v>393569</v>
      </c>
      <c r="H48" s="342">
        <v>131.80068128928772</v>
      </c>
      <c r="I48" s="64">
        <v>79898</v>
      </c>
      <c r="J48" s="64">
        <v>76042</v>
      </c>
      <c r="K48" s="64">
        <v>103</v>
      </c>
      <c r="L48" s="64">
        <v>3753</v>
      </c>
      <c r="M48" s="21" t="s">
        <v>368</v>
      </c>
      <c r="N48" s="495"/>
      <c r="P48" s="71"/>
    </row>
    <row r="49" spans="1:16" ht="12" customHeight="1">
      <c r="A49" s="495"/>
      <c r="B49" s="57"/>
      <c r="C49" s="237"/>
      <c r="D49" s="411"/>
      <c r="E49" s="237"/>
      <c r="F49" s="237"/>
      <c r="G49" s="237"/>
      <c r="H49" s="342"/>
      <c r="I49" s="237"/>
      <c r="J49" s="237"/>
      <c r="K49" s="237"/>
      <c r="L49" s="237"/>
      <c r="M49" s="57"/>
      <c r="N49" s="495"/>
      <c r="P49" s="71"/>
    </row>
    <row r="50" spans="1:16" ht="12" customHeight="1">
      <c r="A50" s="495" t="s">
        <v>862</v>
      </c>
      <c r="B50" s="57" t="s">
        <v>76</v>
      </c>
      <c r="C50" s="64">
        <v>8</v>
      </c>
      <c r="D50" s="69">
        <v>110170</v>
      </c>
      <c r="E50" s="64">
        <v>78111</v>
      </c>
      <c r="F50" s="64">
        <v>63954</v>
      </c>
      <c r="G50" s="64">
        <v>14157</v>
      </c>
      <c r="H50" s="342">
        <v>70.900426613415632</v>
      </c>
      <c r="I50" s="64">
        <v>3410</v>
      </c>
      <c r="J50" s="64">
        <v>3181</v>
      </c>
      <c r="K50" s="64">
        <v>68</v>
      </c>
      <c r="L50" s="64">
        <v>161</v>
      </c>
      <c r="M50" s="57" t="s">
        <v>76</v>
      </c>
      <c r="N50" s="495" t="s">
        <v>862</v>
      </c>
      <c r="P50" s="71"/>
    </row>
    <row r="51" spans="1:16" ht="12" customHeight="1">
      <c r="A51" s="495"/>
      <c r="B51" s="21" t="s">
        <v>368</v>
      </c>
      <c r="C51" s="64">
        <v>8</v>
      </c>
      <c r="D51" s="69">
        <v>110170</v>
      </c>
      <c r="E51" s="64">
        <v>78111</v>
      </c>
      <c r="F51" s="64">
        <v>63954</v>
      </c>
      <c r="G51" s="64">
        <v>14157</v>
      </c>
      <c r="H51" s="342">
        <v>70.900426613415632</v>
      </c>
      <c r="I51" s="64">
        <v>3410</v>
      </c>
      <c r="J51" s="64">
        <v>3181</v>
      </c>
      <c r="K51" s="64">
        <v>68</v>
      </c>
      <c r="L51" s="64">
        <v>161</v>
      </c>
      <c r="M51" s="21" t="s">
        <v>368</v>
      </c>
      <c r="N51" s="495"/>
      <c r="P51" s="71"/>
    </row>
    <row r="52" spans="1:16" ht="12" customHeight="1">
      <c r="A52" s="495"/>
      <c r="B52" s="57"/>
      <c r="C52" s="237"/>
      <c r="D52" s="411"/>
      <c r="E52" s="411"/>
      <c r="F52" s="411"/>
      <c r="G52" s="411"/>
      <c r="H52" s="342"/>
      <c r="I52" s="411"/>
      <c r="J52" s="411"/>
      <c r="K52" s="411"/>
      <c r="L52" s="411"/>
      <c r="M52" s="57"/>
      <c r="N52" s="495"/>
      <c r="P52" s="71"/>
    </row>
    <row r="53" spans="1:16" ht="12" customHeight="1">
      <c r="A53" s="495"/>
      <c r="B53" s="57"/>
      <c r="C53" s="237"/>
      <c r="D53" s="411"/>
      <c r="E53" s="411"/>
      <c r="F53" s="411"/>
      <c r="G53" s="411"/>
      <c r="H53" s="342"/>
      <c r="I53" s="411"/>
      <c r="J53" s="411"/>
      <c r="K53" s="411"/>
      <c r="L53" s="411"/>
      <c r="M53" s="57"/>
      <c r="N53" s="495"/>
      <c r="P53" s="71"/>
    </row>
    <row r="54" spans="1:16" ht="12" customHeight="1">
      <c r="A54" s="495" t="s">
        <v>863</v>
      </c>
      <c r="B54" s="57" t="s">
        <v>76</v>
      </c>
      <c r="C54" s="64">
        <v>26</v>
      </c>
      <c r="D54" s="69">
        <v>448140</v>
      </c>
      <c r="E54" s="64">
        <v>302731</v>
      </c>
      <c r="F54" s="64">
        <v>197319</v>
      </c>
      <c r="G54" s="64">
        <v>105412</v>
      </c>
      <c r="H54" s="342">
        <v>67.55277368679431</v>
      </c>
      <c r="I54" s="64">
        <v>10483</v>
      </c>
      <c r="J54" s="64">
        <v>9240</v>
      </c>
      <c r="K54" s="64">
        <v>623</v>
      </c>
      <c r="L54" s="64">
        <v>620</v>
      </c>
      <c r="M54" s="57" t="s">
        <v>76</v>
      </c>
      <c r="N54" s="495" t="s">
        <v>863</v>
      </c>
      <c r="P54" s="71"/>
    </row>
    <row r="55" spans="1:16" ht="12" customHeight="1">
      <c r="A55" s="495"/>
      <c r="B55" s="21" t="s">
        <v>368</v>
      </c>
      <c r="C55" s="64">
        <v>26</v>
      </c>
      <c r="D55" s="69">
        <v>448140</v>
      </c>
      <c r="E55" s="64">
        <v>302731</v>
      </c>
      <c r="F55" s="64">
        <v>197319</v>
      </c>
      <c r="G55" s="64">
        <v>105412</v>
      </c>
      <c r="H55" s="342">
        <v>67.55277368679431</v>
      </c>
      <c r="I55" s="64">
        <v>10483</v>
      </c>
      <c r="J55" s="64">
        <v>9240</v>
      </c>
      <c r="K55" s="64">
        <v>623</v>
      </c>
      <c r="L55" s="64">
        <v>620</v>
      </c>
      <c r="M55" s="21" t="s">
        <v>368</v>
      </c>
      <c r="N55" s="495"/>
      <c r="P55" s="71"/>
    </row>
    <row r="56" spans="1:16" ht="12" customHeight="1">
      <c r="A56" s="495"/>
      <c r="B56" s="57"/>
      <c r="C56" s="237"/>
      <c r="D56" s="411"/>
      <c r="E56" s="237"/>
      <c r="F56" s="237"/>
      <c r="G56" s="237"/>
      <c r="H56" s="342"/>
      <c r="I56" s="237"/>
      <c r="J56" s="237"/>
      <c r="K56" s="237"/>
      <c r="L56" s="237"/>
      <c r="M56" s="57"/>
      <c r="N56" s="495"/>
      <c r="P56" s="71"/>
    </row>
    <row r="57" spans="1:16" ht="12" customHeight="1">
      <c r="A57" s="495" t="s">
        <v>864</v>
      </c>
      <c r="B57" s="57" t="s">
        <v>76</v>
      </c>
      <c r="C57" s="64">
        <v>126</v>
      </c>
      <c r="D57" s="69">
        <v>4653276</v>
      </c>
      <c r="E57" s="64">
        <v>4912004</v>
      </c>
      <c r="F57" s="64">
        <v>3868525</v>
      </c>
      <c r="G57" s="64">
        <v>1043479</v>
      </c>
      <c r="H57" s="342">
        <v>105.56012581243837</v>
      </c>
      <c r="I57" s="64">
        <v>204854</v>
      </c>
      <c r="J57" s="64">
        <v>192612</v>
      </c>
      <c r="K57" s="64">
        <v>2503</v>
      </c>
      <c r="L57" s="64">
        <v>9739</v>
      </c>
      <c r="M57" s="57" t="s">
        <v>76</v>
      </c>
      <c r="N57" s="495" t="s">
        <v>864</v>
      </c>
      <c r="P57" s="71"/>
    </row>
    <row r="58" spans="1:16" ht="12" customHeight="1">
      <c r="A58" s="495"/>
      <c r="B58" s="21" t="s">
        <v>368</v>
      </c>
      <c r="C58" s="64">
        <v>126</v>
      </c>
      <c r="D58" s="69">
        <v>4653276</v>
      </c>
      <c r="E58" s="64">
        <v>4912004</v>
      </c>
      <c r="F58" s="64">
        <v>3868525</v>
      </c>
      <c r="G58" s="64">
        <v>1043479</v>
      </c>
      <c r="H58" s="342">
        <v>105.56012581243837</v>
      </c>
      <c r="I58" s="64">
        <v>204854</v>
      </c>
      <c r="J58" s="64">
        <v>192612</v>
      </c>
      <c r="K58" s="64">
        <v>2503</v>
      </c>
      <c r="L58" s="64">
        <v>9739</v>
      </c>
      <c r="M58" s="21" t="s">
        <v>368</v>
      </c>
      <c r="N58" s="495"/>
      <c r="P58" s="71"/>
    </row>
    <row r="59" spans="1:16" ht="12" customHeight="1">
      <c r="A59" s="495"/>
      <c r="B59" s="57"/>
      <c r="C59" s="237"/>
      <c r="D59" s="411"/>
      <c r="E59" s="237"/>
      <c r="F59" s="237"/>
      <c r="G59" s="237"/>
      <c r="H59" s="342"/>
      <c r="I59" s="237"/>
      <c r="J59" s="237"/>
      <c r="K59" s="237"/>
      <c r="L59" s="237"/>
      <c r="M59" s="57"/>
      <c r="N59" s="495"/>
      <c r="P59" s="71"/>
    </row>
    <row r="60" spans="1:16" ht="12" customHeight="1">
      <c r="A60" s="497">
        <v>5000</v>
      </c>
      <c r="B60" s="57" t="s">
        <v>76</v>
      </c>
      <c r="C60" s="64">
        <v>169</v>
      </c>
      <c r="D60" s="69">
        <v>5177657</v>
      </c>
      <c r="E60" s="64">
        <v>5262730</v>
      </c>
      <c r="F60" s="64">
        <v>4068758</v>
      </c>
      <c r="G60" s="64">
        <v>1193972</v>
      </c>
      <c r="H60" s="342">
        <v>101.64307909929144</v>
      </c>
      <c r="I60" s="64">
        <v>215285</v>
      </c>
      <c r="J60" s="64">
        <v>201964</v>
      </c>
      <c r="K60" s="64">
        <v>3037</v>
      </c>
      <c r="L60" s="64">
        <v>10284</v>
      </c>
      <c r="M60" s="57" t="s">
        <v>76</v>
      </c>
      <c r="N60" s="497">
        <v>5000</v>
      </c>
      <c r="P60" s="71"/>
    </row>
    <row r="61" spans="1:16" ht="12" customHeight="1">
      <c r="A61" s="495"/>
      <c r="B61" s="21" t="s">
        <v>368</v>
      </c>
      <c r="C61" s="64">
        <v>169</v>
      </c>
      <c r="D61" s="69">
        <v>5177657</v>
      </c>
      <c r="E61" s="64">
        <v>5262730</v>
      </c>
      <c r="F61" s="64">
        <v>4068758</v>
      </c>
      <c r="G61" s="64">
        <v>1193972</v>
      </c>
      <c r="H61" s="342">
        <v>101.64307909929144</v>
      </c>
      <c r="I61" s="64">
        <v>215285</v>
      </c>
      <c r="J61" s="64">
        <v>201964</v>
      </c>
      <c r="K61" s="64">
        <v>3037</v>
      </c>
      <c r="L61" s="64">
        <v>10284</v>
      </c>
      <c r="M61" s="21" t="s">
        <v>368</v>
      </c>
      <c r="N61" s="495"/>
      <c r="P61" s="71"/>
    </row>
    <row r="62" spans="1:16" ht="12" customHeight="1">
      <c r="A62" s="495"/>
      <c r="B62" s="57"/>
      <c r="C62" s="237"/>
      <c r="D62" s="411"/>
      <c r="E62" s="237"/>
      <c r="F62" s="237"/>
      <c r="G62" s="237"/>
      <c r="H62" s="342"/>
      <c r="I62" s="237"/>
      <c r="J62" s="237"/>
      <c r="K62" s="237"/>
      <c r="L62" s="237"/>
      <c r="M62" s="57"/>
      <c r="N62" s="495"/>
      <c r="P62" s="71"/>
    </row>
    <row r="63" spans="1:16" ht="12" customHeight="1">
      <c r="A63" s="495" t="s">
        <v>865</v>
      </c>
      <c r="B63" s="57" t="s">
        <v>76</v>
      </c>
      <c r="C63" s="64">
        <v>5</v>
      </c>
      <c r="D63" s="69">
        <v>192575</v>
      </c>
      <c r="E63" s="64">
        <v>139801</v>
      </c>
      <c r="F63" s="64">
        <v>103234</v>
      </c>
      <c r="G63" s="64">
        <v>36567</v>
      </c>
      <c r="H63" s="342">
        <v>72.595612099182134</v>
      </c>
      <c r="I63" s="64">
        <v>6221</v>
      </c>
      <c r="J63" s="64">
        <v>4943</v>
      </c>
      <c r="K63" s="64">
        <v>538</v>
      </c>
      <c r="L63" s="64">
        <v>740</v>
      </c>
      <c r="M63" s="57" t="s">
        <v>76</v>
      </c>
      <c r="N63" s="495" t="s">
        <v>865</v>
      </c>
      <c r="P63" s="71"/>
    </row>
    <row r="64" spans="1:16" ht="12" customHeight="1">
      <c r="A64" s="495"/>
      <c r="B64" s="21" t="s">
        <v>368</v>
      </c>
      <c r="C64" s="64">
        <v>5</v>
      </c>
      <c r="D64" s="69">
        <v>192575</v>
      </c>
      <c r="E64" s="64">
        <v>139801</v>
      </c>
      <c r="F64" s="64">
        <v>103234</v>
      </c>
      <c r="G64" s="64">
        <v>36567</v>
      </c>
      <c r="H64" s="342">
        <v>72.595612099182134</v>
      </c>
      <c r="I64" s="64">
        <v>6221</v>
      </c>
      <c r="J64" s="64">
        <v>4943</v>
      </c>
      <c r="K64" s="64">
        <v>538</v>
      </c>
      <c r="L64" s="64">
        <v>740</v>
      </c>
      <c r="M64" s="21" t="s">
        <v>368</v>
      </c>
      <c r="N64" s="495"/>
      <c r="P64" s="71"/>
    </row>
    <row r="65" spans="1:16" ht="12" customHeight="1">
      <c r="A65" s="495"/>
      <c r="B65" s="57"/>
      <c r="C65" s="237"/>
      <c r="D65" s="411"/>
      <c r="E65" s="237"/>
      <c r="F65" s="237"/>
      <c r="G65" s="237"/>
      <c r="H65" s="342"/>
      <c r="I65" s="237"/>
      <c r="J65" s="237"/>
      <c r="K65" s="237"/>
      <c r="L65" s="237"/>
      <c r="M65" s="57"/>
      <c r="N65" s="495"/>
      <c r="P65" s="71"/>
    </row>
    <row r="66" spans="1:16" ht="12" customHeight="1">
      <c r="A66" s="495" t="s">
        <v>866</v>
      </c>
      <c r="B66" s="57" t="s">
        <v>76</v>
      </c>
      <c r="C66" s="64">
        <v>5</v>
      </c>
      <c r="D66" s="69">
        <v>192575</v>
      </c>
      <c r="E66" s="64">
        <v>139801</v>
      </c>
      <c r="F66" s="64">
        <v>103234</v>
      </c>
      <c r="G66" s="64">
        <v>36567</v>
      </c>
      <c r="H66" s="342">
        <v>72.595612099182134</v>
      </c>
      <c r="I66" s="64">
        <v>6221</v>
      </c>
      <c r="J66" s="64">
        <v>4943</v>
      </c>
      <c r="K66" s="64">
        <v>538</v>
      </c>
      <c r="L66" s="64">
        <v>740</v>
      </c>
      <c r="M66" s="57" t="s">
        <v>76</v>
      </c>
      <c r="N66" s="495" t="s">
        <v>866</v>
      </c>
      <c r="P66" s="71"/>
    </row>
    <row r="67" spans="1:16" ht="12" customHeight="1">
      <c r="A67" s="495"/>
      <c r="B67" s="21" t="s">
        <v>368</v>
      </c>
      <c r="C67" s="64">
        <v>5</v>
      </c>
      <c r="D67" s="69">
        <v>192575</v>
      </c>
      <c r="E67" s="64">
        <v>139801</v>
      </c>
      <c r="F67" s="64">
        <v>103234</v>
      </c>
      <c r="G67" s="64">
        <v>36567</v>
      </c>
      <c r="H67" s="342">
        <v>72.595612099182134</v>
      </c>
      <c r="I67" s="64">
        <v>6221</v>
      </c>
      <c r="J67" s="64">
        <v>4943</v>
      </c>
      <c r="K67" s="64">
        <v>538</v>
      </c>
      <c r="L67" s="64">
        <v>740</v>
      </c>
      <c r="M67" s="21" t="s">
        <v>368</v>
      </c>
      <c r="N67" s="495"/>
      <c r="P67" s="71"/>
    </row>
    <row r="68" spans="1:16" ht="12" customHeight="1">
      <c r="A68" s="495"/>
      <c r="B68" s="57"/>
      <c r="C68" s="237"/>
      <c r="D68" s="411"/>
      <c r="E68" s="237"/>
      <c r="F68" s="237"/>
      <c r="G68" s="237"/>
      <c r="H68" s="342"/>
      <c r="I68" s="237"/>
      <c r="J68" s="237"/>
      <c r="K68" s="237"/>
      <c r="L68" s="237"/>
      <c r="M68" s="57"/>
      <c r="N68" s="495"/>
      <c r="P68" s="71"/>
    </row>
    <row r="69" spans="1:16" ht="12" customHeight="1">
      <c r="A69" s="495" t="s">
        <v>867</v>
      </c>
      <c r="B69" s="57" t="s">
        <v>76</v>
      </c>
      <c r="C69" s="64">
        <v>2</v>
      </c>
      <c r="D69" s="69">
        <v>36000</v>
      </c>
      <c r="E69" s="64">
        <v>21336</v>
      </c>
      <c r="F69" s="64">
        <v>20986</v>
      </c>
      <c r="G69" s="64">
        <v>350</v>
      </c>
      <c r="H69" s="342">
        <v>59.266666666666666</v>
      </c>
      <c r="I69" s="64">
        <v>910</v>
      </c>
      <c r="J69" s="64">
        <v>851</v>
      </c>
      <c r="K69" s="64">
        <v>59</v>
      </c>
      <c r="L69" s="64" t="s">
        <v>68</v>
      </c>
      <c r="M69" s="57" t="s">
        <v>76</v>
      </c>
      <c r="N69" s="495" t="s">
        <v>867</v>
      </c>
      <c r="P69" s="71"/>
    </row>
    <row r="70" spans="1:16" ht="12" customHeight="1">
      <c r="A70" s="495"/>
      <c r="B70" s="21" t="s">
        <v>368</v>
      </c>
      <c r="C70" s="64">
        <v>2</v>
      </c>
      <c r="D70" s="69">
        <v>36000</v>
      </c>
      <c r="E70" s="64">
        <v>21336</v>
      </c>
      <c r="F70" s="64">
        <v>20986</v>
      </c>
      <c r="G70" s="64">
        <v>350</v>
      </c>
      <c r="H70" s="342">
        <v>59.266666666666666</v>
      </c>
      <c r="I70" s="64">
        <v>910</v>
      </c>
      <c r="J70" s="64">
        <v>851</v>
      </c>
      <c r="K70" s="64">
        <v>59</v>
      </c>
      <c r="L70" s="64" t="s">
        <v>68</v>
      </c>
      <c r="M70" s="21" t="s">
        <v>368</v>
      </c>
      <c r="N70" s="495"/>
      <c r="P70" s="71"/>
    </row>
    <row r="71" spans="1:16" ht="12" customHeight="1">
      <c r="A71" s="495"/>
      <c r="B71" s="57"/>
      <c r="C71" s="237"/>
      <c r="D71" s="411"/>
      <c r="E71" s="237"/>
      <c r="F71" s="237"/>
      <c r="G71" s="237"/>
      <c r="H71" s="342"/>
      <c r="I71" s="237"/>
      <c r="J71" s="237"/>
      <c r="K71" s="237"/>
      <c r="L71" s="64" t="s">
        <v>68</v>
      </c>
      <c r="M71" s="57"/>
      <c r="N71" s="495"/>
      <c r="P71" s="71"/>
    </row>
    <row r="72" spans="1:16" ht="12" customHeight="1">
      <c r="A72" s="495" t="s">
        <v>868</v>
      </c>
      <c r="B72" s="57" t="s">
        <v>76</v>
      </c>
      <c r="C72" s="64">
        <v>2</v>
      </c>
      <c r="D72" s="69">
        <v>36000</v>
      </c>
      <c r="E72" s="64">
        <v>21336</v>
      </c>
      <c r="F72" s="64">
        <v>20986</v>
      </c>
      <c r="G72" s="64">
        <v>350</v>
      </c>
      <c r="H72" s="342">
        <v>59.266666666666666</v>
      </c>
      <c r="I72" s="64">
        <v>910</v>
      </c>
      <c r="J72" s="64">
        <v>851</v>
      </c>
      <c r="K72" s="64">
        <v>59</v>
      </c>
      <c r="L72" s="64" t="s">
        <v>68</v>
      </c>
      <c r="M72" s="57" t="s">
        <v>76</v>
      </c>
      <c r="N72" s="495" t="s">
        <v>868</v>
      </c>
      <c r="P72" s="71"/>
    </row>
    <row r="73" spans="1:16" ht="12" customHeight="1">
      <c r="A73" s="495"/>
      <c r="B73" s="21" t="s">
        <v>368</v>
      </c>
      <c r="C73" s="64">
        <v>2</v>
      </c>
      <c r="D73" s="69">
        <v>36000</v>
      </c>
      <c r="E73" s="64">
        <v>21336</v>
      </c>
      <c r="F73" s="64">
        <v>20986</v>
      </c>
      <c r="G73" s="64">
        <v>350</v>
      </c>
      <c r="H73" s="342">
        <v>59.266666666666666</v>
      </c>
      <c r="I73" s="64">
        <v>910</v>
      </c>
      <c r="J73" s="64">
        <v>851</v>
      </c>
      <c r="K73" s="64">
        <v>59</v>
      </c>
      <c r="L73" s="64" t="s">
        <v>68</v>
      </c>
      <c r="M73" s="21" t="s">
        <v>368</v>
      </c>
      <c r="N73" s="495"/>
      <c r="P73" s="71"/>
    </row>
    <row r="74" spans="1:16" ht="12" customHeight="1">
      <c r="A74" s="495"/>
      <c r="B74" s="57"/>
      <c r="C74" s="237"/>
      <c r="D74" s="411"/>
      <c r="E74" s="237"/>
      <c r="F74" s="237"/>
      <c r="G74" s="237"/>
      <c r="H74" s="342"/>
      <c r="I74" s="237"/>
      <c r="J74" s="237"/>
      <c r="K74" s="237"/>
      <c r="L74" s="237"/>
      <c r="M74" s="57"/>
      <c r="N74" s="495"/>
      <c r="P74" s="71"/>
    </row>
    <row r="75" spans="1:16" ht="12" customHeight="1">
      <c r="A75" s="495" t="s">
        <v>869</v>
      </c>
      <c r="B75" s="57" t="s">
        <v>76</v>
      </c>
      <c r="C75" s="64">
        <v>21</v>
      </c>
      <c r="D75" s="69">
        <v>95620</v>
      </c>
      <c r="E75" s="64">
        <v>74002</v>
      </c>
      <c r="F75" s="64">
        <v>25053</v>
      </c>
      <c r="G75" s="64">
        <v>48949</v>
      </c>
      <c r="H75" s="342">
        <v>77.391759046224635</v>
      </c>
      <c r="I75" s="64">
        <v>1904</v>
      </c>
      <c r="J75" s="64">
        <v>1890</v>
      </c>
      <c r="K75" s="64" t="s">
        <v>68</v>
      </c>
      <c r="L75" s="64">
        <v>14</v>
      </c>
      <c r="M75" s="57" t="s">
        <v>76</v>
      </c>
      <c r="N75" s="495" t="s">
        <v>869</v>
      </c>
      <c r="P75" s="71"/>
    </row>
    <row r="76" spans="1:16" ht="12" customHeight="1">
      <c r="A76" s="495"/>
      <c r="B76" s="21" t="s">
        <v>368</v>
      </c>
      <c r="C76" s="64">
        <v>21</v>
      </c>
      <c r="D76" s="69">
        <v>95620</v>
      </c>
      <c r="E76" s="64">
        <v>74002</v>
      </c>
      <c r="F76" s="64">
        <v>25053</v>
      </c>
      <c r="G76" s="64">
        <v>48949</v>
      </c>
      <c r="H76" s="342">
        <v>77.391759046224635</v>
      </c>
      <c r="I76" s="64">
        <v>1904</v>
      </c>
      <c r="J76" s="64">
        <v>1890</v>
      </c>
      <c r="K76" s="64" t="s">
        <v>68</v>
      </c>
      <c r="L76" s="64">
        <v>14</v>
      </c>
      <c r="M76" s="21" t="s">
        <v>368</v>
      </c>
      <c r="N76" s="495"/>
      <c r="P76" s="71"/>
    </row>
    <row r="77" spans="1:16" ht="12" customHeight="1">
      <c r="A77" s="495"/>
      <c r="B77" s="57"/>
      <c r="C77" s="237"/>
      <c r="D77" s="411"/>
      <c r="E77" s="237"/>
      <c r="F77" s="237"/>
      <c r="G77" s="237"/>
      <c r="H77" s="342"/>
      <c r="I77" s="237"/>
      <c r="J77" s="237"/>
      <c r="K77" s="237"/>
      <c r="L77" s="237"/>
      <c r="M77" s="57"/>
      <c r="N77" s="495"/>
      <c r="P77" s="71"/>
    </row>
    <row r="78" spans="1:16" ht="12" customHeight="1">
      <c r="A78" s="495" t="s">
        <v>870</v>
      </c>
      <c r="B78" s="57" t="s">
        <v>76</v>
      </c>
      <c r="C78" s="64">
        <v>21</v>
      </c>
      <c r="D78" s="69">
        <v>95620</v>
      </c>
      <c r="E78" s="64">
        <v>74002</v>
      </c>
      <c r="F78" s="64">
        <v>25053</v>
      </c>
      <c r="G78" s="64">
        <v>48949</v>
      </c>
      <c r="H78" s="342">
        <v>77.391759046224635</v>
      </c>
      <c r="I78" s="64">
        <v>1904</v>
      </c>
      <c r="J78" s="64">
        <v>1890</v>
      </c>
      <c r="K78" s="64" t="s">
        <v>68</v>
      </c>
      <c r="L78" s="64">
        <v>14</v>
      </c>
      <c r="M78" s="57" t="s">
        <v>76</v>
      </c>
      <c r="N78" s="495" t="s">
        <v>870</v>
      </c>
      <c r="P78" s="71"/>
    </row>
    <row r="79" spans="1:16" ht="12" customHeight="1">
      <c r="A79" s="495"/>
      <c r="B79" s="21" t="s">
        <v>368</v>
      </c>
      <c r="C79" s="64">
        <v>21</v>
      </c>
      <c r="D79" s="69">
        <v>95620</v>
      </c>
      <c r="E79" s="64">
        <v>74002</v>
      </c>
      <c r="F79" s="64">
        <v>25053</v>
      </c>
      <c r="G79" s="64">
        <v>48949</v>
      </c>
      <c r="H79" s="342">
        <v>77.391759046224635</v>
      </c>
      <c r="I79" s="64">
        <v>1904</v>
      </c>
      <c r="J79" s="64">
        <v>1890</v>
      </c>
      <c r="K79" s="64" t="s">
        <v>68</v>
      </c>
      <c r="L79" s="64">
        <v>14</v>
      </c>
      <c r="M79" s="21" t="s">
        <v>368</v>
      </c>
      <c r="N79" s="495"/>
      <c r="P79" s="71"/>
    </row>
    <row r="80" spans="1:16" ht="12" customHeight="1">
      <c r="A80" s="495"/>
      <c r="B80" s="57"/>
      <c r="C80" s="237"/>
      <c r="D80" s="411"/>
      <c r="E80" s="237"/>
      <c r="F80" s="237"/>
      <c r="G80" s="237"/>
      <c r="H80" s="342"/>
      <c r="I80" s="237"/>
      <c r="J80" s="237"/>
      <c r="K80" s="237"/>
      <c r="L80" s="237"/>
      <c r="M80" s="57"/>
      <c r="N80" s="495"/>
      <c r="P80" s="71"/>
    </row>
    <row r="81" spans="1:16" ht="12" customHeight="1">
      <c r="A81" s="495" t="s">
        <v>871</v>
      </c>
      <c r="B81" s="57" t="s">
        <v>76</v>
      </c>
      <c r="C81" s="64">
        <v>30</v>
      </c>
      <c r="D81" s="69">
        <v>299985</v>
      </c>
      <c r="E81" s="64">
        <v>183796</v>
      </c>
      <c r="F81" s="64">
        <v>164086</v>
      </c>
      <c r="G81" s="64">
        <v>19710</v>
      </c>
      <c r="H81" s="342">
        <v>61.268396753170997</v>
      </c>
      <c r="I81" s="64">
        <v>8921</v>
      </c>
      <c r="J81" s="64">
        <v>7056</v>
      </c>
      <c r="K81" s="64">
        <v>1333</v>
      </c>
      <c r="L81" s="64">
        <v>532</v>
      </c>
      <c r="M81" s="57" t="s">
        <v>76</v>
      </c>
      <c r="N81" s="495" t="s">
        <v>871</v>
      </c>
      <c r="P81" s="71"/>
    </row>
    <row r="82" spans="1:16" ht="12" customHeight="1">
      <c r="A82" s="495"/>
      <c r="B82" s="21" t="s">
        <v>368</v>
      </c>
      <c r="C82" s="64">
        <v>30</v>
      </c>
      <c r="D82" s="69">
        <v>299985</v>
      </c>
      <c r="E82" s="64">
        <v>183796</v>
      </c>
      <c r="F82" s="64">
        <v>164086</v>
      </c>
      <c r="G82" s="64">
        <v>19710</v>
      </c>
      <c r="H82" s="342">
        <v>61.268396753170997</v>
      </c>
      <c r="I82" s="64">
        <v>8921</v>
      </c>
      <c r="J82" s="64">
        <v>7056</v>
      </c>
      <c r="K82" s="64">
        <v>1333</v>
      </c>
      <c r="L82" s="64">
        <v>532</v>
      </c>
      <c r="M82" s="21" t="s">
        <v>368</v>
      </c>
      <c r="N82" s="495"/>
      <c r="P82" s="71"/>
    </row>
    <row r="83" spans="1:16" ht="12" customHeight="1">
      <c r="A83" s="495"/>
      <c r="B83" s="57"/>
      <c r="C83" s="237"/>
      <c r="D83" s="411"/>
      <c r="E83" s="237"/>
      <c r="F83" s="237"/>
      <c r="G83" s="237"/>
      <c r="H83" s="342"/>
      <c r="I83" s="237"/>
      <c r="J83" s="237"/>
      <c r="K83" s="237"/>
      <c r="L83" s="237"/>
      <c r="M83" s="57"/>
      <c r="N83" s="495"/>
      <c r="P83" s="71"/>
    </row>
    <row r="84" spans="1:16" ht="12" customHeight="1">
      <c r="A84" s="495" t="s">
        <v>872</v>
      </c>
      <c r="B84" s="57" t="s">
        <v>76</v>
      </c>
      <c r="C84" s="64">
        <v>30</v>
      </c>
      <c r="D84" s="69">
        <v>299985</v>
      </c>
      <c r="E84" s="64">
        <v>183796</v>
      </c>
      <c r="F84" s="64">
        <v>164086</v>
      </c>
      <c r="G84" s="64">
        <v>19710</v>
      </c>
      <c r="H84" s="342">
        <v>61.268396753170997</v>
      </c>
      <c r="I84" s="64">
        <v>8921</v>
      </c>
      <c r="J84" s="64">
        <v>7056</v>
      </c>
      <c r="K84" s="64">
        <v>1333</v>
      </c>
      <c r="L84" s="64">
        <v>532</v>
      </c>
      <c r="M84" s="57" t="s">
        <v>76</v>
      </c>
      <c r="N84" s="495" t="s">
        <v>872</v>
      </c>
      <c r="P84" s="71"/>
    </row>
    <row r="85" spans="1:16" ht="12" customHeight="1">
      <c r="A85" s="495"/>
      <c r="B85" s="21" t="s">
        <v>368</v>
      </c>
      <c r="C85" s="64">
        <v>30</v>
      </c>
      <c r="D85" s="69">
        <v>299985</v>
      </c>
      <c r="E85" s="64">
        <v>183796</v>
      </c>
      <c r="F85" s="64">
        <v>164086</v>
      </c>
      <c r="G85" s="64">
        <v>19710</v>
      </c>
      <c r="H85" s="342">
        <v>61.268396753170997</v>
      </c>
      <c r="I85" s="64">
        <v>8921</v>
      </c>
      <c r="J85" s="64">
        <v>7056</v>
      </c>
      <c r="K85" s="64">
        <v>1333</v>
      </c>
      <c r="L85" s="64">
        <v>532</v>
      </c>
      <c r="M85" s="21" t="s">
        <v>368</v>
      </c>
      <c r="N85" s="495"/>
      <c r="P85" s="71"/>
    </row>
    <row r="86" spans="1:16" ht="12" customHeight="1">
      <c r="A86" s="495"/>
      <c r="B86" s="57"/>
      <c r="C86" s="237"/>
      <c r="D86" s="411"/>
      <c r="E86" s="237"/>
      <c r="F86" s="237"/>
      <c r="G86" s="237"/>
      <c r="H86" s="342"/>
      <c r="I86" s="237"/>
      <c r="J86" s="237"/>
      <c r="K86" s="237"/>
      <c r="L86" s="237"/>
      <c r="M86" s="57"/>
      <c r="N86" s="495"/>
      <c r="P86" s="71"/>
    </row>
    <row r="87" spans="1:16" ht="12" customHeight="1">
      <c r="A87" s="497">
        <v>6000</v>
      </c>
      <c r="B87" s="57" t="s">
        <v>76</v>
      </c>
      <c r="C87" s="64">
        <v>58</v>
      </c>
      <c r="D87" s="69">
        <v>624180</v>
      </c>
      <c r="E87" s="64">
        <v>418935</v>
      </c>
      <c r="F87" s="64">
        <v>313359</v>
      </c>
      <c r="G87" s="64">
        <v>105576</v>
      </c>
      <c r="H87" s="342">
        <v>67.117658367778517</v>
      </c>
      <c r="I87" s="64">
        <v>17956</v>
      </c>
      <c r="J87" s="64">
        <v>14740</v>
      </c>
      <c r="K87" s="64">
        <v>1930</v>
      </c>
      <c r="L87" s="64">
        <v>1286</v>
      </c>
      <c r="M87" s="57" t="s">
        <v>76</v>
      </c>
      <c r="N87" s="497">
        <v>6000</v>
      </c>
      <c r="P87" s="71"/>
    </row>
    <row r="88" spans="1:16" ht="12" customHeight="1">
      <c r="A88" s="495"/>
      <c r="B88" s="21" t="s">
        <v>368</v>
      </c>
      <c r="C88" s="64">
        <v>58</v>
      </c>
      <c r="D88" s="69">
        <v>624180</v>
      </c>
      <c r="E88" s="64">
        <v>418935</v>
      </c>
      <c r="F88" s="64">
        <v>313359</v>
      </c>
      <c r="G88" s="64">
        <v>105576</v>
      </c>
      <c r="H88" s="342">
        <v>67.117658367778517</v>
      </c>
      <c r="I88" s="64">
        <v>17956</v>
      </c>
      <c r="J88" s="64">
        <v>14740</v>
      </c>
      <c r="K88" s="64">
        <v>1930</v>
      </c>
      <c r="L88" s="64">
        <v>1286</v>
      </c>
      <c r="M88" s="21" t="s">
        <v>368</v>
      </c>
      <c r="N88" s="78"/>
      <c r="P88" s="71"/>
    </row>
    <row r="89" spans="1:16" ht="12" customHeight="1">
      <c r="A89" s="495"/>
      <c r="B89" s="57"/>
      <c r="C89" s="237"/>
      <c r="D89" s="411"/>
      <c r="E89" s="237"/>
      <c r="F89" s="237"/>
      <c r="G89" s="237"/>
      <c r="H89" s="342"/>
      <c r="I89" s="237"/>
      <c r="J89" s="237"/>
      <c r="K89" s="237"/>
      <c r="L89" s="237"/>
      <c r="M89" s="57"/>
      <c r="N89" s="78"/>
      <c r="P89" s="71"/>
    </row>
    <row r="90" spans="1:16" ht="12" customHeight="1">
      <c r="A90" s="80"/>
      <c r="B90" s="57"/>
      <c r="C90" s="237"/>
      <c r="D90" s="411"/>
      <c r="E90" s="237"/>
      <c r="F90" s="237"/>
      <c r="G90" s="237"/>
      <c r="H90" s="342"/>
      <c r="I90" s="237"/>
      <c r="J90" s="237"/>
      <c r="K90" s="237"/>
      <c r="L90" s="237"/>
      <c r="M90" s="57"/>
      <c r="P90" s="71"/>
    </row>
    <row r="91" spans="1:16" s="4" customFormat="1" ht="12" customHeight="1">
      <c r="B91" s="151" t="s">
        <v>120</v>
      </c>
      <c r="C91" s="53">
        <v>227</v>
      </c>
      <c r="D91" s="496">
        <v>5801837</v>
      </c>
      <c r="E91" s="53">
        <v>5681665</v>
      </c>
      <c r="F91" s="53">
        <v>4382117</v>
      </c>
      <c r="G91" s="53">
        <v>1299548</v>
      </c>
      <c r="H91" s="343">
        <v>97.928724988309739</v>
      </c>
      <c r="I91" s="53">
        <v>233241</v>
      </c>
      <c r="J91" s="53">
        <v>216704</v>
      </c>
      <c r="K91" s="53">
        <v>4967</v>
      </c>
      <c r="L91" s="53">
        <v>11570</v>
      </c>
      <c r="M91" s="197" t="s">
        <v>120</v>
      </c>
      <c r="P91" s="71"/>
    </row>
    <row r="92" spans="1:16" s="4" customFormat="1" ht="12" customHeight="1">
      <c r="B92" s="151"/>
      <c r="C92" s="53"/>
      <c r="D92" s="496"/>
      <c r="E92" s="53"/>
      <c r="F92" s="53"/>
      <c r="G92" s="53"/>
      <c r="H92" s="342"/>
      <c r="I92" s="406"/>
      <c r="J92" s="406"/>
      <c r="K92" s="406"/>
      <c r="L92" s="406"/>
      <c r="M92" s="151"/>
      <c r="P92" s="71"/>
    </row>
    <row r="93" spans="1:16" ht="12" customHeight="1">
      <c r="B93" s="21" t="s">
        <v>368</v>
      </c>
      <c r="C93" s="64">
        <v>227</v>
      </c>
      <c r="D93" s="64">
        <v>5801837</v>
      </c>
      <c r="E93" s="64">
        <v>5681665</v>
      </c>
      <c r="F93" s="64">
        <v>4382117</v>
      </c>
      <c r="G93" s="64">
        <v>1299548</v>
      </c>
      <c r="H93" s="342">
        <v>97.928724988309739</v>
      </c>
      <c r="I93" s="64">
        <v>233241</v>
      </c>
      <c r="J93" s="64">
        <v>216704</v>
      </c>
      <c r="K93" s="64">
        <v>4967</v>
      </c>
      <c r="L93" s="64">
        <v>11570</v>
      </c>
      <c r="M93" s="21" t="s">
        <v>368</v>
      </c>
      <c r="P93" s="71"/>
    </row>
    <row r="94" spans="1:16" ht="12" customHeight="1">
      <c r="A94" s="13" t="s">
        <v>75</v>
      </c>
      <c r="B94" s="57"/>
      <c r="C94" s="51"/>
      <c r="D94" s="51"/>
      <c r="E94" s="51"/>
      <c r="F94" s="51"/>
      <c r="G94" s="51"/>
      <c r="H94" s="71"/>
      <c r="I94" s="51"/>
      <c r="J94" s="51"/>
      <c r="K94" s="51"/>
      <c r="L94" s="51"/>
    </row>
    <row r="95" spans="1:16" ht="10.35" customHeight="1">
      <c r="A95" s="26" t="s">
        <v>873</v>
      </c>
      <c r="B95" s="57"/>
    </row>
    <row r="96" spans="1:16" s="238" customFormat="1" ht="10.35" customHeight="1">
      <c r="A96" s="184" t="s">
        <v>606</v>
      </c>
      <c r="B96" s="316"/>
    </row>
    <row r="97" spans="1:5" ht="12" customHeight="1">
      <c r="A97" s="184" t="s">
        <v>877</v>
      </c>
      <c r="B97" s="57"/>
    </row>
    <row r="98" spans="1:5" ht="12" customHeight="1">
      <c r="A98" s="184" t="s">
        <v>804</v>
      </c>
      <c r="B98" s="184"/>
      <c r="C98" s="184"/>
      <c r="D98" s="184"/>
      <c r="E98" s="184"/>
    </row>
    <row r="99" spans="1:5" ht="12" customHeight="1">
      <c r="A99" s="184" t="s">
        <v>805</v>
      </c>
      <c r="B99" s="184"/>
      <c r="C99" s="184"/>
      <c r="D99" s="184"/>
      <c r="E99" s="184"/>
    </row>
    <row r="100" spans="1:5" ht="12" customHeight="1">
      <c r="B100" s="57"/>
    </row>
    <row r="101" spans="1:5" ht="12" customHeight="1">
      <c r="B101" s="57"/>
    </row>
    <row r="102" spans="1:5" ht="12" customHeight="1">
      <c r="B102" s="57"/>
    </row>
    <row r="103" spans="1:5" ht="12" customHeight="1">
      <c r="B103" s="57"/>
    </row>
    <row r="104" spans="1:5" ht="12" customHeight="1">
      <c r="B104" s="57"/>
    </row>
    <row r="105" spans="1:5" ht="12" customHeight="1">
      <c r="B105" s="57"/>
    </row>
    <row r="106" spans="1:5" ht="12" customHeight="1">
      <c r="B106" s="57"/>
    </row>
    <row r="107" spans="1:5" ht="12" customHeight="1">
      <c r="B107" s="57"/>
    </row>
    <row r="108" spans="1:5" ht="12" customHeight="1">
      <c r="B108" s="57"/>
    </row>
    <row r="109" spans="1:5" ht="12" customHeight="1">
      <c r="B109" s="57"/>
    </row>
    <row r="110" spans="1:5" ht="12" customHeight="1">
      <c r="B110" s="57"/>
    </row>
    <row r="111" spans="1:5" ht="12" customHeight="1">
      <c r="B111" s="57"/>
    </row>
    <row r="112" spans="1:5" ht="12" customHeight="1">
      <c r="B112" s="57"/>
    </row>
    <row r="113" spans="2:2" ht="12" customHeight="1">
      <c r="B113" s="57"/>
    </row>
    <row r="114" spans="2:2" ht="12" customHeight="1">
      <c r="B114" s="57"/>
    </row>
    <row r="115" spans="2:2" ht="12" customHeight="1">
      <c r="B115" s="57"/>
    </row>
    <row r="116" spans="2:2" ht="12" customHeight="1">
      <c r="B116" s="57"/>
    </row>
    <row r="117" spans="2:2" ht="12" customHeight="1">
      <c r="B117" s="57"/>
    </row>
    <row r="118" spans="2:2" ht="12" customHeight="1">
      <c r="B118" s="57"/>
    </row>
    <row r="119" spans="2:2" ht="12" customHeight="1">
      <c r="B119" s="57"/>
    </row>
    <row r="120" spans="2:2" ht="12" customHeight="1">
      <c r="B120" s="57"/>
    </row>
    <row r="121" spans="2:2" ht="12" customHeight="1">
      <c r="B121" s="57"/>
    </row>
    <row r="122" spans="2:2" ht="12" customHeight="1">
      <c r="B122" s="57"/>
    </row>
    <row r="123" spans="2:2" ht="12" customHeight="1">
      <c r="B123" s="57"/>
    </row>
    <row r="124" spans="2:2" ht="12" customHeight="1">
      <c r="B124" s="57"/>
    </row>
    <row r="125" spans="2:2" ht="12" customHeight="1">
      <c r="B125" s="57"/>
    </row>
    <row r="126" spans="2:2" ht="12" customHeight="1">
      <c r="B126" s="57"/>
    </row>
    <row r="127" spans="2:2" ht="12" customHeight="1">
      <c r="B127" s="57"/>
    </row>
    <row r="128" spans="2:2" ht="12" customHeight="1">
      <c r="B128" s="57"/>
    </row>
    <row r="129" spans="2:2" ht="12" customHeight="1">
      <c r="B129" s="57"/>
    </row>
    <row r="130" spans="2:2" ht="12" customHeight="1">
      <c r="B130" s="57"/>
    </row>
    <row r="131" spans="2:2" ht="12" customHeight="1">
      <c r="B131" s="57"/>
    </row>
    <row r="132" spans="2:2" ht="12" customHeight="1">
      <c r="B132" s="57"/>
    </row>
    <row r="133" spans="2:2" ht="12" customHeight="1">
      <c r="B133" s="57"/>
    </row>
    <row r="134" spans="2:2" ht="12" customHeight="1">
      <c r="B134" s="57"/>
    </row>
    <row r="135" spans="2:2" ht="12" customHeight="1">
      <c r="B135" s="57"/>
    </row>
    <row r="136" spans="2:2" ht="12" customHeight="1">
      <c r="B136" s="57"/>
    </row>
    <row r="137" spans="2:2" ht="12" customHeight="1">
      <c r="B137" s="57"/>
    </row>
    <row r="138" spans="2:2" ht="12" customHeight="1">
      <c r="B138" s="57"/>
    </row>
    <row r="139" spans="2:2" ht="12" customHeight="1">
      <c r="B139" s="57"/>
    </row>
    <row r="140" spans="2:2" ht="12" customHeight="1">
      <c r="B140" s="57"/>
    </row>
    <row r="141" spans="2:2" ht="12" customHeight="1">
      <c r="B141" s="57"/>
    </row>
    <row r="142" spans="2:2" ht="12" customHeight="1">
      <c r="B142" s="57"/>
    </row>
    <row r="143" spans="2:2" ht="12" customHeight="1">
      <c r="B143" s="57"/>
    </row>
    <row r="144" spans="2:2" ht="12" customHeight="1">
      <c r="B144" s="57"/>
    </row>
    <row r="145" spans="2:2" ht="12" customHeight="1">
      <c r="B145" s="57"/>
    </row>
    <row r="146" spans="2:2" ht="12" customHeight="1">
      <c r="B146" s="57"/>
    </row>
    <row r="147" spans="2:2" ht="12" customHeight="1">
      <c r="B147" s="57"/>
    </row>
    <row r="148" spans="2:2" ht="12" customHeight="1">
      <c r="B148" s="57"/>
    </row>
    <row r="149" spans="2:2" ht="12" customHeight="1">
      <c r="B149" s="57"/>
    </row>
    <row r="150" spans="2:2" ht="12" customHeight="1">
      <c r="B150" s="57"/>
    </row>
    <row r="151" spans="2:2" ht="12" customHeight="1">
      <c r="B151" s="57"/>
    </row>
    <row r="152" spans="2:2" ht="12" customHeight="1">
      <c r="B152" s="57"/>
    </row>
    <row r="153" spans="2:2" ht="12" customHeight="1">
      <c r="B153" s="57"/>
    </row>
    <row r="154" spans="2:2" ht="12" customHeight="1">
      <c r="B154" s="57"/>
    </row>
    <row r="155" spans="2:2" ht="12" customHeight="1">
      <c r="B155" s="57"/>
    </row>
    <row r="156" spans="2:2" ht="12" customHeight="1">
      <c r="B156" s="57"/>
    </row>
    <row r="157" spans="2:2" ht="12" customHeight="1">
      <c r="B157" s="57"/>
    </row>
    <row r="158" spans="2:2" ht="12" customHeight="1">
      <c r="B158" s="57"/>
    </row>
    <row r="159" spans="2:2" ht="12" customHeight="1">
      <c r="B159" s="57"/>
    </row>
    <row r="160" spans="2:2" ht="12" customHeight="1">
      <c r="B160" s="57"/>
    </row>
    <row r="161" spans="2:2" ht="12" customHeight="1">
      <c r="B161" s="57"/>
    </row>
    <row r="162" spans="2:2" ht="12" customHeight="1">
      <c r="B162" s="57"/>
    </row>
    <row r="163" spans="2:2" ht="12" customHeight="1">
      <c r="B163" s="57"/>
    </row>
    <row r="164" spans="2:2" ht="12" customHeight="1">
      <c r="B164" s="57"/>
    </row>
    <row r="165" spans="2:2" ht="12" customHeight="1">
      <c r="B165" s="57"/>
    </row>
    <row r="166" spans="2:2" ht="12" customHeight="1">
      <c r="B166" s="57"/>
    </row>
    <row r="167" spans="2:2" ht="12" customHeight="1">
      <c r="B167" s="57"/>
    </row>
    <row r="168" spans="2:2" ht="12" customHeight="1">
      <c r="B168" s="57"/>
    </row>
    <row r="169" spans="2:2" ht="12" customHeight="1">
      <c r="B169" s="57"/>
    </row>
    <row r="170" spans="2:2" ht="12" customHeight="1">
      <c r="B170" s="57"/>
    </row>
    <row r="171" spans="2:2" ht="12" customHeight="1">
      <c r="B171" s="57"/>
    </row>
    <row r="172" spans="2:2" ht="12" customHeight="1">
      <c r="B172" s="57"/>
    </row>
    <row r="173" spans="2:2" ht="12" customHeight="1">
      <c r="B173" s="57"/>
    </row>
    <row r="174" spans="2:2" ht="12" customHeight="1">
      <c r="B174" s="57"/>
    </row>
    <row r="175" spans="2:2" ht="12" customHeight="1">
      <c r="B175" s="57"/>
    </row>
    <row r="176" spans="2:2" ht="12" customHeight="1">
      <c r="B176" s="57"/>
    </row>
    <row r="177" spans="2:2" ht="12" customHeight="1">
      <c r="B177" s="57"/>
    </row>
    <row r="178" spans="2:2" ht="12" customHeight="1">
      <c r="B178" s="57"/>
    </row>
    <row r="179" spans="2:2" ht="12" customHeight="1">
      <c r="B179" s="57"/>
    </row>
    <row r="180" spans="2:2" ht="12" customHeight="1">
      <c r="B180" s="57"/>
    </row>
    <row r="181" spans="2:2" ht="12" customHeight="1">
      <c r="B181" s="57"/>
    </row>
    <row r="182" spans="2:2" ht="12" customHeight="1">
      <c r="B182" s="57"/>
    </row>
    <row r="183" spans="2:2" ht="12" customHeight="1">
      <c r="B183" s="57"/>
    </row>
    <row r="184" spans="2:2" ht="12" customHeight="1">
      <c r="B184" s="57"/>
    </row>
    <row r="185" spans="2:2" ht="12" customHeight="1">
      <c r="B185" s="57"/>
    </row>
    <row r="186" spans="2:2" ht="12" customHeight="1">
      <c r="B186" s="57"/>
    </row>
    <row r="187" spans="2:2" ht="12" customHeight="1">
      <c r="B187" s="57"/>
    </row>
    <row r="188" spans="2:2" ht="12" customHeight="1">
      <c r="B188" s="57"/>
    </row>
    <row r="189" spans="2:2" ht="12" customHeight="1">
      <c r="B189" s="57"/>
    </row>
    <row r="190" spans="2:2" ht="12" customHeight="1">
      <c r="B190" s="57"/>
    </row>
    <row r="191" spans="2:2" ht="12" customHeight="1">
      <c r="B191" s="57"/>
    </row>
    <row r="192" spans="2:2" ht="12" customHeight="1">
      <c r="B192" s="57"/>
    </row>
    <row r="193" spans="2:2" ht="12" customHeight="1">
      <c r="B193" s="57"/>
    </row>
    <row r="194" spans="2:2" ht="12" customHeight="1">
      <c r="B194" s="57"/>
    </row>
    <row r="195" spans="2:2" ht="12" customHeight="1">
      <c r="B195" s="57"/>
    </row>
    <row r="196" spans="2:2" ht="12" customHeight="1">
      <c r="B196" s="57"/>
    </row>
    <row r="197" spans="2:2" ht="12" customHeight="1">
      <c r="B197" s="57"/>
    </row>
    <row r="198" spans="2:2" ht="12" customHeight="1">
      <c r="B198" s="57"/>
    </row>
    <row r="199" spans="2:2" ht="12" customHeight="1">
      <c r="B199" s="57"/>
    </row>
    <row r="200" spans="2:2" ht="12" customHeight="1">
      <c r="B200" s="57"/>
    </row>
    <row r="201" spans="2:2" ht="12" customHeight="1">
      <c r="B201" s="57"/>
    </row>
    <row r="202" spans="2:2" ht="12" customHeight="1">
      <c r="B202" s="57"/>
    </row>
    <row r="203" spans="2:2" ht="12" customHeight="1">
      <c r="B203" s="57"/>
    </row>
    <row r="204" spans="2:2" ht="12" customHeight="1">
      <c r="B204" s="57"/>
    </row>
    <row r="205" spans="2:2" ht="12" customHeight="1">
      <c r="B205" s="57"/>
    </row>
    <row r="206" spans="2:2" ht="12" customHeight="1">
      <c r="B206" s="57"/>
    </row>
    <row r="207" spans="2:2" ht="12" customHeight="1">
      <c r="B207" s="57"/>
    </row>
    <row r="208" spans="2:2" ht="12" customHeight="1">
      <c r="B208" s="57"/>
    </row>
    <row r="209" spans="2:2" ht="12" customHeight="1">
      <c r="B209" s="57"/>
    </row>
    <row r="210" spans="2:2" ht="12" customHeight="1">
      <c r="B210" s="57"/>
    </row>
    <row r="211" spans="2:2" ht="12" customHeight="1">
      <c r="B211" s="57"/>
    </row>
    <row r="212" spans="2:2" ht="12" customHeight="1">
      <c r="B212" s="57"/>
    </row>
    <row r="213" spans="2:2" ht="12" customHeight="1">
      <c r="B213" s="57"/>
    </row>
    <row r="214" spans="2:2" ht="12" customHeight="1">
      <c r="B214" s="57"/>
    </row>
    <row r="215" spans="2:2" ht="12" customHeight="1">
      <c r="B215" s="57"/>
    </row>
  </sheetData>
  <mergeCells count="13">
    <mergeCell ref="N4:N6"/>
    <mergeCell ref="M4:M6"/>
    <mergeCell ref="A4:A6"/>
    <mergeCell ref="B4:B6"/>
    <mergeCell ref="C4:C5"/>
    <mergeCell ref="D4:D5"/>
    <mergeCell ref="J4:L4"/>
    <mergeCell ref="C6:G6"/>
    <mergeCell ref="I6:L6"/>
    <mergeCell ref="E4:E5"/>
    <mergeCell ref="F4:G4"/>
    <mergeCell ref="H4:H5"/>
    <mergeCell ref="I4:I5"/>
  </mergeCells>
  <phoneticPr fontId="5" type="noConversion"/>
  <hyperlinks>
    <hyperlink ref="A2:D2" location="Inhaltsverzeichnis!E12:G13" display="1.8 Abwasserbehandlung 2019 nach Wassereinzugsgebieten¹" xr:uid="{00000000-0004-0000-0A00-000000000000}"/>
    <hyperlink ref="A2" location="Inhaltsverzeichnis!E16:G17" display="1.8 Abwasserbehandlung 2022 nach Flussgebietseinheiten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6" fitToHeight="0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rowBreaks count="1" manualBreakCount="1">
    <brk id="53" max="16383" man="1"/>
  </rowBreaks>
  <colBreaks count="1" manualBreakCount="1">
    <brk id="7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41"/>
  <sheetViews>
    <sheetView zoomScaleNormal="100" workbookViewId="0"/>
  </sheetViews>
  <sheetFormatPr baseColWidth="10" defaultColWidth="11.42578125" defaultRowHeight="12" customHeight="1"/>
  <cols>
    <col min="1" max="1" width="19.42578125" style="13" customWidth="1"/>
    <col min="2" max="2" width="7.5703125" style="3" customWidth="1"/>
    <col min="3" max="3" width="12.5703125" style="3" customWidth="1"/>
    <col min="4" max="4" width="7.5703125" style="3" customWidth="1"/>
    <col min="5" max="5" width="12.5703125" style="3" customWidth="1"/>
    <col min="6" max="6" width="7.5703125" style="3" customWidth="1"/>
    <col min="7" max="7" width="12.5703125" style="3" customWidth="1"/>
    <col min="8" max="16384" width="11.42578125" style="3"/>
  </cols>
  <sheetData>
    <row r="1" spans="1:12" ht="12" customHeight="1">
      <c r="A1" s="47" t="s">
        <v>577</v>
      </c>
    </row>
    <row r="2" spans="1:12" s="10" customFormat="1" ht="12" customHeight="1">
      <c r="A2" s="524" t="s">
        <v>808</v>
      </c>
      <c r="B2" s="300"/>
      <c r="C2" s="300"/>
      <c r="D2" s="300"/>
      <c r="E2" s="300"/>
    </row>
    <row r="4" spans="1:12" ht="12" customHeight="1">
      <c r="A4" s="576" t="s">
        <v>121</v>
      </c>
      <c r="B4" s="556" t="s">
        <v>453</v>
      </c>
      <c r="C4" s="556"/>
      <c r="D4" s="555" t="s">
        <v>645</v>
      </c>
      <c r="E4" s="556"/>
      <c r="F4" s="556"/>
      <c r="G4" s="542"/>
    </row>
    <row r="5" spans="1:12" ht="40.15" customHeight="1">
      <c r="A5" s="576"/>
      <c r="B5" s="556"/>
      <c r="C5" s="556"/>
      <c r="D5" s="556" t="s">
        <v>76</v>
      </c>
      <c r="E5" s="556"/>
      <c r="F5" s="555" t="s">
        <v>591</v>
      </c>
      <c r="G5" s="558"/>
    </row>
    <row r="6" spans="1:12" ht="48" customHeight="1">
      <c r="A6" s="576"/>
      <c r="B6" s="332" t="s">
        <v>436</v>
      </c>
      <c r="C6" s="330" t="s">
        <v>454</v>
      </c>
      <c r="D6" s="332" t="s">
        <v>436</v>
      </c>
      <c r="E6" s="330" t="s">
        <v>454</v>
      </c>
      <c r="F6" s="332" t="s">
        <v>436</v>
      </c>
      <c r="G6" s="329" t="s">
        <v>454</v>
      </c>
    </row>
    <row r="7" spans="1:12" ht="12" customHeight="1">
      <c r="A7" s="576"/>
      <c r="B7" s="330" t="s">
        <v>70</v>
      </c>
      <c r="C7" s="330" t="s">
        <v>395</v>
      </c>
      <c r="D7" s="330" t="s">
        <v>70</v>
      </c>
      <c r="E7" s="330" t="s">
        <v>395</v>
      </c>
      <c r="F7" s="330" t="s">
        <v>70</v>
      </c>
      <c r="G7" s="329" t="s">
        <v>395</v>
      </c>
    </row>
    <row r="8" spans="1:12" ht="12" customHeight="1">
      <c r="A8" s="57"/>
    </row>
    <row r="9" spans="1:12" ht="12" customHeight="1">
      <c r="A9" s="57" t="s">
        <v>104</v>
      </c>
      <c r="B9" s="64" t="s">
        <v>68</v>
      </c>
      <c r="C9" s="64" t="s">
        <v>68</v>
      </c>
      <c r="D9" s="64" t="s">
        <v>68</v>
      </c>
      <c r="E9" s="64" t="s">
        <v>68</v>
      </c>
      <c r="F9" s="64" t="s">
        <v>68</v>
      </c>
      <c r="G9" s="64" t="s">
        <v>68</v>
      </c>
      <c r="I9" s="64"/>
    </row>
    <row r="10" spans="1:12" ht="12" customHeight="1">
      <c r="A10" s="57" t="s">
        <v>105</v>
      </c>
      <c r="B10" s="64">
        <v>1</v>
      </c>
      <c r="C10" s="64">
        <v>5535</v>
      </c>
      <c r="D10" s="64">
        <v>1</v>
      </c>
      <c r="E10" s="64">
        <v>5535</v>
      </c>
      <c r="F10" s="64">
        <v>1</v>
      </c>
      <c r="G10" s="64">
        <v>5535</v>
      </c>
    </row>
    <row r="11" spans="1:12" ht="12" customHeight="1">
      <c r="A11" s="57" t="s">
        <v>106</v>
      </c>
      <c r="B11" s="64">
        <v>1</v>
      </c>
      <c r="C11" s="64">
        <v>4262</v>
      </c>
      <c r="D11" s="64">
        <v>1</v>
      </c>
      <c r="E11" s="64">
        <v>4262</v>
      </c>
      <c r="F11" s="64">
        <v>1</v>
      </c>
      <c r="G11" s="64">
        <v>4262</v>
      </c>
    </row>
    <row r="12" spans="1:12" ht="12" customHeight="1">
      <c r="A12" s="57" t="s">
        <v>101</v>
      </c>
      <c r="B12" s="64">
        <v>2</v>
      </c>
      <c r="C12" s="64">
        <v>4766</v>
      </c>
      <c r="D12" s="64">
        <v>2</v>
      </c>
      <c r="E12" s="64">
        <v>4766</v>
      </c>
      <c r="F12" s="64">
        <v>2</v>
      </c>
      <c r="G12" s="64">
        <v>4766</v>
      </c>
    </row>
    <row r="13" spans="1:12" ht="12" customHeight="1">
      <c r="A13" s="57"/>
      <c r="B13" s="64"/>
      <c r="C13" s="64"/>
      <c r="D13" s="237"/>
      <c r="E13" s="237"/>
      <c r="F13" s="237"/>
      <c r="G13" s="237"/>
    </row>
    <row r="14" spans="1:12" ht="12" customHeight="1">
      <c r="A14" s="57" t="s">
        <v>107</v>
      </c>
      <c r="B14" s="64">
        <v>11</v>
      </c>
      <c r="C14" s="64">
        <v>43915</v>
      </c>
      <c r="D14" s="64">
        <v>11</v>
      </c>
      <c r="E14" s="64">
        <v>43915</v>
      </c>
      <c r="F14" s="64">
        <v>10</v>
      </c>
      <c r="G14" s="64">
        <v>43897</v>
      </c>
    </row>
    <row r="15" spans="1:12" ht="12" customHeight="1">
      <c r="A15" s="57" t="s">
        <v>108</v>
      </c>
      <c r="B15" s="64">
        <v>15</v>
      </c>
      <c r="C15" s="64">
        <v>78429</v>
      </c>
      <c r="D15" s="64">
        <v>15</v>
      </c>
      <c r="E15" s="64">
        <v>78429</v>
      </c>
      <c r="F15" s="64">
        <v>14</v>
      </c>
      <c r="G15" s="64">
        <v>78425</v>
      </c>
      <c r="L15" s="13"/>
    </row>
    <row r="16" spans="1:12" ht="12" customHeight="1">
      <c r="A16" s="57" t="s">
        <v>109</v>
      </c>
      <c r="B16" s="64">
        <v>20</v>
      </c>
      <c r="C16" s="64">
        <v>4856</v>
      </c>
      <c r="D16" s="64">
        <v>20</v>
      </c>
      <c r="E16" s="64">
        <v>4856</v>
      </c>
      <c r="F16" s="64">
        <v>18</v>
      </c>
      <c r="G16" s="64">
        <v>4826</v>
      </c>
    </row>
    <row r="17" spans="1:13" ht="12" customHeight="1">
      <c r="A17" s="57" t="s">
        <v>110</v>
      </c>
      <c r="B17" s="64">
        <v>8</v>
      </c>
      <c r="C17" s="64">
        <v>11483</v>
      </c>
      <c r="D17" s="64">
        <v>8</v>
      </c>
      <c r="E17" s="64">
        <v>11483</v>
      </c>
      <c r="F17" s="64">
        <v>8</v>
      </c>
      <c r="G17" s="64">
        <v>11483</v>
      </c>
      <c r="L17" s="13"/>
    </row>
    <row r="18" spans="1:13" ht="12" customHeight="1">
      <c r="A18" s="57" t="s">
        <v>111</v>
      </c>
      <c r="B18" s="64">
        <v>13</v>
      </c>
      <c r="C18" s="64">
        <v>16627</v>
      </c>
      <c r="D18" s="64">
        <v>13</v>
      </c>
      <c r="E18" s="64">
        <v>16627</v>
      </c>
      <c r="F18" s="64">
        <v>13</v>
      </c>
      <c r="G18" s="64">
        <v>16627</v>
      </c>
    </row>
    <row r="19" spans="1:13" ht="12" customHeight="1">
      <c r="A19" s="57" t="s">
        <v>112</v>
      </c>
      <c r="B19" s="64">
        <v>7</v>
      </c>
      <c r="C19" s="64">
        <v>3488</v>
      </c>
      <c r="D19" s="64">
        <v>7</v>
      </c>
      <c r="E19" s="64">
        <v>3488</v>
      </c>
      <c r="F19" s="64">
        <v>6</v>
      </c>
      <c r="G19" s="64">
        <v>3479</v>
      </c>
    </row>
    <row r="20" spans="1:13" ht="12" customHeight="1">
      <c r="A20" s="57" t="s">
        <v>113</v>
      </c>
      <c r="B20" s="64">
        <v>11</v>
      </c>
      <c r="C20" s="64">
        <v>3413</v>
      </c>
      <c r="D20" s="64">
        <v>11</v>
      </c>
      <c r="E20" s="64">
        <v>3413</v>
      </c>
      <c r="F20" s="64">
        <v>11</v>
      </c>
      <c r="G20" s="64">
        <v>3413</v>
      </c>
      <c r="M20" s="13"/>
    </row>
    <row r="21" spans="1:13" ht="12" customHeight="1">
      <c r="A21" s="57" t="s">
        <v>114</v>
      </c>
      <c r="B21" s="64">
        <v>11</v>
      </c>
      <c r="C21" s="64">
        <v>6251</v>
      </c>
      <c r="D21" s="64">
        <v>11</v>
      </c>
      <c r="E21" s="64">
        <v>6251</v>
      </c>
      <c r="F21" s="64">
        <v>10</v>
      </c>
      <c r="G21" s="64">
        <v>6248</v>
      </c>
    </row>
    <row r="22" spans="1:13" ht="12" customHeight="1">
      <c r="A22" s="57" t="s">
        <v>384</v>
      </c>
      <c r="B22" s="64">
        <v>18</v>
      </c>
      <c r="C22" s="64">
        <v>4019</v>
      </c>
      <c r="D22" s="64">
        <v>18</v>
      </c>
      <c r="E22" s="64">
        <v>4019</v>
      </c>
      <c r="F22" s="64">
        <v>18</v>
      </c>
      <c r="G22" s="64">
        <v>4019</v>
      </c>
    </row>
    <row r="23" spans="1:13" ht="12" customHeight="1">
      <c r="A23" s="57" t="s">
        <v>115</v>
      </c>
      <c r="B23" s="64">
        <v>15</v>
      </c>
      <c r="C23" s="64">
        <v>28426</v>
      </c>
      <c r="D23" s="64">
        <v>15</v>
      </c>
      <c r="E23" s="64">
        <v>28426</v>
      </c>
      <c r="F23" s="64">
        <v>15</v>
      </c>
      <c r="G23" s="64">
        <v>28426</v>
      </c>
    </row>
    <row r="24" spans="1:13" ht="12" customHeight="1">
      <c r="A24" s="57" t="s">
        <v>116</v>
      </c>
      <c r="B24" s="64">
        <v>21</v>
      </c>
      <c r="C24" s="64">
        <v>3392</v>
      </c>
      <c r="D24" s="64">
        <v>21</v>
      </c>
      <c r="E24" s="64">
        <v>3392</v>
      </c>
      <c r="F24" s="64">
        <v>19</v>
      </c>
      <c r="G24" s="64">
        <v>3379</v>
      </c>
    </row>
    <row r="25" spans="1:13" ht="12" customHeight="1">
      <c r="A25" s="57" t="s">
        <v>117</v>
      </c>
      <c r="B25" s="64">
        <v>11</v>
      </c>
      <c r="C25" s="64">
        <v>2930</v>
      </c>
      <c r="D25" s="64">
        <v>11</v>
      </c>
      <c r="E25" s="64">
        <v>2930</v>
      </c>
      <c r="F25" s="64">
        <v>8</v>
      </c>
      <c r="G25" s="64">
        <v>2898</v>
      </c>
    </row>
    <row r="26" spans="1:13" ht="12" customHeight="1">
      <c r="A26" s="57" t="s">
        <v>118</v>
      </c>
      <c r="B26" s="64">
        <v>15</v>
      </c>
      <c r="C26" s="64">
        <v>6638</v>
      </c>
      <c r="D26" s="64">
        <v>15</v>
      </c>
      <c r="E26" s="64">
        <v>6638</v>
      </c>
      <c r="F26" s="64">
        <v>14</v>
      </c>
      <c r="G26" s="64">
        <v>6634</v>
      </c>
    </row>
    <row r="27" spans="1:13" ht="12" customHeight="1">
      <c r="A27" s="57" t="s">
        <v>119</v>
      </c>
      <c r="B27" s="64">
        <v>47</v>
      </c>
      <c r="C27" s="64">
        <v>4811</v>
      </c>
      <c r="D27" s="64">
        <v>47</v>
      </c>
      <c r="E27" s="64">
        <v>4811</v>
      </c>
      <c r="F27" s="64">
        <v>33</v>
      </c>
      <c r="G27" s="64">
        <v>4711</v>
      </c>
    </row>
    <row r="28" spans="1:13" ht="12" customHeight="1">
      <c r="A28" s="151" t="s">
        <v>120</v>
      </c>
      <c r="B28" s="53">
        <v>227</v>
      </c>
      <c r="C28" s="53">
        <v>233241</v>
      </c>
      <c r="D28" s="53">
        <v>227</v>
      </c>
      <c r="E28" s="53">
        <v>233241</v>
      </c>
      <c r="F28" s="53">
        <v>201</v>
      </c>
      <c r="G28" s="53">
        <v>233028</v>
      </c>
    </row>
    <row r="29" spans="1:13" ht="12" customHeight="1">
      <c r="A29" s="13" t="s">
        <v>75</v>
      </c>
      <c r="B29" s="69"/>
      <c r="C29" s="69"/>
      <c r="D29" s="69"/>
      <c r="E29" s="69"/>
    </row>
    <row r="30" spans="1:13" ht="10.35" customHeight="1">
      <c r="A30" s="184" t="s">
        <v>607</v>
      </c>
      <c r="B30"/>
      <c r="C30"/>
      <c r="D30"/>
      <c r="E30"/>
    </row>
    <row r="31" spans="1:13" ht="12" customHeight="1">
      <c r="A31" s="402"/>
      <c r="B31" s="402"/>
      <c r="C31" s="402"/>
      <c r="D31" s="402"/>
      <c r="E31" s="402"/>
      <c r="F31" s="402"/>
      <c r="G31" s="402"/>
      <c r="H31" s="402"/>
      <c r="I31" s="402"/>
    </row>
    <row r="32" spans="1:13" ht="12" customHeight="1">
      <c r="A32" s="402"/>
      <c r="B32" s="402"/>
      <c r="C32" s="402"/>
      <c r="D32" s="402"/>
      <c r="E32" s="402"/>
      <c r="F32" s="402"/>
      <c r="G32" s="402"/>
      <c r="H32" s="402"/>
      <c r="I32" s="402"/>
    </row>
    <row r="33" spans="1:9" ht="12" customHeight="1">
      <c r="A33" s="402"/>
      <c r="B33" s="402"/>
      <c r="C33" s="402"/>
      <c r="D33" s="402"/>
      <c r="E33" s="402"/>
      <c r="F33" s="402"/>
      <c r="G33" s="402"/>
      <c r="H33" s="402"/>
      <c r="I33" s="402"/>
    </row>
    <row r="41" spans="1:9" ht="12" customHeight="1">
      <c r="F41" s="4"/>
    </row>
  </sheetData>
  <mergeCells count="5">
    <mergeCell ref="A4:A7"/>
    <mergeCell ref="B4:C5"/>
    <mergeCell ref="D4:G4"/>
    <mergeCell ref="D5:E5"/>
    <mergeCell ref="F5:G5"/>
  </mergeCells>
  <phoneticPr fontId="5" type="noConversion"/>
  <hyperlinks>
    <hyperlink ref="A2:E2" location="Inhaltsverzeichnis!E19:G20" display="1.10 Art der Abwasserbehandlung 2013 nach Verwaltungsbezirken¹" xr:uid="{00000000-0004-0000-0B00-000000000000}"/>
    <hyperlink ref="A2" location="Inhaltsverzeichnis!E19:G20" display="1.9 Art der Abwasserbehandlung 2022 nach Verwaltungsbezirken¹" xr:uid="{00000000-0004-0000-0B00-000001000000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7"/>
  <sheetViews>
    <sheetView zoomScaleNormal="100" workbookViewId="0"/>
  </sheetViews>
  <sheetFormatPr baseColWidth="10" defaultColWidth="11.42578125" defaultRowHeight="12" customHeight="1"/>
  <cols>
    <col min="1" max="1" width="26.5703125" style="3" customWidth="1"/>
    <col min="2" max="2" width="7.5703125" style="3" customWidth="1"/>
    <col min="3" max="3" width="9.42578125" style="3" customWidth="1"/>
    <col min="4" max="4" width="7.5703125" style="81" customWidth="1"/>
    <col min="5" max="5" width="9.42578125" style="3" customWidth="1"/>
    <col min="6" max="6" width="9.5703125" style="3" customWidth="1"/>
    <col min="7" max="7" width="9.42578125" style="3" customWidth="1"/>
    <col min="8" max="8" width="9.5703125" style="3" customWidth="1"/>
    <col min="9" max="16384" width="11.42578125" style="3"/>
  </cols>
  <sheetData>
    <row r="1" spans="1:8" ht="12" customHeight="1">
      <c r="A1" s="47" t="s">
        <v>577</v>
      </c>
      <c r="B1" s="4"/>
      <c r="C1" s="4"/>
      <c r="D1" s="189"/>
      <c r="E1" s="4"/>
      <c r="F1" s="4"/>
      <c r="G1" s="4"/>
      <c r="H1" s="4"/>
    </row>
    <row r="2" spans="1:8" s="10" customFormat="1" ht="24" customHeight="1">
      <c r="A2" s="587" t="s">
        <v>810</v>
      </c>
      <c r="B2" s="587"/>
      <c r="C2" s="587"/>
      <c r="D2" s="587"/>
      <c r="E2" s="587"/>
      <c r="F2" s="587"/>
      <c r="G2" s="301"/>
      <c r="H2" s="293"/>
    </row>
    <row r="4" spans="1:8" ht="12" customHeight="1">
      <c r="A4" s="546" t="s">
        <v>455</v>
      </c>
      <c r="B4" s="559" t="s">
        <v>436</v>
      </c>
      <c r="C4" s="559" t="s">
        <v>454</v>
      </c>
      <c r="D4" s="542" t="s">
        <v>456</v>
      </c>
      <c r="E4" s="589"/>
      <c r="F4" s="589"/>
      <c r="G4" s="589"/>
      <c r="H4" s="74"/>
    </row>
    <row r="5" spans="1:8" ht="12" customHeight="1">
      <c r="A5" s="547"/>
      <c r="B5" s="586"/>
      <c r="C5" s="586"/>
      <c r="D5" s="542" t="s">
        <v>457</v>
      </c>
      <c r="E5" s="543"/>
      <c r="F5" s="543"/>
      <c r="G5" s="543"/>
      <c r="H5" s="588"/>
    </row>
    <row r="6" spans="1:8" ht="60" customHeight="1">
      <c r="A6" s="547"/>
      <c r="B6" s="560"/>
      <c r="C6" s="560"/>
      <c r="D6" s="82" t="s">
        <v>436</v>
      </c>
      <c r="E6" s="49" t="s">
        <v>458</v>
      </c>
      <c r="F6" s="49" t="s">
        <v>459</v>
      </c>
      <c r="G6" s="271" t="s">
        <v>460</v>
      </c>
      <c r="H6" s="588"/>
    </row>
    <row r="7" spans="1:8" ht="12" customHeight="1">
      <c r="A7" s="590"/>
      <c r="B7" s="49" t="s">
        <v>70</v>
      </c>
      <c r="C7" s="49" t="s">
        <v>395</v>
      </c>
      <c r="D7" s="82" t="s">
        <v>70</v>
      </c>
      <c r="E7" s="49" t="s">
        <v>395</v>
      </c>
      <c r="F7" s="49" t="s">
        <v>461</v>
      </c>
      <c r="G7" s="331" t="s">
        <v>598</v>
      </c>
      <c r="H7" s="74"/>
    </row>
    <row r="8" spans="1:8" ht="12" customHeight="1">
      <c r="A8" s="3" t="s">
        <v>72</v>
      </c>
    </row>
    <row r="9" spans="1:8" ht="12" customHeight="1">
      <c r="A9" s="57" t="s">
        <v>104</v>
      </c>
      <c r="B9" s="64" t="s">
        <v>68</v>
      </c>
      <c r="C9" s="64" t="s">
        <v>68</v>
      </c>
      <c r="D9" s="64" t="s">
        <v>68</v>
      </c>
      <c r="E9" s="64" t="s">
        <v>68</v>
      </c>
      <c r="F9" s="64" t="s">
        <v>68</v>
      </c>
      <c r="G9" s="64" t="s">
        <v>68</v>
      </c>
      <c r="H9" s="268"/>
    </row>
    <row r="10" spans="1:8" ht="12" customHeight="1">
      <c r="A10" s="57" t="s">
        <v>105</v>
      </c>
      <c r="B10" s="64">
        <v>1</v>
      </c>
      <c r="C10" s="64">
        <v>5535</v>
      </c>
      <c r="D10" s="64">
        <v>1</v>
      </c>
      <c r="E10" s="64">
        <v>5535</v>
      </c>
      <c r="F10" s="269">
        <v>188.2</v>
      </c>
      <c r="G10" s="64">
        <v>34</v>
      </c>
      <c r="H10" s="268"/>
    </row>
    <row r="11" spans="1:8" ht="12" customHeight="1">
      <c r="A11" s="57" t="s">
        <v>106</v>
      </c>
      <c r="B11" s="64">
        <v>1</v>
      </c>
      <c r="C11" s="64">
        <v>4262</v>
      </c>
      <c r="D11" s="64">
        <v>1</v>
      </c>
      <c r="E11" s="64">
        <v>4262</v>
      </c>
      <c r="F11" s="269">
        <v>136.4</v>
      </c>
      <c r="G11" s="64">
        <v>32</v>
      </c>
      <c r="H11" s="268"/>
    </row>
    <row r="12" spans="1:8" ht="12" customHeight="1">
      <c r="A12" s="57" t="s">
        <v>101</v>
      </c>
      <c r="B12" s="64">
        <v>2</v>
      </c>
      <c r="C12" s="64">
        <v>4766</v>
      </c>
      <c r="D12" s="64">
        <v>2</v>
      </c>
      <c r="E12" s="64">
        <v>4766</v>
      </c>
      <c r="F12" s="269">
        <v>175.4</v>
      </c>
      <c r="G12" s="64">
        <v>37</v>
      </c>
      <c r="H12" s="268"/>
    </row>
    <row r="13" spans="1:8" ht="12" customHeight="1">
      <c r="A13" s="57"/>
      <c r="B13" s="237"/>
      <c r="C13" s="237"/>
      <c r="D13" s="64"/>
      <c r="E13" s="237"/>
      <c r="F13" s="412"/>
      <c r="G13" s="237"/>
      <c r="H13" s="268"/>
    </row>
    <row r="14" spans="1:8" ht="12" customHeight="1">
      <c r="A14" s="57" t="s">
        <v>107</v>
      </c>
      <c r="B14" s="64">
        <v>11</v>
      </c>
      <c r="C14" s="64">
        <v>43915</v>
      </c>
      <c r="D14" s="64">
        <v>11</v>
      </c>
      <c r="E14" s="64">
        <v>43915</v>
      </c>
      <c r="F14" s="269">
        <v>1465.5</v>
      </c>
      <c r="G14" s="64">
        <v>33</v>
      </c>
      <c r="H14" s="268"/>
    </row>
    <row r="15" spans="1:8" ht="12" customHeight="1">
      <c r="A15" s="57" t="s">
        <v>108</v>
      </c>
      <c r="B15" s="64">
        <v>15</v>
      </c>
      <c r="C15" s="64">
        <v>78429</v>
      </c>
      <c r="D15" s="64">
        <v>15</v>
      </c>
      <c r="E15" s="64">
        <v>78429</v>
      </c>
      <c r="F15" s="269">
        <v>3362.5</v>
      </c>
      <c r="G15" s="64">
        <v>43</v>
      </c>
      <c r="H15" s="268"/>
    </row>
    <row r="16" spans="1:8" ht="12" customHeight="1">
      <c r="A16" s="57" t="s">
        <v>109</v>
      </c>
      <c r="B16" s="64">
        <v>20</v>
      </c>
      <c r="C16" s="64">
        <v>4856</v>
      </c>
      <c r="D16" s="64">
        <v>20</v>
      </c>
      <c r="E16" s="64">
        <v>4856</v>
      </c>
      <c r="F16" s="269">
        <v>145.1</v>
      </c>
      <c r="G16" s="64">
        <v>30</v>
      </c>
      <c r="H16" s="268"/>
    </row>
    <row r="17" spans="1:12" ht="12" customHeight="1">
      <c r="A17" s="57" t="s">
        <v>110</v>
      </c>
      <c r="B17" s="64">
        <v>8</v>
      </c>
      <c r="C17" s="64">
        <v>11483</v>
      </c>
      <c r="D17" s="64">
        <v>8</v>
      </c>
      <c r="E17" s="64">
        <v>11483</v>
      </c>
      <c r="F17" s="269">
        <v>538.4</v>
      </c>
      <c r="G17" s="64">
        <v>47</v>
      </c>
      <c r="H17" s="268"/>
    </row>
    <row r="18" spans="1:12" ht="12" customHeight="1">
      <c r="A18" s="57" t="s">
        <v>111</v>
      </c>
      <c r="B18" s="64">
        <v>13</v>
      </c>
      <c r="C18" s="64">
        <v>16627</v>
      </c>
      <c r="D18" s="64">
        <v>13</v>
      </c>
      <c r="E18" s="64">
        <v>16627</v>
      </c>
      <c r="F18" s="269">
        <v>605.9</v>
      </c>
      <c r="G18" s="64">
        <v>36</v>
      </c>
      <c r="H18" s="268"/>
      <c r="L18" s="13"/>
    </row>
    <row r="19" spans="1:12" ht="12" customHeight="1">
      <c r="A19" s="57" t="s">
        <v>112</v>
      </c>
      <c r="B19" s="64">
        <v>7</v>
      </c>
      <c r="C19" s="64">
        <v>3488</v>
      </c>
      <c r="D19" s="64">
        <v>7</v>
      </c>
      <c r="E19" s="64">
        <v>3488</v>
      </c>
      <c r="F19" s="269">
        <v>110.9</v>
      </c>
      <c r="G19" s="64">
        <v>32</v>
      </c>
      <c r="H19" s="268"/>
    </row>
    <row r="20" spans="1:12" ht="12" customHeight="1">
      <c r="A20" s="57" t="s">
        <v>113</v>
      </c>
      <c r="B20" s="64">
        <v>11</v>
      </c>
      <c r="C20" s="64">
        <v>3413</v>
      </c>
      <c r="D20" s="64">
        <v>11</v>
      </c>
      <c r="E20" s="64">
        <v>3413</v>
      </c>
      <c r="F20" s="269">
        <v>147.19999999999999</v>
      </c>
      <c r="G20" s="64">
        <v>43</v>
      </c>
      <c r="H20" s="268"/>
    </row>
    <row r="21" spans="1:12" ht="12" customHeight="1">
      <c r="A21" s="57" t="s">
        <v>114</v>
      </c>
      <c r="B21" s="64">
        <v>11</v>
      </c>
      <c r="C21" s="64">
        <v>6251</v>
      </c>
      <c r="D21" s="64">
        <v>11</v>
      </c>
      <c r="E21" s="64">
        <v>6251</v>
      </c>
      <c r="F21" s="269">
        <v>216.5</v>
      </c>
      <c r="G21" s="64">
        <v>35</v>
      </c>
      <c r="H21" s="268"/>
    </row>
    <row r="22" spans="1:12" ht="12" customHeight="1">
      <c r="A22" s="57" t="s">
        <v>384</v>
      </c>
      <c r="B22" s="64">
        <v>18</v>
      </c>
      <c r="C22" s="64">
        <v>4019</v>
      </c>
      <c r="D22" s="64">
        <v>18</v>
      </c>
      <c r="E22" s="64">
        <v>4019</v>
      </c>
      <c r="F22" s="269">
        <v>145.6</v>
      </c>
      <c r="G22" s="64">
        <v>36.200000000000003</v>
      </c>
      <c r="H22" s="268"/>
    </row>
    <row r="23" spans="1:12" ht="12" customHeight="1">
      <c r="A23" s="57" t="s">
        <v>115</v>
      </c>
      <c r="B23" s="64">
        <v>15</v>
      </c>
      <c r="C23" s="64">
        <v>28426</v>
      </c>
      <c r="D23" s="64">
        <v>14</v>
      </c>
      <c r="E23" s="64">
        <v>28027</v>
      </c>
      <c r="F23" s="269">
        <v>940.1</v>
      </c>
      <c r="G23" s="64">
        <v>33.5</v>
      </c>
      <c r="H23" s="268"/>
    </row>
    <row r="24" spans="1:12" ht="12" customHeight="1">
      <c r="A24" s="57" t="s">
        <v>116</v>
      </c>
      <c r="B24" s="64">
        <v>21</v>
      </c>
      <c r="C24" s="64">
        <v>3392</v>
      </c>
      <c r="D24" s="64">
        <v>21</v>
      </c>
      <c r="E24" s="64">
        <v>3392</v>
      </c>
      <c r="F24" s="269">
        <v>116.9</v>
      </c>
      <c r="G24" s="64">
        <v>34.5</v>
      </c>
      <c r="H24" s="268"/>
    </row>
    <row r="25" spans="1:12" ht="12" customHeight="1">
      <c r="A25" s="57" t="s">
        <v>117</v>
      </c>
      <c r="B25" s="64">
        <v>11</v>
      </c>
      <c r="C25" s="64">
        <v>2930</v>
      </c>
      <c r="D25" s="64">
        <v>11</v>
      </c>
      <c r="E25" s="64">
        <v>2930</v>
      </c>
      <c r="F25" s="269">
        <v>85.2</v>
      </c>
      <c r="G25" s="64">
        <v>29.1</v>
      </c>
      <c r="H25" s="268"/>
    </row>
    <row r="26" spans="1:12" ht="12" customHeight="1">
      <c r="A26" s="57" t="s">
        <v>118</v>
      </c>
      <c r="B26" s="64">
        <v>15</v>
      </c>
      <c r="C26" s="64">
        <v>6638</v>
      </c>
      <c r="D26" s="64">
        <v>15</v>
      </c>
      <c r="E26" s="64">
        <v>6638</v>
      </c>
      <c r="F26" s="269">
        <v>226.2</v>
      </c>
      <c r="G26" s="64">
        <v>34.1</v>
      </c>
      <c r="H26" s="268"/>
    </row>
    <row r="27" spans="1:12" ht="12" customHeight="1">
      <c r="A27" s="57" t="s">
        <v>119</v>
      </c>
      <c r="B27" s="64">
        <v>47</v>
      </c>
      <c r="C27" s="64">
        <v>4811</v>
      </c>
      <c r="D27" s="64">
        <v>47</v>
      </c>
      <c r="E27" s="64">
        <v>4811</v>
      </c>
      <c r="F27" s="269">
        <v>198.3</v>
      </c>
      <c r="G27" s="64">
        <v>41.2</v>
      </c>
      <c r="H27" s="268"/>
    </row>
    <row r="28" spans="1:12" ht="12" customHeight="1">
      <c r="A28" s="151" t="s">
        <v>120</v>
      </c>
      <c r="B28" s="53">
        <v>227</v>
      </c>
      <c r="C28" s="53">
        <v>233241</v>
      </c>
      <c r="D28" s="53">
        <v>226</v>
      </c>
      <c r="E28" s="53">
        <v>232842</v>
      </c>
      <c r="F28" s="84">
        <v>8804.2000000000007</v>
      </c>
      <c r="G28" s="53">
        <v>37.799999999999997</v>
      </c>
      <c r="H28" s="268"/>
    </row>
    <row r="29" spans="1:12" ht="12" customHeight="1">
      <c r="A29" s="57"/>
      <c r="B29" s="237"/>
      <c r="C29" s="237"/>
      <c r="D29" s="237"/>
      <c r="E29" s="237"/>
      <c r="F29" s="412"/>
      <c r="G29" s="237"/>
      <c r="H29" s="83"/>
    </row>
    <row r="30" spans="1:12" ht="12" customHeight="1">
      <c r="A30" s="57" t="s">
        <v>442</v>
      </c>
      <c r="B30" s="237"/>
      <c r="C30" s="237"/>
      <c r="D30" s="407"/>
      <c r="E30" s="407"/>
      <c r="F30" s="413"/>
      <c r="G30" s="407"/>
      <c r="H30" s="196"/>
    </row>
    <row r="31" spans="1:12" ht="12" customHeight="1">
      <c r="A31" s="21" t="s">
        <v>443</v>
      </c>
      <c r="B31" s="64" t="s">
        <v>68</v>
      </c>
      <c r="C31" s="64" t="s">
        <v>68</v>
      </c>
      <c r="D31" s="64" t="s">
        <v>68</v>
      </c>
      <c r="E31" s="64" t="s">
        <v>68</v>
      </c>
      <c r="F31" s="64" t="s">
        <v>68</v>
      </c>
      <c r="G31" s="64" t="s">
        <v>68</v>
      </c>
      <c r="H31" s="83"/>
    </row>
    <row r="32" spans="1:12" ht="12" customHeight="1">
      <c r="A32" s="21" t="s">
        <v>444</v>
      </c>
      <c r="B32" s="64">
        <v>227</v>
      </c>
      <c r="C32" s="64">
        <v>233241</v>
      </c>
      <c r="D32" s="64">
        <v>226</v>
      </c>
      <c r="E32" s="64">
        <v>232842</v>
      </c>
      <c r="F32" s="269">
        <v>8804.2000000000007</v>
      </c>
      <c r="G32" s="64">
        <v>37.799999999999997</v>
      </c>
      <c r="H32" s="83"/>
    </row>
    <row r="33" spans="1:8" ht="12" customHeight="1">
      <c r="A33" s="86" t="s">
        <v>74</v>
      </c>
      <c r="B33" s="237"/>
      <c r="C33" s="237"/>
      <c r="D33" s="237"/>
      <c r="E33" s="237"/>
      <c r="F33" s="412"/>
      <c r="G33" s="237"/>
      <c r="H33" s="83"/>
    </row>
    <row r="34" spans="1:8" ht="12" customHeight="1">
      <c r="A34" s="86" t="s">
        <v>462</v>
      </c>
      <c r="B34" s="237"/>
      <c r="C34" s="402"/>
      <c r="D34" s="237"/>
      <c r="E34" s="237"/>
      <c r="F34" s="412"/>
      <c r="G34" s="237"/>
      <c r="H34" s="83"/>
    </row>
    <row r="35" spans="1:8" ht="12" customHeight="1">
      <c r="A35" s="86" t="s">
        <v>463</v>
      </c>
      <c r="B35" s="237"/>
      <c r="C35" s="237"/>
      <c r="D35" s="237"/>
      <c r="E35" s="237"/>
      <c r="F35" s="412"/>
      <c r="G35" s="237"/>
      <c r="H35" s="83"/>
    </row>
    <row r="36" spans="1:8" ht="12" customHeight="1">
      <c r="A36" s="86" t="s">
        <v>464</v>
      </c>
      <c r="B36" s="64">
        <v>227</v>
      </c>
      <c r="C36" s="64">
        <v>233241</v>
      </c>
      <c r="D36" s="64">
        <v>200</v>
      </c>
      <c r="E36" s="64">
        <v>232629</v>
      </c>
      <c r="F36" s="269">
        <v>8787.7999999999993</v>
      </c>
      <c r="G36" s="64">
        <v>37.799999999999997</v>
      </c>
      <c r="H36" s="83"/>
    </row>
    <row r="37" spans="1:8" ht="12" customHeight="1">
      <c r="A37" s="86" t="s">
        <v>465</v>
      </c>
      <c r="B37" s="237"/>
      <c r="C37" s="237"/>
      <c r="D37" s="237"/>
      <c r="E37" s="237"/>
      <c r="F37" s="412"/>
      <c r="G37" s="237"/>
      <c r="H37" s="83"/>
    </row>
    <row r="38" spans="1:8" ht="12" customHeight="1">
      <c r="A38" s="86" t="s">
        <v>448</v>
      </c>
      <c r="B38" s="64">
        <v>199</v>
      </c>
      <c r="C38" s="64">
        <v>232925</v>
      </c>
      <c r="D38" s="64">
        <v>198</v>
      </c>
      <c r="E38" s="64">
        <v>232526</v>
      </c>
      <c r="F38" s="269">
        <v>8780.4</v>
      </c>
      <c r="G38" s="64">
        <v>37.799999999999997</v>
      </c>
      <c r="H38" s="83"/>
    </row>
    <row r="39" spans="1:8" ht="12" customHeight="1">
      <c r="A39" s="86" t="s">
        <v>449</v>
      </c>
      <c r="B39" s="64">
        <v>179</v>
      </c>
      <c r="C39" s="64">
        <v>232696</v>
      </c>
      <c r="D39" s="64">
        <v>169</v>
      </c>
      <c r="E39" s="64">
        <v>232297</v>
      </c>
      <c r="F39" s="269">
        <v>8760.1</v>
      </c>
      <c r="G39" s="64">
        <v>37.700000000000003</v>
      </c>
      <c r="H39" s="83"/>
    </row>
    <row r="40" spans="1:8" ht="12" customHeight="1">
      <c r="A40" s="86" t="s">
        <v>450</v>
      </c>
      <c r="B40" s="64">
        <v>133</v>
      </c>
      <c r="C40" s="64">
        <v>230746</v>
      </c>
      <c r="D40" s="64">
        <v>131</v>
      </c>
      <c r="E40" s="64">
        <v>230347</v>
      </c>
      <c r="F40" s="269">
        <v>8678</v>
      </c>
      <c r="G40" s="64">
        <v>37.700000000000003</v>
      </c>
      <c r="H40" s="83"/>
    </row>
    <row r="41" spans="1:8" ht="12" customHeight="1">
      <c r="A41" s="86" t="s">
        <v>451</v>
      </c>
      <c r="B41" s="64">
        <v>6</v>
      </c>
      <c r="C41" s="64">
        <v>1656</v>
      </c>
      <c r="D41" s="64">
        <v>6</v>
      </c>
      <c r="E41" s="64">
        <v>1656</v>
      </c>
      <c r="F41" s="269">
        <v>58.5</v>
      </c>
      <c r="G41" s="64">
        <v>35</v>
      </c>
      <c r="H41" s="83"/>
    </row>
    <row r="42" spans="1:8" ht="12" customHeight="1">
      <c r="A42" s="87" t="s">
        <v>466</v>
      </c>
      <c r="B42" s="64">
        <v>127</v>
      </c>
      <c r="C42" s="64">
        <v>230656</v>
      </c>
      <c r="D42" s="64">
        <v>126</v>
      </c>
      <c r="E42" s="64">
        <v>230257</v>
      </c>
      <c r="F42" s="269">
        <v>8671.6</v>
      </c>
      <c r="G42" s="64">
        <v>37.700000000000003</v>
      </c>
      <c r="H42" s="83"/>
    </row>
    <row r="43" spans="1:8" ht="12" customHeight="1">
      <c r="A43" s="13" t="s">
        <v>75</v>
      </c>
      <c r="H43" s="83"/>
    </row>
    <row r="44" spans="1:8" ht="10.35" customHeight="1">
      <c r="A44" s="184" t="s">
        <v>452</v>
      </c>
    </row>
    <row r="45" spans="1:8" ht="10.35" customHeight="1">
      <c r="A45" s="184" t="s">
        <v>615</v>
      </c>
    </row>
    <row r="46" spans="1:8" ht="12" customHeight="1">
      <c r="D46" s="190"/>
      <c r="E46" s="190"/>
      <c r="F46" s="190"/>
      <c r="G46" s="190"/>
      <c r="H46" s="191"/>
    </row>
    <row r="47" spans="1:8" ht="12" customHeight="1">
      <c r="D47" s="190"/>
      <c r="E47" s="192"/>
      <c r="F47" s="190"/>
      <c r="G47" s="192"/>
      <c r="H47" s="191"/>
    </row>
    <row r="48" spans="1:8" ht="12" customHeight="1">
      <c r="D48" s="190"/>
      <c r="E48" s="192"/>
      <c r="F48" s="190"/>
      <c r="G48" s="192"/>
      <c r="H48" s="191"/>
    </row>
    <row r="49" spans="4:8" ht="12" customHeight="1">
      <c r="D49" s="190"/>
      <c r="E49" s="192"/>
      <c r="F49" s="190"/>
      <c r="G49" s="192"/>
      <c r="H49" s="191"/>
    </row>
    <row r="50" spans="4:8" ht="12" customHeight="1">
      <c r="D50" s="190"/>
      <c r="E50" s="192"/>
      <c r="F50" s="190"/>
      <c r="G50" s="192"/>
      <c r="H50" s="191"/>
    </row>
    <row r="51" spans="4:8" ht="12" customHeight="1">
      <c r="D51" s="190"/>
      <c r="E51" s="192"/>
      <c r="F51" s="190"/>
      <c r="G51" s="192"/>
      <c r="H51" s="191"/>
    </row>
    <row r="52" spans="4:8" ht="12" customHeight="1">
      <c r="D52" s="193"/>
      <c r="E52" s="194"/>
      <c r="F52" s="193"/>
      <c r="G52" s="194"/>
      <c r="H52" s="195"/>
    </row>
    <row r="53" spans="4:8" ht="12" customHeight="1">
      <c r="D53" s="190"/>
      <c r="E53" s="192"/>
      <c r="F53" s="190"/>
      <c r="G53" s="192"/>
      <c r="H53" s="191"/>
    </row>
    <row r="54" spans="4:8" ht="12" customHeight="1">
      <c r="D54" s="190"/>
      <c r="E54" s="192"/>
      <c r="F54" s="190"/>
      <c r="G54" s="192"/>
      <c r="H54" s="191"/>
    </row>
    <row r="55" spans="4:8" ht="12" customHeight="1">
      <c r="D55" s="190"/>
      <c r="E55" s="192"/>
      <c r="F55" s="190"/>
      <c r="G55" s="192"/>
      <c r="H55" s="191"/>
    </row>
    <row r="56" spans="4:8" ht="12" customHeight="1">
      <c r="D56" s="190"/>
      <c r="E56" s="190"/>
      <c r="F56" s="190"/>
      <c r="G56" s="190"/>
      <c r="H56" s="191"/>
    </row>
    <row r="57" spans="4:8" ht="12" customHeight="1">
      <c r="D57" s="190"/>
      <c r="E57" s="192"/>
      <c r="F57" s="190"/>
      <c r="G57" s="192"/>
      <c r="H57" s="191"/>
    </row>
  </sheetData>
  <mergeCells count="7">
    <mergeCell ref="A2:F2"/>
    <mergeCell ref="H5:H6"/>
    <mergeCell ref="D4:G4"/>
    <mergeCell ref="A4:A7"/>
    <mergeCell ref="B4:B6"/>
    <mergeCell ref="C4:C6"/>
    <mergeCell ref="D5:G5"/>
  </mergeCells>
  <phoneticPr fontId="5" type="noConversion"/>
  <hyperlinks>
    <hyperlink ref="A2:D2" location="Inhaltsverzeichnis!E22:G25" display="Inhaltsverzeichnis!E22:G25" xr:uid="{00000000-0004-0000-0C00-000000000000}"/>
    <hyperlink ref="A2:F2" location="Inhaltsverzeichnis!F22:F25" display="Inhaltsverzeichnis!F22:F25" xr:uid="{00000000-0004-0000-0C00-000001000000}"/>
  </hyperlinks>
  <pageMargins left="0.59055118110236227" right="0.59055118110236227" top="0.78740157480314965" bottom="0.59055118110236227" header="0.31496062992125984" footer="0.23622047244094491"/>
  <pageSetup paperSize="9" firstPageNumber="23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48"/>
  <sheetViews>
    <sheetView zoomScaleNormal="100" workbookViewId="0"/>
  </sheetViews>
  <sheetFormatPr baseColWidth="10" defaultColWidth="11.42578125" defaultRowHeight="12" customHeight="1"/>
  <cols>
    <col min="1" max="1" width="16.42578125" style="3" customWidth="1"/>
    <col min="2" max="2" width="8.5703125" style="3" customWidth="1"/>
    <col min="3" max="3" width="11.42578125" style="3"/>
    <col min="4" max="4" width="9.5703125" style="81" customWidth="1"/>
    <col min="5" max="7" width="9.5703125" style="3" customWidth="1"/>
    <col min="8" max="16384" width="11.42578125" style="3"/>
  </cols>
  <sheetData>
    <row r="1" spans="1:9" ht="12" customHeight="1">
      <c r="A1" s="47" t="s">
        <v>577</v>
      </c>
    </row>
    <row r="2" spans="1:9" s="42" customFormat="1" ht="24" customHeight="1">
      <c r="A2" s="565" t="s">
        <v>881</v>
      </c>
      <c r="B2" s="565"/>
      <c r="C2" s="565"/>
      <c r="D2" s="565"/>
      <c r="E2" s="565"/>
      <c r="F2" s="565"/>
      <c r="G2" s="565"/>
      <c r="H2"/>
    </row>
    <row r="4" spans="1:9" ht="12" customHeight="1">
      <c r="A4" s="576" t="s">
        <v>728</v>
      </c>
      <c r="B4" s="556" t="s">
        <v>436</v>
      </c>
      <c r="C4" s="556" t="s">
        <v>454</v>
      </c>
      <c r="D4" s="542" t="s">
        <v>456</v>
      </c>
      <c r="E4" s="589"/>
      <c r="F4" s="589"/>
      <c r="G4" s="589"/>
      <c r="H4" s="74"/>
    </row>
    <row r="5" spans="1:9" ht="12" customHeight="1">
      <c r="A5" s="553"/>
      <c r="B5" s="556"/>
      <c r="C5" s="556"/>
      <c r="D5" s="556" t="s">
        <v>457</v>
      </c>
      <c r="E5" s="556"/>
      <c r="F5" s="556"/>
      <c r="G5" s="542"/>
    </row>
    <row r="6" spans="1:9" ht="60" customHeight="1">
      <c r="A6" s="553"/>
      <c r="B6" s="556"/>
      <c r="C6" s="556"/>
      <c r="D6" s="82" t="s">
        <v>436</v>
      </c>
      <c r="E6" s="49" t="s">
        <v>458</v>
      </c>
      <c r="F6" s="49" t="s">
        <v>459</v>
      </c>
      <c r="G6" s="271" t="s">
        <v>460</v>
      </c>
    </row>
    <row r="7" spans="1:9" ht="12" customHeight="1">
      <c r="A7" s="576"/>
      <c r="B7" s="49" t="s">
        <v>70</v>
      </c>
      <c r="C7" s="49" t="s">
        <v>395</v>
      </c>
      <c r="D7" s="82" t="s">
        <v>70</v>
      </c>
      <c r="E7" s="49" t="s">
        <v>395</v>
      </c>
      <c r="F7" s="49" t="s">
        <v>461</v>
      </c>
      <c r="G7" s="334" t="s">
        <v>598</v>
      </c>
      <c r="H7" s="74"/>
    </row>
    <row r="8" spans="1:9" ht="12" customHeight="1">
      <c r="A8" s="43"/>
    </row>
    <row r="9" spans="1:9" ht="12" customHeight="1">
      <c r="A9" s="498" t="s">
        <v>809</v>
      </c>
      <c r="B9" s="64">
        <v>1</v>
      </c>
      <c r="C9" s="64">
        <v>80</v>
      </c>
      <c r="D9" s="64">
        <v>1</v>
      </c>
      <c r="E9" s="64">
        <v>80</v>
      </c>
      <c r="F9" s="269">
        <v>2.2000000000000002</v>
      </c>
      <c r="G9" s="64">
        <v>28</v>
      </c>
      <c r="H9" s="269"/>
    </row>
    <row r="10" spans="1:9" ht="12" customHeight="1">
      <c r="A10" s="498" t="s">
        <v>884</v>
      </c>
      <c r="B10" s="64">
        <v>23</v>
      </c>
      <c r="C10" s="64">
        <v>6905</v>
      </c>
      <c r="D10" s="64">
        <v>23</v>
      </c>
      <c r="E10" s="64">
        <v>6905</v>
      </c>
      <c r="F10" s="269">
        <v>252.4</v>
      </c>
      <c r="G10" s="64">
        <v>36.6</v>
      </c>
      <c r="H10" s="269"/>
    </row>
    <row r="11" spans="1:9" ht="12" customHeight="1">
      <c r="A11" s="498" t="s">
        <v>885</v>
      </c>
      <c r="B11" s="64">
        <v>24</v>
      </c>
      <c r="C11" s="64">
        <v>6985</v>
      </c>
      <c r="D11" s="64">
        <v>24</v>
      </c>
      <c r="E11" s="64">
        <v>6985</v>
      </c>
      <c r="F11" s="269">
        <v>254.7</v>
      </c>
      <c r="G11" s="64">
        <v>36.5</v>
      </c>
      <c r="H11" s="269"/>
    </row>
    <row r="12" spans="1:9" ht="12" customHeight="1">
      <c r="A12" s="498" t="s">
        <v>851</v>
      </c>
      <c r="B12" s="64">
        <v>1</v>
      </c>
      <c r="C12" s="64">
        <v>119</v>
      </c>
      <c r="D12" s="64">
        <v>1</v>
      </c>
      <c r="E12" s="64">
        <v>119</v>
      </c>
      <c r="F12" s="269">
        <v>3.3</v>
      </c>
      <c r="G12" s="64">
        <v>28</v>
      </c>
      <c r="H12" s="269"/>
    </row>
    <row r="13" spans="1:9" ht="12" customHeight="1">
      <c r="A13" s="498" t="s">
        <v>886</v>
      </c>
      <c r="B13" s="64">
        <v>1</v>
      </c>
      <c r="C13" s="64">
        <v>94</v>
      </c>
      <c r="D13" s="64">
        <v>1</v>
      </c>
      <c r="E13" s="64">
        <v>94</v>
      </c>
      <c r="F13" s="269">
        <v>2.8</v>
      </c>
      <c r="G13" s="64">
        <v>30</v>
      </c>
      <c r="H13" s="269"/>
    </row>
    <row r="14" spans="1:9" ht="12" customHeight="1">
      <c r="A14" s="498" t="s">
        <v>887</v>
      </c>
      <c r="B14" s="64">
        <v>18</v>
      </c>
      <c r="C14" s="64">
        <v>3233</v>
      </c>
      <c r="D14" s="64">
        <v>18</v>
      </c>
      <c r="E14" s="64">
        <v>3233</v>
      </c>
      <c r="F14" s="269">
        <v>111.6</v>
      </c>
      <c r="G14" s="64">
        <v>34.5</v>
      </c>
      <c r="H14" s="269"/>
      <c r="I14" s="498"/>
    </row>
    <row r="15" spans="1:9" ht="12" customHeight="1">
      <c r="A15" s="498" t="s">
        <v>888</v>
      </c>
      <c r="B15" s="64">
        <v>1</v>
      </c>
      <c r="C15" s="64">
        <v>11</v>
      </c>
      <c r="D15" s="64">
        <v>1</v>
      </c>
      <c r="E15" s="64">
        <v>11</v>
      </c>
      <c r="F15" s="269">
        <v>0.3</v>
      </c>
      <c r="G15" s="64">
        <v>27</v>
      </c>
      <c r="H15" s="269"/>
    </row>
    <row r="16" spans="1:9" ht="12" customHeight="1">
      <c r="A16" s="498" t="s">
        <v>853</v>
      </c>
      <c r="B16" s="64">
        <v>21</v>
      </c>
      <c r="C16" s="64">
        <v>3457</v>
      </c>
      <c r="D16" s="64">
        <v>21</v>
      </c>
      <c r="E16" s="64">
        <v>3457</v>
      </c>
      <c r="F16" s="269">
        <v>118.1</v>
      </c>
      <c r="G16" s="64">
        <v>34.200000000000003</v>
      </c>
      <c r="H16" s="269"/>
    </row>
    <row r="17" spans="1:8" ht="12" customHeight="1">
      <c r="A17" s="498" t="s">
        <v>854</v>
      </c>
      <c r="B17" s="64">
        <v>15</v>
      </c>
      <c r="C17" s="64">
        <v>43022</v>
      </c>
      <c r="D17" s="64">
        <v>15</v>
      </c>
      <c r="E17" s="64">
        <v>43022</v>
      </c>
      <c r="F17" s="269">
        <v>1455.8</v>
      </c>
      <c r="G17" s="64">
        <v>33.799999999999997</v>
      </c>
      <c r="H17" s="269"/>
    </row>
    <row r="18" spans="1:8" ht="12" customHeight="1">
      <c r="A18" s="498" t="s">
        <v>855</v>
      </c>
      <c r="B18" s="64">
        <v>9</v>
      </c>
      <c r="C18" s="64">
        <v>2313</v>
      </c>
      <c r="D18" s="64">
        <v>9</v>
      </c>
      <c r="E18" s="64">
        <v>2313</v>
      </c>
      <c r="F18" s="269">
        <v>77.3</v>
      </c>
      <c r="G18" s="64">
        <v>33.4</v>
      </c>
      <c r="H18" s="269"/>
    </row>
    <row r="19" spans="1:8" s="71" customFormat="1" ht="12" customHeight="1">
      <c r="A19" s="498" t="s">
        <v>856</v>
      </c>
      <c r="B19" s="64">
        <v>10</v>
      </c>
      <c r="C19" s="64">
        <v>1763</v>
      </c>
      <c r="D19" s="64">
        <v>10</v>
      </c>
      <c r="E19" s="64">
        <v>1763</v>
      </c>
      <c r="F19" s="269">
        <v>70.400000000000006</v>
      </c>
      <c r="G19" s="64">
        <v>39.9</v>
      </c>
      <c r="H19" s="269"/>
    </row>
    <row r="20" spans="1:8" ht="12" customHeight="1">
      <c r="A20" s="498" t="s">
        <v>889</v>
      </c>
      <c r="B20" s="64">
        <v>17</v>
      </c>
      <c r="C20" s="64">
        <v>118332</v>
      </c>
      <c r="D20" s="64">
        <v>17</v>
      </c>
      <c r="E20" s="64">
        <v>118332</v>
      </c>
      <c r="F20" s="269">
        <v>4871.8</v>
      </c>
      <c r="G20" s="64">
        <v>41.2</v>
      </c>
      <c r="H20" s="269"/>
    </row>
    <row r="21" spans="1:8" ht="12" customHeight="1">
      <c r="A21" s="498" t="s">
        <v>890</v>
      </c>
      <c r="B21" s="64">
        <v>5</v>
      </c>
      <c r="C21" s="64">
        <v>1189</v>
      </c>
      <c r="D21" s="64">
        <v>5</v>
      </c>
      <c r="E21" s="64">
        <v>1189</v>
      </c>
      <c r="F21" s="269">
        <v>31.1</v>
      </c>
      <c r="G21" s="64">
        <v>26.2</v>
      </c>
      <c r="H21" s="269"/>
    </row>
    <row r="22" spans="1:8" ht="12" customHeight="1">
      <c r="A22" s="498" t="s">
        <v>859</v>
      </c>
      <c r="B22" s="64">
        <v>10</v>
      </c>
      <c r="C22" s="64">
        <v>5779</v>
      </c>
      <c r="D22" s="64">
        <v>9</v>
      </c>
      <c r="E22" s="64">
        <v>5380</v>
      </c>
      <c r="F22" s="269">
        <v>174.1</v>
      </c>
      <c r="G22" s="64">
        <v>32.4</v>
      </c>
      <c r="H22" s="269"/>
    </row>
    <row r="23" spans="1:8" ht="12" customHeight="1">
      <c r="A23" s="498" t="s">
        <v>891</v>
      </c>
      <c r="B23" s="64">
        <v>7</v>
      </c>
      <c r="C23" s="64">
        <v>16823</v>
      </c>
      <c r="D23" s="64">
        <v>7</v>
      </c>
      <c r="E23" s="64">
        <v>16823</v>
      </c>
      <c r="F23" s="269">
        <v>595.79999999999995</v>
      </c>
      <c r="G23" s="64">
        <v>35.4</v>
      </c>
      <c r="H23" s="269"/>
    </row>
    <row r="24" spans="1:8" ht="12" customHeight="1">
      <c r="A24" s="498" t="s">
        <v>861</v>
      </c>
      <c r="B24" s="64">
        <v>11</v>
      </c>
      <c r="C24" s="64">
        <v>3675</v>
      </c>
      <c r="D24" s="64">
        <v>11</v>
      </c>
      <c r="E24" s="64">
        <v>3675</v>
      </c>
      <c r="F24" s="269">
        <v>130.1</v>
      </c>
      <c r="G24" s="64">
        <v>35.4</v>
      </c>
      <c r="H24" s="269"/>
    </row>
    <row r="25" spans="1:8" ht="12" customHeight="1">
      <c r="A25" s="498" t="s">
        <v>893</v>
      </c>
      <c r="B25" s="64">
        <v>6</v>
      </c>
      <c r="C25" s="64">
        <v>1233</v>
      </c>
      <c r="D25" s="64">
        <v>6</v>
      </c>
      <c r="E25" s="64">
        <v>1233</v>
      </c>
      <c r="F25" s="269">
        <v>43.9</v>
      </c>
      <c r="G25" s="64">
        <v>35.6</v>
      </c>
      <c r="H25" s="269"/>
    </row>
    <row r="26" spans="1:8" ht="12" customHeight="1">
      <c r="A26" s="498" t="s">
        <v>892</v>
      </c>
      <c r="B26" s="64">
        <v>25</v>
      </c>
      <c r="C26" s="64">
        <v>9641</v>
      </c>
      <c r="D26" s="64">
        <v>25</v>
      </c>
      <c r="E26" s="64">
        <v>9641</v>
      </c>
      <c r="F26" s="269">
        <v>327.39999999999998</v>
      </c>
      <c r="G26" s="64">
        <v>34</v>
      </c>
      <c r="H26" s="269"/>
    </row>
    <row r="27" spans="1:8" ht="12" customHeight="1">
      <c r="A27" s="498" t="s">
        <v>894</v>
      </c>
      <c r="B27" s="64">
        <v>1</v>
      </c>
      <c r="C27" s="64">
        <v>842</v>
      </c>
      <c r="D27" s="64">
        <v>1</v>
      </c>
      <c r="E27" s="64">
        <v>842</v>
      </c>
      <c r="F27" s="269">
        <v>25.3</v>
      </c>
      <c r="G27" s="64">
        <v>30</v>
      </c>
      <c r="H27" s="269"/>
    </row>
    <row r="28" spans="1:8" ht="12" customHeight="1">
      <c r="A28" s="498" t="s">
        <v>895</v>
      </c>
      <c r="B28" s="64">
        <v>116</v>
      </c>
      <c r="C28" s="64">
        <v>204612</v>
      </c>
      <c r="D28" s="64">
        <v>115</v>
      </c>
      <c r="E28" s="64">
        <v>204213</v>
      </c>
      <c r="F28" s="269">
        <v>7803</v>
      </c>
      <c r="G28" s="64">
        <v>38.200000000000003</v>
      </c>
      <c r="H28" s="269"/>
    </row>
    <row r="29" spans="1:8" ht="12" customHeight="1">
      <c r="A29" s="499">
        <v>5000</v>
      </c>
      <c r="B29" s="64">
        <v>161</v>
      </c>
      <c r="C29" s="64">
        <v>215054</v>
      </c>
      <c r="D29" s="64">
        <v>160</v>
      </c>
      <c r="E29" s="64">
        <v>214655</v>
      </c>
      <c r="F29" s="269">
        <v>8175.7</v>
      </c>
      <c r="G29" s="64">
        <v>38.1</v>
      </c>
      <c r="H29" s="269"/>
    </row>
    <row r="30" spans="1:8" ht="12" customHeight="1">
      <c r="A30" s="499" t="s">
        <v>865</v>
      </c>
      <c r="B30" s="64">
        <v>4</v>
      </c>
      <c r="C30" s="64">
        <v>6097</v>
      </c>
      <c r="D30" s="64">
        <v>4</v>
      </c>
      <c r="E30" s="64">
        <v>6097</v>
      </c>
      <c r="F30" s="269">
        <v>202.1</v>
      </c>
      <c r="G30" s="64">
        <v>33.200000000000003</v>
      </c>
      <c r="H30" s="269"/>
    </row>
    <row r="31" spans="1:8" ht="12" customHeight="1">
      <c r="A31" s="499" t="s">
        <v>866</v>
      </c>
      <c r="B31" s="64">
        <v>4</v>
      </c>
      <c r="C31" s="64">
        <v>6097</v>
      </c>
      <c r="D31" s="64">
        <v>4</v>
      </c>
      <c r="E31" s="64">
        <v>6097</v>
      </c>
      <c r="F31" s="269">
        <v>202.1</v>
      </c>
      <c r="G31" s="64">
        <v>33.200000000000003</v>
      </c>
      <c r="H31" s="269"/>
    </row>
    <row r="32" spans="1:8" ht="12" customHeight="1">
      <c r="A32" s="499" t="s">
        <v>867</v>
      </c>
      <c r="B32" s="64">
        <v>2</v>
      </c>
      <c r="C32" s="64">
        <v>910</v>
      </c>
      <c r="D32" s="64">
        <v>2</v>
      </c>
      <c r="E32" s="64">
        <v>910</v>
      </c>
      <c r="F32" s="269">
        <v>24.9</v>
      </c>
      <c r="G32" s="64">
        <v>27.3</v>
      </c>
      <c r="H32" s="269"/>
    </row>
    <row r="33" spans="1:8" ht="12" customHeight="1">
      <c r="A33" s="499" t="s">
        <v>868</v>
      </c>
      <c r="B33" s="64">
        <v>2</v>
      </c>
      <c r="C33" s="64">
        <v>910</v>
      </c>
      <c r="D33" s="64">
        <v>2</v>
      </c>
      <c r="E33" s="64">
        <v>910</v>
      </c>
      <c r="F33" s="269">
        <v>24.9</v>
      </c>
      <c r="G33" s="64">
        <v>27.3</v>
      </c>
      <c r="H33" s="269"/>
    </row>
    <row r="34" spans="1:8" ht="12" customHeight="1">
      <c r="A34" s="499" t="s">
        <v>896</v>
      </c>
      <c r="B34" s="64">
        <v>26</v>
      </c>
      <c r="C34" s="64">
        <v>1968</v>
      </c>
      <c r="D34" s="64">
        <v>26</v>
      </c>
      <c r="E34" s="64">
        <v>1968</v>
      </c>
      <c r="F34" s="269">
        <v>96.2</v>
      </c>
      <c r="G34" s="64">
        <v>48.9</v>
      </c>
      <c r="H34" s="269"/>
    </row>
    <row r="35" spans="1:8" ht="12" customHeight="1">
      <c r="A35" s="499" t="s">
        <v>897</v>
      </c>
      <c r="B35" s="64">
        <v>26</v>
      </c>
      <c r="C35" s="64">
        <v>1968</v>
      </c>
      <c r="D35" s="64">
        <v>26</v>
      </c>
      <c r="E35" s="64">
        <v>1968</v>
      </c>
      <c r="F35" s="269">
        <v>96.2</v>
      </c>
      <c r="G35" s="64">
        <v>48.9</v>
      </c>
      <c r="H35" s="269"/>
    </row>
    <row r="36" spans="1:8" ht="12" customHeight="1">
      <c r="A36" s="499" t="s">
        <v>871</v>
      </c>
      <c r="B36" s="64">
        <v>34</v>
      </c>
      <c r="C36" s="64">
        <v>9212</v>
      </c>
      <c r="D36" s="64">
        <v>34</v>
      </c>
      <c r="E36" s="64">
        <v>9212</v>
      </c>
      <c r="F36" s="269">
        <v>305.3</v>
      </c>
      <c r="G36" s="64">
        <v>33.1</v>
      </c>
      <c r="H36" s="269"/>
    </row>
    <row r="37" spans="1:8" ht="12" customHeight="1">
      <c r="A37" s="499" t="s">
        <v>898</v>
      </c>
      <c r="B37" s="64">
        <v>34</v>
      </c>
      <c r="C37" s="64">
        <v>9212</v>
      </c>
      <c r="D37" s="64">
        <v>34</v>
      </c>
      <c r="E37" s="64">
        <v>9212</v>
      </c>
      <c r="F37" s="269">
        <v>305.3</v>
      </c>
      <c r="G37" s="64">
        <v>33.1</v>
      </c>
      <c r="H37" s="269"/>
    </row>
    <row r="38" spans="1:8" ht="12" customHeight="1">
      <c r="A38" s="499">
        <v>6000</v>
      </c>
      <c r="B38" s="64">
        <v>66</v>
      </c>
      <c r="C38" s="64">
        <v>18187</v>
      </c>
      <c r="D38" s="64">
        <v>66</v>
      </c>
      <c r="E38" s="64">
        <v>18187</v>
      </c>
      <c r="F38" s="269">
        <v>628.5</v>
      </c>
      <c r="G38" s="64">
        <v>34.6</v>
      </c>
      <c r="H38" s="269"/>
    </row>
    <row r="39" spans="1:8" ht="12" customHeight="1">
      <c r="A39" s="499"/>
      <c r="B39" s="237"/>
      <c r="C39" s="237"/>
      <c r="D39" s="237"/>
      <c r="E39" s="237"/>
      <c r="F39" s="412"/>
      <c r="G39" s="237"/>
      <c r="H39" s="269"/>
    </row>
    <row r="40" spans="1:8" ht="12" customHeight="1">
      <c r="A40" s="151" t="s">
        <v>120</v>
      </c>
      <c r="B40" s="53">
        <v>227</v>
      </c>
      <c r="C40" s="53">
        <v>233241</v>
      </c>
      <c r="D40" s="53">
        <v>226</v>
      </c>
      <c r="E40" s="53">
        <v>232842</v>
      </c>
      <c r="F40" s="84">
        <v>8804.2000000000007</v>
      </c>
      <c r="G40" s="53">
        <v>37.799999999999997</v>
      </c>
      <c r="H40" s="269"/>
    </row>
    <row r="41" spans="1:8" ht="12" customHeight="1">
      <c r="A41" s="184" t="s">
        <v>75</v>
      </c>
      <c r="H41" s="269"/>
    </row>
    <row r="42" spans="1:8" ht="12" customHeight="1">
      <c r="A42" s="184" t="s">
        <v>607</v>
      </c>
      <c r="H42" s="269"/>
    </row>
    <row r="43" spans="1:8" ht="12" customHeight="1">
      <c r="A43" s="184"/>
      <c r="H43" s="269"/>
    </row>
    <row r="44" spans="1:8" ht="12" customHeight="1">
      <c r="A44" s="184"/>
      <c r="H44" s="84"/>
    </row>
    <row r="45" spans="1:8" ht="12" customHeight="1">
      <c r="A45" s="184"/>
    </row>
    <row r="46" spans="1:8" ht="12" customHeight="1">
      <c r="A46" s="184"/>
    </row>
    <row r="47" spans="1:8" ht="12" customHeight="1">
      <c r="A47" s="184"/>
    </row>
    <row r="48" spans="1:8" ht="12" customHeight="1">
      <c r="A48" s="184"/>
    </row>
  </sheetData>
  <mergeCells count="6">
    <mergeCell ref="A2:G2"/>
    <mergeCell ref="D4:G4"/>
    <mergeCell ref="A4:A7"/>
    <mergeCell ref="B4:B6"/>
    <mergeCell ref="C4:C6"/>
    <mergeCell ref="D5:G5"/>
  </mergeCells>
  <phoneticPr fontId="5" type="noConversion"/>
  <hyperlinks>
    <hyperlink ref="A2:E2" location="Inhaltsverzeichnis!E27:G29" display="Inhaltsverzeichnis!E27:G29" xr:uid="{00000000-0004-0000-0D00-000000000000}"/>
    <hyperlink ref="A2:G2" location="Inhaltsverzeichnis!F27:F29" display="Inhaltsverzeichnis!F27:F29" xr:uid="{00000000-0004-0000-0D00-000001000000}"/>
  </hyperlinks>
  <pageMargins left="0.59055118110236227" right="0.59055118110236227" top="0.78740157480314965" bottom="0.59055118110236227" header="0.31496062992125984" footer="0.23622047244094491"/>
  <pageSetup paperSize="9" firstPageNumber="24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40"/>
  <sheetViews>
    <sheetView zoomScaleNormal="100" workbookViewId="0"/>
  </sheetViews>
  <sheetFormatPr baseColWidth="10" defaultColWidth="11.42578125" defaultRowHeight="12" customHeight="1"/>
  <cols>
    <col min="1" max="1" width="18.42578125" style="3" customWidth="1"/>
    <col min="2" max="6" width="13.5703125" style="3" customWidth="1"/>
    <col min="7" max="8" width="11.42578125" style="3"/>
    <col min="9" max="9" width="13.42578125" style="3" bestFit="1" customWidth="1"/>
    <col min="10" max="10" width="12.140625" style="3" bestFit="1" customWidth="1"/>
    <col min="11" max="16384" width="11.42578125" style="3"/>
  </cols>
  <sheetData>
    <row r="1" spans="1:11" ht="12" customHeight="1">
      <c r="A1" s="47" t="s">
        <v>577</v>
      </c>
    </row>
    <row r="2" spans="1:11" s="10" customFormat="1" ht="12" customHeight="1">
      <c r="A2" s="524" t="s">
        <v>811</v>
      </c>
      <c r="B2" s="300"/>
      <c r="C2" s="300"/>
      <c r="D2" s="300"/>
      <c r="E2" s="294"/>
    </row>
    <row r="4" spans="1:11" ht="12" customHeight="1">
      <c r="A4" s="553" t="s">
        <v>467</v>
      </c>
      <c r="B4" s="555" t="s">
        <v>571</v>
      </c>
      <c r="C4" s="556" t="s">
        <v>468</v>
      </c>
      <c r="D4" s="556" t="s">
        <v>391</v>
      </c>
      <c r="E4" s="556"/>
      <c r="F4" s="542"/>
      <c r="G4" s="88"/>
      <c r="H4" s="88"/>
    </row>
    <row r="5" spans="1:11" ht="36" customHeight="1">
      <c r="A5" s="553"/>
      <c r="B5" s="556"/>
      <c r="C5" s="556"/>
      <c r="D5" s="49" t="s">
        <v>469</v>
      </c>
      <c r="E5" s="49" t="s">
        <v>470</v>
      </c>
      <c r="F5" s="48" t="s">
        <v>471</v>
      </c>
      <c r="G5" s="88"/>
      <c r="H5" s="88"/>
    </row>
    <row r="6" spans="1:11" ht="12" customHeight="1">
      <c r="A6" s="553"/>
      <c r="B6" s="49" t="s">
        <v>70</v>
      </c>
      <c r="C6" s="556" t="s">
        <v>472</v>
      </c>
      <c r="D6" s="556"/>
      <c r="E6" s="556"/>
      <c r="F6" s="542"/>
      <c r="G6" s="88"/>
      <c r="H6" s="88"/>
    </row>
    <row r="7" spans="1:11" ht="12" customHeight="1">
      <c r="A7" s="43"/>
    </row>
    <row r="8" spans="1:11" ht="12" customHeight="1">
      <c r="A8" s="89" t="s">
        <v>812</v>
      </c>
      <c r="B8" s="485">
        <v>105</v>
      </c>
      <c r="C8" s="485">
        <v>2204.4</v>
      </c>
      <c r="D8" s="485">
        <v>267</v>
      </c>
      <c r="E8" s="485">
        <v>1168.8</v>
      </c>
      <c r="F8" s="485">
        <v>768.8</v>
      </c>
      <c r="G8" s="23"/>
      <c r="H8" s="350"/>
      <c r="I8" s="64"/>
      <c r="J8" s="64"/>
      <c r="K8" s="64"/>
    </row>
    <row r="9" spans="1:11" ht="12" customHeight="1">
      <c r="A9" s="89" t="s">
        <v>125</v>
      </c>
      <c r="B9" s="485">
        <v>84</v>
      </c>
      <c r="C9" s="485">
        <v>779.6</v>
      </c>
      <c r="D9" s="485">
        <v>23.5</v>
      </c>
      <c r="E9" s="485">
        <v>419.3</v>
      </c>
      <c r="F9" s="485">
        <v>336.8</v>
      </c>
      <c r="G9" s="23"/>
      <c r="H9" s="350"/>
      <c r="I9" s="64"/>
      <c r="J9" s="64"/>
      <c r="K9" s="64"/>
    </row>
    <row r="10" spans="1:11" ht="12" customHeight="1">
      <c r="A10" s="89" t="s">
        <v>126</v>
      </c>
      <c r="B10" s="485">
        <v>104</v>
      </c>
      <c r="C10" s="485">
        <v>1000</v>
      </c>
      <c r="D10" s="485">
        <v>11</v>
      </c>
      <c r="E10" s="485">
        <v>710.4</v>
      </c>
      <c r="F10" s="485">
        <v>278.60000000000002</v>
      </c>
      <c r="G10" s="23"/>
      <c r="H10" s="350"/>
      <c r="I10" s="64"/>
      <c r="J10" s="64"/>
      <c r="K10" s="64"/>
    </row>
    <row r="11" spans="1:11" ht="12" customHeight="1">
      <c r="A11" s="89" t="s">
        <v>127</v>
      </c>
      <c r="B11" s="485">
        <v>186</v>
      </c>
      <c r="C11" s="485">
        <v>8502.7999999999993</v>
      </c>
      <c r="D11" s="485">
        <v>69.900000000000006</v>
      </c>
      <c r="E11" s="485">
        <v>7380.6</v>
      </c>
      <c r="F11" s="485">
        <v>1052.3</v>
      </c>
      <c r="G11" s="23"/>
      <c r="H11" s="350"/>
      <c r="I11" s="64"/>
      <c r="J11" s="64"/>
      <c r="K11" s="64"/>
    </row>
    <row r="12" spans="1:11" ht="12" customHeight="1">
      <c r="A12" s="89" t="s">
        <v>128</v>
      </c>
      <c r="B12" s="485">
        <v>182</v>
      </c>
      <c r="C12" s="485">
        <v>5259.3</v>
      </c>
      <c r="D12" s="485">
        <v>82.7</v>
      </c>
      <c r="E12" s="485">
        <v>4250.3999999999996</v>
      </c>
      <c r="F12" s="485">
        <v>926.2</v>
      </c>
      <c r="G12" s="23"/>
      <c r="H12" s="350"/>
      <c r="I12" s="64"/>
      <c r="J12" s="64"/>
      <c r="K12" s="64"/>
    </row>
    <row r="13" spans="1:11" ht="12" customHeight="1">
      <c r="A13" s="89" t="s">
        <v>813</v>
      </c>
      <c r="B13" s="485">
        <v>167</v>
      </c>
      <c r="C13" s="485">
        <v>1852.5</v>
      </c>
      <c r="D13" s="485">
        <v>40.200000000000003</v>
      </c>
      <c r="E13" s="485">
        <v>1293.8</v>
      </c>
      <c r="F13" s="485">
        <v>518.5</v>
      </c>
      <c r="G13" s="23"/>
      <c r="H13" s="350"/>
      <c r="I13" s="64"/>
      <c r="J13" s="64"/>
      <c r="K13" s="64"/>
    </row>
    <row r="14" spans="1:11" ht="12" customHeight="1">
      <c r="A14" s="89" t="s">
        <v>814</v>
      </c>
      <c r="B14" s="485">
        <v>100</v>
      </c>
      <c r="C14" s="485">
        <v>209.6</v>
      </c>
      <c r="D14" s="485">
        <v>7.1</v>
      </c>
      <c r="E14" s="485">
        <v>116.8</v>
      </c>
      <c r="F14" s="485">
        <v>85.7</v>
      </c>
      <c r="G14" s="23"/>
      <c r="H14" s="350"/>
      <c r="I14" s="64"/>
      <c r="J14" s="64"/>
      <c r="K14" s="64"/>
    </row>
    <row r="15" spans="1:11" ht="12" customHeight="1">
      <c r="A15" s="27" t="s">
        <v>129</v>
      </c>
      <c r="B15" s="485">
        <v>87</v>
      </c>
      <c r="C15" s="485">
        <v>2517</v>
      </c>
      <c r="D15" s="485">
        <v>77.5</v>
      </c>
      <c r="E15" s="485">
        <v>1632.8</v>
      </c>
      <c r="F15" s="485">
        <v>806.7</v>
      </c>
      <c r="G15" s="23"/>
      <c r="H15" s="350"/>
      <c r="I15" s="64"/>
      <c r="J15" s="64"/>
      <c r="K15" s="64"/>
    </row>
    <row r="16" spans="1:11" s="4" customFormat="1" ht="12" customHeight="1">
      <c r="A16" s="151" t="s">
        <v>613</v>
      </c>
      <c r="B16" s="486">
        <v>221</v>
      </c>
      <c r="C16" s="487">
        <v>22325.200000000001</v>
      </c>
      <c r="D16" s="487">
        <v>578.70000000000005</v>
      </c>
      <c r="E16" s="487">
        <v>16972.900000000001</v>
      </c>
      <c r="F16" s="487">
        <v>4773.6000000000004</v>
      </c>
      <c r="G16" s="65"/>
      <c r="H16" s="350"/>
      <c r="I16" s="53"/>
      <c r="J16" s="53"/>
      <c r="K16" s="64"/>
    </row>
    <row r="17" spans="1:12" ht="12" customHeight="1">
      <c r="A17" s="13" t="s">
        <v>75</v>
      </c>
      <c r="B17" s="179"/>
      <c r="C17" s="187"/>
      <c r="D17" s="187"/>
      <c r="E17" s="187"/>
      <c r="F17" s="187"/>
    </row>
    <row r="18" spans="1:12" s="71" customFormat="1" ht="10.35" customHeight="1">
      <c r="A18" s="184" t="s">
        <v>612</v>
      </c>
      <c r="B18" s="179"/>
      <c r="C18" s="187"/>
      <c r="D18" s="187"/>
      <c r="E18" s="187"/>
      <c r="F18" s="187"/>
    </row>
    <row r="19" spans="1:12" ht="10.35" customHeight="1">
      <c r="A19" s="184" t="s">
        <v>66</v>
      </c>
      <c r="B19" s="179"/>
      <c r="C19" s="187"/>
      <c r="D19" s="187"/>
      <c r="E19" s="187"/>
      <c r="F19" s="187"/>
    </row>
    <row r="20" spans="1:12" ht="10.35" customHeight="1">
      <c r="A20" s="184" t="s">
        <v>614</v>
      </c>
      <c r="L20" s="13"/>
    </row>
    <row r="22" spans="1:12" s="90" customFormat="1" ht="12" customHeight="1">
      <c r="A22" s="525" t="s">
        <v>815</v>
      </c>
      <c r="B22" s="525"/>
      <c r="C22" s="525"/>
      <c r="D22" s="525"/>
      <c r="E22" s="530"/>
    </row>
    <row r="24" spans="1:12" ht="12" customHeight="1">
      <c r="A24" s="553" t="s">
        <v>467</v>
      </c>
      <c r="B24" s="555" t="s">
        <v>571</v>
      </c>
      <c r="C24" s="556" t="s">
        <v>468</v>
      </c>
      <c r="D24" s="556" t="s">
        <v>391</v>
      </c>
      <c r="E24" s="556"/>
      <c r="F24" s="542"/>
    </row>
    <row r="25" spans="1:12" ht="36" customHeight="1">
      <c r="A25" s="553"/>
      <c r="B25" s="556"/>
      <c r="C25" s="556"/>
      <c r="D25" s="49" t="s">
        <v>469</v>
      </c>
      <c r="E25" s="49" t="s">
        <v>470</v>
      </c>
      <c r="F25" s="48" t="s">
        <v>471</v>
      </c>
    </row>
    <row r="26" spans="1:12" ht="12" customHeight="1">
      <c r="A26" s="553"/>
      <c r="B26" s="49" t="s">
        <v>70</v>
      </c>
      <c r="C26" s="556" t="s">
        <v>77</v>
      </c>
      <c r="D26" s="556"/>
      <c r="E26" s="556"/>
      <c r="F26" s="542"/>
    </row>
    <row r="27" spans="1:12" ht="12" customHeight="1">
      <c r="A27" s="43"/>
      <c r="I27" s="180"/>
    </row>
    <row r="28" spans="1:12" ht="12" customHeight="1">
      <c r="A28" s="89" t="s">
        <v>812</v>
      </c>
      <c r="B28" s="485">
        <v>105</v>
      </c>
      <c r="C28" s="342">
        <f>C8*100/C16</f>
        <v>9.8740436815795594</v>
      </c>
      <c r="D28" s="342">
        <f>D8/C16*100</f>
        <v>1.1959579309479871</v>
      </c>
      <c r="E28" s="342">
        <f>E8/C16*100</f>
        <v>5.2353394370487161</v>
      </c>
      <c r="F28" s="342">
        <f>F8/C16*100</f>
        <v>3.4436421622202706</v>
      </c>
      <c r="G28" s="23"/>
      <c r="H28" s="75"/>
      <c r="I28" s="180"/>
      <c r="J28" s="75"/>
      <c r="K28" s="75"/>
    </row>
    <row r="29" spans="1:12" ht="12" customHeight="1">
      <c r="A29" s="89" t="s">
        <v>125</v>
      </c>
      <c r="B29" s="485">
        <v>84</v>
      </c>
      <c r="C29" s="342">
        <f>C9*100/22325</f>
        <v>3.4920492721164615</v>
      </c>
      <c r="D29" s="342">
        <f>D9/C16*100</f>
        <v>0.10526221489617114</v>
      </c>
      <c r="E29" s="342">
        <f>E9/C16*100</f>
        <v>1.8781466683389176</v>
      </c>
      <c r="F29" s="342">
        <f>F9/C16*100</f>
        <v>1.5086091054055506</v>
      </c>
      <c r="G29" s="23"/>
      <c r="H29" s="75"/>
      <c r="I29" s="75"/>
      <c r="J29" s="75"/>
      <c r="K29" s="75"/>
    </row>
    <row r="30" spans="1:12" ht="12" customHeight="1">
      <c r="A30" s="89" t="s">
        <v>126</v>
      </c>
      <c r="B30" s="485">
        <v>104</v>
      </c>
      <c r="C30" s="342">
        <f>C10*100/C16</f>
        <v>4.4792431870711127</v>
      </c>
      <c r="D30" s="342">
        <f>D10/C16*100</f>
        <v>4.9271675057782238E-2</v>
      </c>
      <c r="E30" s="342">
        <f>E10/C16*100</f>
        <v>3.1820543600953184</v>
      </c>
      <c r="F30" s="342">
        <f>F10/C16*100</f>
        <v>1.2479171519180119</v>
      </c>
      <c r="G30" s="23"/>
      <c r="H30" s="75"/>
      <c r="I30" s="75"/>
      <c r="J30" s="75"/>
      <c r="K30" s="409"/>
    </row>
    <row r="31" spans="1:12" ht="12" customHeight="1">
      <c r="A31" s="89" t="s">
        <v>127</v>
      </c>
      <c r="B31" s="485">
        <v>186</v>
      </c>
      <c r="C31" s="342">
        <f>C11*100/C16</f>
        <v>38.086108971028246</v>
      </c>
      <c r="D31" s="342">
        <f>D11/C16*100</f>
        <v>0.31309909877627079</v>
      </c>
      <c r="E31" s="342">
        <f>E11/C16*100</f>
        <v>33.059502266497056</v>
      </c>
      <c r="F31" s="342">
        <f>F11/C16*100</f>
        <v>4.7135076057549314</v>
      </c>
      <c r="G31" s="23"/>
      <c r="H31" s="75"/>
      <c r="I31" s="75"/>
      <c r="J31" s="75"/>
      <c r="K31" s="409"/>
    </row>
    <row r="32" spans="1:12" ht="12" customHeight="1">
      <c r="A32" s="89" t="s">
        <v>128</v>
      </c>
      <c r="B32" s="485">
        <v>182</v>
      </c>
      <c r="C32" s="342">
        <f>C12*100/C16</f>
        <v>23.557683693763099</v>
      </c>
      <c r="D32" s="342">
        <f>D12/C16*100</f>
        <v>0.37043341157078102</v>
      </c>
      <c r="E32" s="342">
        <f>E12/C16*100</f>
        <v>19.038575242327056</v>
      </c>
      <c r="F32" s="342">
        <f>F12/C16*100</f>
        <v>4.1486750398652639</v>
      </c>
      <c r="G32" s="23"/>
      <c r="H32" s="75"/>
      <c r="I32" s="75"/>
      <c r="J32" s="75"/>
      <c r="K32" s="409"/>
    </row>
    <row r="33" spans="1:11" ht="12" customHeight="1">
      <c r="A33" s="89" t="s">
        <v>813</v>
      </c>
      <c r="B33" s="485">
        <v>167</v>
      </c>
      <c r="C33" s="342">
        <f>C13*100/C16</f>
        <v>8.2977980040492358</v>
      </c>
      <c r="D33" s="342">
        <f>D13/C16*100</f>
        <v>0.18006557612025872</v>
      </c>
      <c r="E33" s="342">
        <f>E13/C16*100</f>
        <v>5.7952448354326052</v>
      </c>
      <c r="F33" s="342">
        <f>F13/C16*100</f>
        <v>2.3224875924963717</v>
      </c>
      <c r="G33" s="180"/>
      <c r="H33" s="75"/>
      <c r="I33" s="180"/>
      <c r="J33" s="75"/>
      <c r="K33" s="409"/>
    </row>
    <row r="34" spans="1:11" ht="12" customHeight="1">
      <c r="A34" s="89" t="s">
        <v>814</v>
      </c>
      <c r="B34" s="485">
        <v>100</v>
      </c>
      <c r="C34" s="342">
        <f>C14*100/C16</f>
        <v>0.9388493720101051</v>
      </c>
      <c r="D34" s="342">
        <f>D14/C16*100</f>
        <v>3.1802626628204891E-2</v>
      </c>
      <c r="E34" s="342">
        <f>E14/C16*100</f>
        <v>0.52317560424990583</v>
      </c>
      <c r="F34" s="342">
        <f>F14/C16*100</f>
        <v>0.38387114113199433</v>
      </c>
      <c r="G34" s="180"/>
      <c r="H34" s="75"/>
      <c r="I34" s="180"/>
      <c r="J34" s="75"/>
      <c r="K34" s="409"/>
    </row>
    <row r="35" spans="1:11" ht="12" customHeight="1">
      <c r="A35" s="27" t="s">
        <v>129</v>
      </c>
      <c r="B35" s="485">
        <v>87</v>
      </c>
      <c r="C35" s="342">
        <f>C15*100/C16</f>
        <v>11.274255101857989</v>
      </c>
      <c r="D35" s="342">
        <f>D15/C16*100</f>
        <v>0.34714134699801119</v>
      </c>
      <c r="E35" s="342">
        <f>E15/C16*100</f>
        <v>7.3137082758497121</v>
      </c>
      <c r="F35" s="342">
        <f>F15/C16*100</f>
        <v>3.6134054790102663</v>
      </c>
      <c r="G35" s="23"/>
      <c r="H35" s="75"/>
      <c r="I35" s="180"/>
      <c r="J35" s="75"/>
      <c r="K35" s="409"/>
    </row>
    <row r="36" spans="1:11" ht="12" customHeight="1">
      <c r="A36" s="151" t="s">
        <v>613</v>
      </c>
      <c r="B36" s="486">
        <v>221</v>
      </c>
      <c r="C36" s="490">
        <v>100</v>
      </c>
      <c r="D36" s="343">
        <f>D16/C16*100</f>
        <v>2.592138032358053</v>
      </c>
      <c r="E36" s="343">
        <f>E16/C16*100</f>
        <v>76.025746689839295</v>
      </c>
      <c r="F36" s="343">
        <f>F16/C16*100</f>
        <v>21.382115277802662</v>
      </c>
      <c r="G36" s="65"/>
      <c r="H36" s="75"/>
      <c r="I36" s="66"/>
      <c r="J36" s="66"/>
      <c r="K36" s="409"/>
    </row>
    <row r="37" spans="1:11" ht="12" customHeight="1">
      <c r="A37" s="13" t="s">
        <v>75</v>
      </c>
      <c r="K37" s="409"/>
    </row>
    <row r="38" spans="1:11" s="71" customFormat="1" ht="10.35" customHeight="1">
      <c r="A38" s="184" t="s">
        <v>612</v>
      </c>
      <c r="K38" s="409"/>
    </row>
    <row r="39" spans="1:11" ht="10.35" customHeight="1">
      <c r="A39" s="184" t="s">
        <v>66</v>
      </c>
      <c r="C39" s="315"/>
      <c r="K39" s="409"/>
    </row>
    <row r="40" spans="1:11" ht="10.35" customHeight="1">
      <c r="A40" s="184" t="s">
        <v>614</v>
      </c>
      <c r="K40" s="409"/>
    </row>
  </sheetData>
  <mergeCells count="10">
    <mergeCell ref="A4:A6"/>
    <mergeCell ref="B4:B5"/>
    <mergeCell ref="C4:C5"/>
    <mergeCell ref="D4:F4"/>
    <mergeCell ref="C6:F6"/>
    <mergeCell ref="A24:A26"/>
    <mergeCell ref="B24:B25"/>
    <mergeCell ref="C24:C25"/>
    <mergeCell ref="D24:F24"/>
    <mergeCell ref="C26:F26"/>
  </mergeCells>
  <phoneticPr fontId="5" type="noConversion"/>
  <hyperlinks>
    <hyperlink ref="A2:E2" location="Inhaltsverzeichnis!E27:G28" display="1.13 Art und Länge des Kanalnetzes 2013 nach Baujahren der Kanalabschnitte" xr:uid="{00000000-0004-0000-0E00-000000000000}"/>
    <hyperlink ref="A2:D2" location="Inhaltsverzeichnis!E31:G32" display="1.13 Art und Länge des Kanalnetzes 2013 nach Baujahren der Kanalabschnitte" xr:uid="{00000000-0004-0000-0E00-000001000000}"/>
    <hyperlink ref="A2" location="Inhaltsverzeichnis!F31:F32" display="1.12 Art und Länge des Kanalnetzes 2022 nach Baujahren der Kanalabschnitte" xr:uid="{00000000-0004-0000-0E00-000003000000}"/>
    <hyperlink ref="A22:D22" location="Inhaltsverzeichnis!E34:G35" display="1.13 Anteil der Baujahre der Kanalabschnitte 2022 am gesamten Kanalnetz" xr:uid="{351E4354-F962-4335-8B8F-A4B54B2F4FB3}"/>
  </hyperlinks>
  <pageMargins left="0.59055118110236227" right="0.59055118110236227" top="0.78740157480314965" bottom="0.59055118110236227" header="0.31496062992125984" footer="0.23622047244094491"/>
  <pageSetup paperSize="9" firstPageNumber="25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47"/>
  <sheetViews>
    <sheetView zoomScaleNormal="100" workbookViewId="0"/>
  </sheetViews>
  <sheetFormatPr baseColWidth="10" defaultColWidth="11.42578125" defaultRowHeight="12" customHeight="1"/>
  <cols>
    <col min="1" max="1" width="18.5703125" style="3" customWidth="1"/>
    <col min="2" max="9" width="9.5703125" style="3" customWidth="1"/>
    <col min="10" max="16384" width="11.42578125" style="3"/>
  </cols>
  <sheetData>
    <row r="1" spans="1:10" ht="12" customHeight="1">
      <c r="A1" s="47" t="s">
        <v>577</v>
      </c>
    </row>
    <row r="2" spans="1:10" s="10" customFormat="1" ht="12" customHeight="1">
      <c r="A2" s="524" t="s">
        <v>816</v>
      </c>
      <c r="B2" s="336"/>
      <c r="C2" s="336"/>
      <c r="D2" s="336"/>
      <c r="E2" s="336"/>
      <c r="F2" s="336"/>
      <c r="G2" s="336"/>
      <c r="H2" s="91"/>
    </row>
    <row r="4" spans="1:10" ht="12" customHeight="1">
      <c r="A4" s="546" t="s">
        <v>121</v>
      </c>
      <c r="B4" s="580" t="s">
        <v>623</v>
      </c>
      <c r="C4" s="575" t="s">
        <v>391</v>
      </c>
      <c r="D4" s="593"/>
      <c r="E4" s="593"/>
      <c r="F4" s="593"/>
      <c r="G4" s="593"/>
      <c r="H4" s="593"/>
    </row>
    <row r="5" spans="1:10" ht="12" customHeight="1">
      <c r="A5" s="547"/>
      <c r="B5" s="586"/>
      <c r="C5" s="549" t="s">
        <v>473</v>
      </c>
      <c r="D5" s="555" t="s">
        <v>906</v>
      </c>
      <c r="E5" s="556" t="s">
        <v>474</v>
      </c>
      <c r="F5" s="556"/>
      <c r="G5" s="556"/>
      <c r="H5" s="558" t="s">
        <v>913</v>
      </c>
    </row>
    <row r="6" spans="1:10" ht="12" customHeight="1">
      <c r="A6" s="547"/>
      <c r="B6" s="586"/>
      <c r="C6" s="594"/>
      <c r="D6" s="556"/>
      <c r="E6" s="555" t="s">
        <v>907</v>
      </c>
      <c r="F6" s="555" t="s">
        <v>908</v>
      </c>
      <c r="G6" s="555" t="s">
        <v>911</v>
      </c>
      <c r="H6" s="542"/>
    </row>
    <row r="7" spans="1:10" ht="48" customHeight="1">
      <c r="A7" s="591"/>
      <c r="B7" s="560"/>
      <c r="C7" s="551"/>
      <c r="D7" s="556"/>
      <c r="E7" s="556"/>
      <c r="F7" s="556"/>
      <c r="G7" s="556"/>
      <c r="H7" s="542"/>
    </row>
    <row r="8" spans="1:10" ht="12" customHeight="1">
      <c r="A8" s="592"/>
      <c r="B8" s="574" t="s">
        <v>475</v>
      </c>
      <c r="C8" s="574"/>
      <c r="D8" s="574"/>
      <c r="E8" s="574"/>
      <c r="F8" s="574"/>
      <c r="G8" s="574"/>
      <c r="H8" s="575"/>
    </row>
    <row r="9" spans="1:10" ht="12" customHeight="1">
      <c r="A9" s="41"/>
    </row>
    <row r="10" spans="1:10" ht="12" customHeight="1">
      <c r="A10" s="57" t="s">
        <v>104</v>
      </c>
      <c r="B10" s="64" t="s">
        <v>68</v>
      </c>
      <c r="C10" s="64" t="s">
        <v>68</v>
      </c>
      <c r="D10" s="64" t="s">
        <v>68</v>
      </c>
      <c r="E10" s="64" t="s">
        <v>68</v>
      </c>
      <c r="F10" s="64" t="s">
        <v>68</v>
      </c>
      <c r="G10" s="64" t="s">
        <v>68</v>
      </c>
      <c r="H10" s="64" t="s">
        <v>68</v>
      </c>
      <c r="J10" s="270"/>
    </row>
    <row r="11" spans="1:10" ht="12" customHeight="1">
      <c r="A11" s="57" t="s">
        <v>105</v>
      </c>
      <c r="B11" s="92">
        <v>1330</v>
      </c>
      <c r="C11" s="92">
        <v>1330</v>
      </c>
      <c r="D11" s="92" t="s">
        <v>68</v>
      </c>
      <c r="E11" s="64" t="s">
        <v>68</v>
      </c>
      <c r="F11" s="64" t="s">
        <v>68</v>
      </c>
      <c r="G11" s="92" t="s">
        <v>68</v>
      </c>
      <c r="H11" s="64" t="s">
        <v>68</v>
      </c>
      <c r="I11" s="51"/>
      <c r="J11" s="270"/>
    </row>
    <row r="12" spans="1:10" ht="12" customHeight="1">
      <c r="A12" s="57" t="s">
        <v>106</v>
      </c>
      <c r="B12" s="92">
        <v>1211</v>
      </c>
      <c r="C12" s="92" t="s">
        <v>68</v>
      </c>
      <c r="D12" s="92">
        <v>1211</v>
      </c>
      <c r="E12" s="92">
        <v>1211</v>
      </c>
      <c r="F12" s="64" t="s">
        <v>68</v>
      </c>
      <c r="G12" s="92" t="s">
        <v>68</v>
      </c>
      <c r="H12" s="64" t="s">
        <v>68</v>
      </c>
      <c r="I12" s="51"/>
      <c r="J12" s="270"/>
    </row>
    <row r="13" spans="1:10" ht="12" customHeight="1">
      <c r="A13" s="57" t="s">
        <v>101</v>
      </c>
      <c r="B13" s="92">
        <v>1444</v>
      </c>
      <c r="C13" s="92">
        <v>1444</v>
      </c>
      <c r="D13" s="64" t="s">
        <v>68</v>
      </c>
      <c r="E13" s="92" t="s">
        <v>68</v>
      </c>
      <c r="F13" s="64" t="s">
        <v>68</v>
      </c>
      <c r="G13" s="64" t="s">
        <v>68</v>
      </c>
      <c r="H13" s="64" t="s">
        <v>68</v>
      </c>
      <c r="I13" s="51"/>
      <c r="J13" s="270"/>
    </row>
    <row r="14" spans="1:10" ht="12" customHeight="1">
      <c r="A14" s="57"/>
      <c r="B14" s="92"/>
      <c r="C14" s="92"/>
      <c r="D14" s="92"/>
      <c r="E14" s="92"/>
      <c r="F14" s="92"/>
      <c r="G14" s="92"/>
      <c r="H14" s="64" t="s">
        <v>68</v>
      </c>
      <c r="I14" s="51"/>
      <c r="J14" s="270"/>
    </row>
    <row r="15" spans="1:10" ht="12" customHeight="1">
      <c r="A15" s="57" t="s">
        <v>107</v>
      </c>
      <c r="B15" s="64">
        <v>12156</v>
      </c>
      <c r="C15" s="64">
        <v>11961</v>
      </c>
      <c r="D15" s="64">
        <v>195</v>
      </c>
      <c r="E15" s="64">
        <v>192</v>
      </c>
      <c r="F15" s="92" t="s">
        <v>68</v>
      </c>
      <c r="G15" s="64">
        <v>3</v>
      </c>
      <c r="H15" s="64" t="s">
        <v>68</v>
      </c>
      <c r="I15" s="51"/>
      <c r="J15" s="270"/>
    </row>
    <row r="16" spans="1:10" ht="12" customHeight="1">
      <c r="A16" s="57" t="s">
        <v>108</v>
      </c>
      <c r="B16" s="64">
        <v>18716</v>
      </c>
      <c r="C16" s="64">
        <v>17890</v>
      </c>
      <c r="D16" s="64">
        <v>826</v>
      </c>
      <c r="E16" s="64" t="s">
        <v>68</v>
      </c>
      <c r="F16" s="92" t="s">
        <v>68</v>
      </c>
      <c r="G16" s="64">
        <v>826</v>
      </c>
      <c r="H16" s="64" t="s">
        <v>68</v>
      </c>
      <c r="I16" s="51"/>
      <c r="J16" s="270"/>
    </row>
    <row r="17" spans="1:12" ht="12" customHeight="1">
      <c r="A17" s="57" t="s">
        <v>109</v>
      </c>
      <c r="B17" s="64">
        <v>2231</v>
      </c>
      <c r="C17" s="64">
        <v>427</v>
      </c>
      <c r="D17" s="64">
        <v>1804</v>
      </c>
      <c r="E17" s="64">
        <v>13</v>
      </c>
      <c r="F17" s="92">
        <v>543</v>
      </c>
      <c r="G17" s="64">
        <v>1248</v>
      </c>
      <c r="H17" s="64" t="s">
        <v>68</v>
      </c>
      <c r="I17" s="51"/>
      <c r="J17" s="270"/>
    </row>
    <row r="18" spans="1:12" ht="12" customHeight="1">
      <c r="A18" s="57" t="s">
        <v>110</v>
      </c>
      <c r="B18" s="64">
        <v>4054</v>
      </c>
      <c r="C18" s="64">
        <v>3519</v>
      </c>
      <c r="D18" s="64">
        <v>535</v>
      </c>
      <c r="E18" s="64">
        <v>535</v>
      </c>
      <c r="F18" s="92" t="s">
        <v>68</v>
      </c>
      <c r="G18" s="64" t="s">
        <v>68</v>
      </c>
      <c r="H18" s="64" t="s">
        <v>68</v>
      </c>
      <c r="I18" s="51"/>
      <c r="J18" s="270"/>
      <c r="L18" s="13"/>
    </row>
    <row r="19" spans="1:12" ht="12" customHeight="1">
      <c r="A19" s="57" t="s">
        <v>111</v>
      </c>
      <c r="B19" s="64">
        <v>5583</v>
      </c>
      <c r="C19" s="64">
        <v>4723</v>
      </c>
      <c r="D19" s="64">
        <v>860</v>
      </c>
      <c r="E19" s="64">
        <v>421</v>
      </c>
      <c r="F19" s="92" t="s">
        <v>68</v>
      </c>
      <c r="G19" s="73">
        <v>439</v>
      </c>
      <c r="H19" s="64" t="s">
        <v>68</v>
      </c>
      <c r="I19" s="51"/>
      <c r="J19" s="257"/>
    </row>
    <row r="20" spans="1:12" ht="12" customHeight="1">
      <c r="A20" s="57" t="s">
        <v>112</v>
      </c>
      <c r="B20" s="64">
        <v>1415</v>
      </c>
      <c r="C20" s="73" t="s">
        <v>68</v>
      </c>
      <c r="D20" s="64">
        <v>1415</v>
      </c>
      <c r="E20" s="64">
        <v>983</v>
      </c>
      <c r="F20" s="64" t="s">
        <v>68</v>
      </c>
      <c r="G20" s="64">
        <v>432</v>
      </c>
      <c r="H20" s="64" t="s">
        <v>68</v>
      </c>
      <c r="I20" s="51"/>
      <c r="J20" s="270"/>
    </row>
    <row r="21" spans="1:12" ht="12" customHeight="1">
      <c r="A21" s="57" t="s">
        <v>113</v>
      </c>
      <c r="B21" s="64">
        <v>1542</v>
      </c>
      <c r="C21" s="64">
        <v>67</v>
      </c>
      <c r="D21" s="64">
        <v>1475</v>
      </c>
      <c r="E21" s="64" t="s">
        <v>68</v>
      </c>
      <c r="F21" s="92">
        <v>348</v>
      </c>
      <c r="G21" s="519">
        <v>1127</v>
      </c>
      <c r="H21" s="64" t="s">
        <v>68</v>
      </c>
      <c r="I21" s="51"/>
      <c r="J21" s="270"/>
    </row>
    <row r="22" spans="1:12" ht="12" customHeight="1">
      <c r="A22" s="57" t="s">
        <v>114</v>
      </c>
      <c r="B22" s="64">
        <v>3940</v>
      </c>
      <c r="C22" s="64">
        <v>2228</v>
      </c>
      <c r="D22" s="64">
        <v>1712</v>
      </c>
      <c r="E22" s="64">
        <v>106</v>
      </c>
      <c r="F22" s="92" t="s">
        <v>68</v>
      </c>
      <c r="G22" s="519">
        <v>1606</v>
      </c>
      <c r="H22" s="64" t="s">
        <v>68</v>
      </c>
      <c r="I22" s="51"/>
      <c r="J22" s="257"/>
    </row>
    <row r="23" spans="1:12" ht="12" customHeight="1">
      <c r="A23" s="57" t="s">
        <v>384</v>
      </c>
      <c r="B23" s="64">
        <v>1329</v>
      </c>
      <c r="C23" s="64">
        <v>200</v>
      </c>
      <c r="D23" s="64">
        <v>1129</v>
      </c>
      <c r="E23" s="64">
        <v>558</v>
      </c>
      <c r="F23" s="92" t="s">
        <v>68</v>
      </c>
      <c r="G23" s="64">
        <v>571</v>
      </c>
      <c r="H23" s="64" t="s">
        <v>68</v>
      </c>
      <c r="I23" s="51"/>
      <c r="J23" s="270"/>
    </row>
    <row r="24" spans="1:12" ht="12" customHeight="1">
      <c r="A24" s="57" t="s">
        <v>115</v>
      </c>
      <c r="B24" s="64">
        <v>5566</v>
      </c>
      <c r="C24" s="64">
        <v>2593</v>
      </c>
      <c r="D24" s="64">
        <v>2973</v>
      </c>
      <c r="E24" s="64">
        <v>2158</v>
      </c>
      <c r="F24" s="92">
        <v>457</v>
      </c>
      <c r="G24" s="64">
        <v>358</v>
      </c>
      <c r="H24" s="64" t="s">
        <v>68</v>
      </c>
      <c r="I24" s="51"/>
      <c r="J24" s="270"/>
    </row>
    <row r="25" spans="1:12" ht="12" customHeight="1">
      <c r="A25" s="57" t="s">
        <v>116</v>
      </c>
      <c r="B25" s="64">
        <v>1685</v>
      </c>
      <c r="C25" s="64">
        <v>152</v>
      </c>
      <c r="D25" s="64">
        <v>1533</v>
      </c>
      <c r="E25" s="64">
        <v>1431</v>
      </c>
      <c r="F25" s="92" t="s">
        <v>68</v>
      </c>
      <c r="G25" s="64">
        <v>102</v>
      </c>
      <c r="H25" s="64" t="s">
        <v>68</v>
      </c>
      <c r="I25" s="51"/>
    </row>
    <row r="26" spans="1:12" ht="12" customHeight="1">
      <c r="A26" s="57" t="s">
        <v>117</v>
      </c>
      <c r="B26" s="64">
        <v>995</v>
      </c>
      <c r="C26" s="64">
        <v>39</v>
      </c>
      <c r="D26" s="64">
        <v>935</v>
      </c>
      <c r="E26" s="64">
        <v>147</v>
      </c>
      <c r="F26" s="92" t="s">
        <v>68</v>
      </c>
      <c r="G26" s="73">
        <v>788</v>
      </c>
      <c r="H26" s="64">
        <v>21</v>
      </c>
      <c r="I26" s="51"/>
      <c r="J26" s="93"/>
    </row>
    <row r="27" spans="1:12" ht="12" customHeight="1">
      <c r="A27" s="57" t="s">
        <v>118</v>
      </c>
      <c r="B27" s="64">
        <v>2520</v>
      </c>
      <c r="C27" s="64">
        <v>1332</v>
      </c>
      <c r="D27" s="64">
        <v>1069</v>
      </c>
      <c r="E27" s="64">
        <v>299</v>
      </c>
      <c r="F27" s="92" t="s">
        <v>68</v>
      </c>
      <c r="G27" s="64">
        <v>770</v>
      </c>
      <c r="H27" s="64">
        <v>119</v>
      </c>
      <c r="I27" s="51"/>
      <c r="J27" s="93"/>
    </row>
    <row r="28" spans="1:12" ht="12" customHeight="1">
      <c r="A28" s="57" t="s">
        <v>119</v>
      </c>
      <c r="B28" s="64">
        <v>1373</v>
      </c>
      <c r="C28" s="64">
        <v>827</v>
      </c>
      <c r="D28" s="64">
        <v>546</v>
      </c>
      <c r="E28" s="64">
        <v>546</v>
      </c>
      <c r="F28" s="92" t="s">
        <v>68</v>
      </c>
      <c r="G28" s="64" t="s">
        <v>68</v>
      </c>
      <c r="H28" s="64" t="s">
        <v>68</v>
      </c>
      <c r="I28" s="51"/>
      <c r="J28" s="93"/>
    </row>
    <row r="29" spans="1:12" ht="12" customHeight="1">
      <c r="A29" s="151" t="s">
        <v>120</v>
      </c>
      <c r="B29" s="53">
        <v>67090</v>
      </c>
      <c r="C29" s="53">
        <v>48732</v>
      </c>
      <c r="D29" s="53">
        <v>18218</v>
      </c>
      <c r="E29" s="53">
        <v>8600</v>
      </c>
      <c r="F29" s="93">
        <v>1348</v>
      </c>
      <c r="G29" s="53">
        <v>8270</v>
      </c>
      <c r="H29" s="53">
        <v>140</v>
      </c>
      <c r="I29" s="51"/>
    </row>
    <row r="30" spans="1:12" ht="12" customHeight="1">
      <c r="A30" s="13" t="s">
        <v>75</v>
      </c>
      <c r="B30" s="69"/>
      <c r="C30" s="69"/>
      <c r="D30" s="69"/>
      <c r="E30" s="69"/>
      <c r="F30" s="69"/>
      <c r="G30" s="69"/>
    </row>
    <row r="31" spans="1:12" ht="12" customHeight="1">
      <c r="A31" s="184" t="s">
        <v>607</v>
      </c>
      <c r="C31" s="92"/>
      <c r="D31" s="69"/>
      <c r="E31" s="69"/>
      <c r="F31" s="69"/>
      <c r="G31" s="69"/>
      <c r="H31" s="69"/>
    </row>
    <row r="32" spans="1:12" s="291" customFormat="1" ht="12.75" customHeight="1">
      <c r="A32" s="184" t="s">
        <v>624</v>
      </c>
      <c r="B32" s="184"/>
      <c r="C32" s="184"/>
      <c r="D32" s="184"/>
      <c r="E32" s="184"/>
      <c r="F32" s="184"/>
      <c r="G32" s="184"/>
      <c r="H32" s="184"/>
      <c r="I32" s="184"/>
      <c r="J32" s="184"/>
      <c r="K32" s="184"/>
    </row>
    <row r="33" spans="1:11" s="291" customFormat="1" ht="12.75" customHeight="1">
      <c r="A33" s="184" t="s">
        <v>904</v>
      </c>
      <c r="B33" s="184"/>
      <c r="C33" s="184"/>
      <c r="D33" s="184"/>
      <c r="E33" s="184"/>
      <c r="F33" s="184"/>
      <c r="G33" s="184"/>
      <c r="H33" s="184"/>
      <c r="I33" s="184"/>
      <c r="J33" s="184"/>
      <c r="K33" s="184"/>
    </row>
    <row r="34" spans="1:11" s="291" customFormat="1" ht="12.75" customHeight="1">
      <c r="A34" s="184" t="s">
        <v>905</v>
      </c>
      <c r="B34" s="184"/>
      <c r="C34" s="184"/>
      <c r="D34" s="184"/>
      <c r="E34" s="184"/>
      <c r="F34" s="184"/>
      <c r="G34" s="184"/>
      <c r="H34" s="184"/>
      <c r="I34" s="184"/>
      <c r="J34" s="184"/>
      <c r="K34" s="184"/>
    </row>
    <row r="35" spans="1:11" s="291" customFormat="1" ht="12.75">
      <c r="A35" s="184" t="s">
        <v>909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1" s="291" customFormat="1" ht="12.75" customHeight="1">
      <c r="A36" s="184" t="s">
        <v>910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</row>
    <row r="37" spans="1:11" ht="12" customHeight="1">
      <c r="A37" s="184" t="s">
        <v>818</v>
      </c>
      <c r="B37" s="184"/>
      <c r="C37" s="184"/>
      <c r="D37" s="184"/>
      <c r="E37" s="184"/>
      <c r="F37" s="184"/>
      <c r="G37" s="184"/>
      <c r="H37" s="184"/>
      <c r="I37" s="69"/>
    </row>
    <row r="38" spans="1:11" ht="12" customHeight="1">
      <c r="A38" s="184" t="s">
        <v>817</v>
      </c>
      <c r="B38" s="184"/>
      <c r="C38" s="184"/>
      <c r="D38" s="184"/>
      <c r="E38" s="184"/>
      <c r="F38" s="184"/>
      <c r="G38" s="184"/>
      <c r="H38" s="184"/>
      <c r="I38" s="69"/>
    </row>
    <row r="39" spans="1:11" ht="12" customHeight="1">
      <c r="A39" s="184" t="s">
        <v>912</v>
      </c>
      <c r="B39" s="184"/>
      <c r="C39" s="184"/>
      <c r="D39" s="184"/>
      <c r="E39" s="184"/>
      <c r="F39" s="184"/>
      <c r="G39" s="184"/>
      <c r="H39" s="184"/>
      <c r="I39" s="69"/>
    </row>
    <row r="40" spans="1:11" ht="12" customHeight="1">
      <c r="B40" s="92"/>
      <c r="C40" s="92"/>
      <c r="D40" s="69"/>
      <c r="E40" s="69"/>
      <c r="F40" s="69"/>
      <c r="G40" s="69"/>
      <c r="H40" s="69"/>
      <c r="I40" s="69"/>
    </row>
    <row r="41" spans="1:11" ht="12" customHeight="1">
      <c r="B41" s="92"/>
      <c r="C41" s="92"/>
      <c r="D41" s="69"/>
      <c r="E41" s="69"/>
      <c r="F41" s="69"/>
      <c r="G41" s="69"/>
      <c r="H41" s="69"/>
      <c r="I41" s="69"/>
    </row>
    <row r="42" spans="1:11" ht="12" customHeight="1">
      <c r="B42" s="92"/>
      <c r="C42" s="92"/>
      <c r="D42" s="69"/>
      <c r="E42" s="69"/>
      <c r="F42" s="69"/>
      <c r="G42" s="69"/>
      <c r="H42" s="69"/>
      <c r="I42" s="69"/>
    </row>
    <row r="43" spans="1:11" ht="12" customHeight="1">
      <c r="B43" s="92"/>
      <c r="C43" s="92"/>
      <c r="D43" s="69"/>
      <c r="E43" s="69"/>
      <c r="F43" s="69"/>
      <c r="G43" s="69"/>
      <c r="H43" s="69"/>
      <c r="I43" s="69"/>
    </row>
    <row r="44" spans="1:11" ht="12" customHeight="1">
      <c r="B44" s="51"/>
      <c r="C44" s="51"/>
      <c r="D44" s="69"/>
      <c r="E44" s="69"/>
      <c r="F44" s="69"/>
      <c r="G44" s="69"/>
      <c r="H44" s="69"/>
      <c r="I44" s="69"/>
    </row>
    <row r="45" spans="1:11" ht="12" customHeight="1">
      <c r="D45" s="69"/>
      <c r="E45" s="69"/>
      <c r="F45" s="69"/>
      <c r="G45" s="69"/>
      <c r="H45" s="69"/>
      <c r="I45" s="69"/>
    </row>
    <row r="46" spans="1:11" ht="12" customHeight="1">
      <c r="D46" s="69"/>
      <c r="E46" s="69"/>
      <c r="F46" s="69"/>
      <c r="G46" s="69"/>
      <c r="H46" s="69"/>
      <c r="I46" s="69"/>
    </row>
    <row r="47" spans="1:11" ht="12" customHeight="1">
      <c r="D47" s="69"/>
      <c r="E47" s="69"/>
      <c r="F47" s="69"/>
      <c r="G47" s="69"/>
      <c r="H47" s="69"/>
      <c r="I47" s="69"/>
    </row>
  </sheetData>
  <mergeCells count="11">
    <mergeCell ref="E6:E7"/>
    <mergeCell ref="F6:F7"/>
    <mergeCell ref="G6:G7"/>
    <mergeCell ref="B8:H8"/>
    <mergeCell ref="A4:A8"/>
    <mergeCell ref="C4:H4"/>
    <mergeCell ref="D5:D7"/>
    <mergeCell ref="E5:G5"/>
    <mergeCell ref="H5:H7"/>
    <mergeCell ref="B4:B7"/>
    <mergeCell ref="C5:C7"/>
  </mergeCells>
  <phoneticPr fontId="5" type="noConversion"/>
  <hyperlinks>
    <hyperlink ref="A2:G2" location="Inhaltsverzeichnis!F33:F35" display="1.14 Entsorgungswege der direkten Klärschlammentsorgung 2019 nach Verwaltungsbezirken" xr:uid="{00000000-0004-0000-0F00-000000000000}"/>
    <hyperlink ref="A2" location="Inhaltsverzeichnis!F37:F39" display="1.14 Entsorgungswege der direkten Klärschlammentsorgung 2022 nach Verwaltungsbezirken" xr:uid="{00000000-0004-0000-0F00-000001000000}"/>
  </hyperlinks>
  <pageMargins left="0.59055118110236227" right="0.59055118110236227" top="0.78740157480314965" bottom="0.59055118110236227" header="0.31496062992125984" footer="0.23622047244094491"/>
  <pageSetup paperSize="9" firstPageNumber="26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9"/>
  <sheetViews>
    <sheetView zoomScaleNormal="100" workbookViewId="0"/>
  </sheetViews>
  <sheetFormatPr baseColWidth="10" defaultColWidth="11.42578125" defaultRowHeight="11.25"/>
  <cols>
    <col min="1" max="1" width="19.42578125" style="3" customWidth="1"/>
    <col min="2" max="7" width="10.5703125" style="3" customWidth="1"/>
    <col min="8" max="16384" width="11.42578125" style="3"/>
  </cols>
  <sheetData>
    <row r="1" spans="1:13" ht="12">
      <c r="A1" s="47" t="s">
        <v>577</v>
      </c>
    </row>
    <row r="2" spans="1:13" ht="24" customHeight="1">
      <c r="A2" s="565" t="s">
        <v>925</v>
      </c>
      <c r="B2" s="565"/>
      <c r="C2" s="565"/>
      <c r="D2" s="565"/>
      <c r="E2" s="565"/>
      <c r="F2" s="565"/>
      <c r="G2" s="565"/>
    </row>
    <row r="3" spans="1:13" ht="12" customHeight="1"/>
    <row r="4" spans="1:13" ht="24" customHeight="1">
      <c r="A4" s="546" t="s">
        <v>121</v>
      </c>
      <c r="B4" s="596" t="s">
        <v>914</v>
      </c>
      <c r="C4" s="593"/>
      <c r="D4" s="577"/>
      <c r="E4" s="558" t="s">
        <v>915</v>
      </c>
      <c r="F4" s="589"/>
      <c r="G4" s="589"/>
    </row>
    <row r="5" spans="1:13" ht="12" customHeight="1">
      <c r="A5" s="547"/>
      <c r="B5" s="339">
        <v>2020</v>
      </c>
      <c r="C5" s="339">
        <v>2021</v>
      </c>
      <c r="D5" s="339">
        <v>2022</v>
      </c>
      <c r="E5" s="339">
        <v>2020</v>
      </c>
      <c r="F5" s="339">
        <v>2021</v>
      </c>
      <c r="G5" s="340">
        <v>2022</v>
      </c>
      <c r="H5" s="46"/>
    </row>
    <row r="6" spans="1:13" ht="12" customHeight="1">
      <c r="A6" s="548"/>
      <c r="B6" s="596" t="s">
        <v>599</v>
      </c>
      <c r="C6" s="593"/>
      <c r="D6" s="577"/>
      <c r="E6" s="596" t="s">
        <v>600</v>
      </c>
      <c r="F6" s="597"/>
      <c r="G6" s="597"/>
    </row>
    <row r="7" spans="1:13" ht="12" customHeight="1">
      <c r="A7" s="139"/>
    </row>
    <row r="8" spans="1:13" ht="12" customHeight="1">
      <c r="A8" s="57" t="s">
        <v>104</v>
      </c>
      <c r="B8" s="491">
        <v>1.43</v>
      </c>
      <c r="C8" s="491">
        <v>1.43</v>
      </c>
      <c r="D8" s="491">
        <v>1.49</v>
      </c>
      <c r="E8" s="491">
        <v>153.31</v>
      </c>
      <c r="F8" s="491">
        <v>156.5</v>
      </c>
      <c r="G8" s="491">
        <v>156.5</v>
      </c>
      <c r="H8" s="595"/>
      <c r="I8" s="595"/>
      <c r="J8" s="94"/>
      <c r="K8" s="95"/>
      <c r="L8" s="94"/>
      <c r="M8" s="95"/>
    </row>
    <row r="9" spans="1:13" ht="12" customHeight="1">
      <c r="A9" s="57" t="s">
        <v>105</v>
      </c>
      <c r="B9" s="491">
        <v>1.2</v>
      </c>
      <c r="C9" s="491">
        <v>1.2</v>
      </c>
      <c r="D9" s="491">
        <v>1.25</v>
      </c>
      <c r="E9" s="491">
        <v>78.45</v>
      </c>
      <c r="F9" s="491">
        <v>78.45</v>
      </c>
      <c r="G9" s="491">
        <v>78.45</v>
      </c>
      <c r="H9" s="94"/>
      <c r="I9" s="95"/>
      <c r="J9" s="94"/>
      <c r="K9" s="95"/>
      <c r="L9" s="94"/>
      <c r="M9" s="95"/>
    </row>
    <row r="10" spans="1:13" ht="12" customHeight="1">
      <c r="A10" s="57" t="s">
        <v>106</v>
      </c>
      <c r="B10" s="491">
        <v>1.67</v>
      </c>
      <c r="C10" s="491">
        <v>1.67</v>
      </c>
      <c r="D10" s="491">
        <v>1.67</v>
      </c>
      <c r="E10" s="491">
        <v>58.58</v>
      </c>
      <c r="F10" s="491">
        <v>58.58</v>
      </c>
      <c r="G10" s="491">
        <v>58.58</v>
      </c>
      <c r="H10" s="94"/>
      <c r="I10" s="95"/>
      <c r="J10" s="94"/>
      <c r="K10" s="95"/>
      <c r="L10" s="94"/>
      <c r="M10" s="95"/>
    </row>
    <row r="11" spans="1:13" ht="12" customHeight="1">
      <c r="A11" s="57" t="s">
        <v>101</v>
      </c>
      <c r="B11" s="491">
        <v>2.41</v>
      </c>
      <c r="C11" s="491">
        <v>2.41</v>
      </c>
      <c r="D11" s="491">
        <v>2.41</v>
      </c>
      <c r="E11" s="491">
        <v>36.08</v>
      </c>
      <c r="F11" s="491">
        <v>36.08</v>
      </c>
      <c r="G11" s="491">
        <v>36.08</v>
      </c>
      <c r="H11" s="94"/>
      <c r="I11" s="95"/>
      <c r="J11" s="94"/>
      <c r="K11" s="95"/>
      <c r="L11" s="94"/>
      <c r="M11" s="95"/>
    </row>
    <row r="12" spans="1:13" ht="12" customHeight="1">
      <c r="A12" s="57"/>
      <c r="B12" s="491"/>
      <c r="C12" s="491"/>
      <c r="D12" s="491"/>
      <c r="E12" s="414"/>
      <c r="F12" s="414"/>
      <c r="G12" s="414"/>
      <c r="H12" s="94"/>
      <c r="I12" s="95"/>
      <c r="J12" s="94"/>
      <c r="K12" s="95"/>
      <c r="L12" s="94"/>
      <c r="M12" s="95"/>
    </row>
    <row r="13" spans="1:13" ht="12" customHeight="1">
      <c r="A13" s="57" t="s">
        <v>107</v>
      </c>
      <c r="B13" s="491">
        <v>1.45</v>
      </c>
      <c r="C13" s="491">
        <v>1.44</v>
      </c>
      <c r="D13" s="491">
        <v>1.45</v>
      </c>
      <c r="E13" s="491">
        <v>92.4</v>
      </c>
      <c r="F13" s="491">
        <v>92.19</v>
      </c>
      <c r="G13" s="491">
        <v>92.19</v>
      </c>
      <c r="H13" s="94"/>
      <c r="I13" s="95"/>
      <c r="J13" s="94"/>
      <c r="K13" s="95"/>
      <c r="L13" s="94"/>
      <c r="M13" s="95"/>
    </row>
    <row r="14" spans="1:13" ht="12" customHeight="1">
      <c r="A14" s="57" t="s">
        <v>108</v>
      </c>
      <c r="B14" s="491">
        <v>1.5</v>
      </c>
      <c r="C14" s="491">
        <v>1.5</v>
      </c>
      <c r="D14" s="491">
        <v>1.52</v>
      </c>
      <c r="E14" s="491">
        <v>64.42</v>
      </c>
      <c r="F14" s="491">
        <v>64.45</v>
      </c>
      <c r="G14" s="491">
        <v>65.28</v>
      </c>
      <c r="H14" s="94"/>
      <c r="I14" s="95"/>
      <c r="J14" s="94"/>
      <c r="K14" s="95"/>
      <c r="L14" s="94"/>
      <c r="M14" s="95"/>
    </row>
    <row r="15" spans="1:13" ht="12" customHeight="1">
      <c r="A15" s="57" t="s">
        <v>109</v>
      </c>
      <c r="B15" s="491">
        <v>1.43</v>
      </c>
      <c r="C15" s="491">
        <v>1.47</v>
      </c>
      <c r="D15" s="491">
        <v>1.48</v>
      </c>
      <c r="E15" s="491">
        <v>98.76</v>
      </c>
      <c r="F15" s="491">
        <v>98.76</v>
      </c>
      <c r="G15" s="491">
        <v>100.88</v>
      </c>
      <c r="H15" s="94"/>
      <c r="I15" s="95"/>
      <c r="J15" s="94"/>
      <c r="K15" s="95"/>
      <c r="L15" s="94"/>
      <c r="M15" s="95"/>
    </row>
    <row r="16" spans="1:13" ht="12" customHeight="1">
      <c r="A16" s="57" t="s">
        <v>110</v>
      </c>
      <c r="B16" s="491">
        <v>1.59</v>
      </c>
      <c r="C16" s="491">
        <v>1.67</v>
      </c>
      <c r="D16" s="491">
        <v>1.67</v>
      </c>
      <c r="E16" s="491">
        <v>70.75</v>
      </c>
      <c r="F16" s="491">
        <v>70.75</v>
      </c>
      <c r="G16" s="491">
        <v>73.010000000000005</v>
      </c>
      <c r="H16" s="94"/>
      <c r="I16" s="95"/>
      <c r="J16" s="94"/>
      <c r="K16" s="95"/>
      <c r="L16" s="94"/>
      <c r="M16" s="95"/>
    </row>
    <row r="17" spans="1:13" ht="12" customHeight="1">
      <c r="A17" s="57" t="s">
        <v>111</v>
      </c>
      <c r="B17" s="491">
        <v>1.24</v>
      </c>
      <c r="C17" s="491">
        <v>1.24</v>
      </c>
      <c r="D17" s="491">
        <v>1.24</v>
      </c>
      <c r="E17" s="491">
        <v>95.69</v>
      </c>
      <c r="F17" s="491">
        <v>95.69</v>
      </c>
      <c r="G17" s="491">
        <v>95.69</v>
      </c>
      <c r="H17" s="94"/>
      <c r="I17" s="95"/>
      <c r="J17" s="94"/>
      <c r="K17" s="95"/>
      <c r="L17" s="94"/>
      <c r="M17" s="95"/>
    </row>
    <row r="18" spans="1:13" ht="12" customHeight="1">
      <c r="A18" s="57" t="s">
        <v>112</v>
      </c>
      <c r="B18" s="491">
        <v>1.62</v>
      </c>
      <c r="C18" s="491">
        <v>1.62</v>
      </c>
      <c r="D18" s="491">
        <v>1.62</v>
      </c>
      <c r="E18" s="491">
        <v>73.489999999999995</v>
      </c>
      <c r="F18" s="491">
        <v>73.489999999999995</v>
      </c>
      <c r="G18" s="491">
        <v>73.489999999999995</v>
      </c>
      <c r="H18" s="94"/>
      <c r="I18" s="95"/>
      <c r="J18" s="94"/>
      <c r="K18" s="95"/>
      <c r="L18" s="188"/>
      <c r="M18" s="95"/>
    </row>
    <row r="19" spans="1:13" ht="12" customHeight="1">
      <c r="A19" s="57" t="s">
        <v>113</v>
      </c>
      <c r="B19" s="491">
        <v>1.25</v>
      </c>
      <c r="C19" s="491">
        <v>1.25</v>
      </c>
      <c r="D19" s="491">
        <v>1.27</v>
      </c>
      <c r="E19" s="491">
        <v>87.89</v>
      </c>
      <c r="F19" s="491">
        <v>87.89</v>
      </c>
      <c r="G19" s="491">
        <v>94.2</v>
      </c>
      <c r="H19" s="94"/>
      <c r="I19" s="95"/>
      <c r="J19" s="94"/>
      <c r="K19" s="95"/>
      <c r="L19" s="94"/>
      <c r="M19" s="95"/>
    </row>
    <row r="20" spans="1:13" ht="12" customHeight="1">
      <c r="A20" s="57" t="s">
        <v>114</v>
      </c>
      <c r="B20" s="491">
        <v>1.24</v>
      </c>
      <c r="C20" s="491">
        <v>1.23</v>
      </c>
      <c r="D20" s="491">
        <v>1.24</v>
      </c>
      <c r="E20" s="491">
        <v>70.47</v>
      </c>
      <c r="F20" s="491">
        <v>70.44</v>
      </c>
      <c r="G20" s="491">
        <v>70.44</v>
      </c>
      <c r="H20" s="94"/>
      <c r="I20" s="95"/>
      <c r="J20" s="94"/>
      <c r="K20" s="95"/>
      <c r="L20" s="94"/>
      <c r="M20" s="95"/>
    </row>
    <row r="21" spans="1:13" ht="12" customHeight="1">
      <c r="A21" s="57" t="s">
        <v>384</v>
      </c>
      <c r="B21" s="491">
        <v>1.66</v>
      </c>
      <c r="C21" s="491">
        <v>1.55</v>
      </c>
      <c r="D21" s="491">
        <v>1.54</v>
      </c>
      <c r="E21" s="491">
        <v>78.900000000000006</v>
      </c>
      <c r="F21" s="491">
        <v>81.84</v>
      </c>
      <c r="G21" s="491">
        <v>81.84</v>
      </c>
      <c r="H21" s="94"/>
      <c r="I21" s="95"/>
      <c r="J21" s="94"/>
      <c r="K21" s="95"/>
      <c r="L21" s="94"/>
      <c r="M21" s="95"/>
    </row>
    <row r="22" spans="1:13" ht="12" customHeight="1">
      <c r="A22" s="57" t="s">
        <v>115</v>
      </c>
      <c r="B22" s="491">
        <v>1.69</v>
      </c>
      <c r="C22" s="491">
        <v>1.72</v>
      </c>
      <c r="D22" s="491">
        <v>1.72</v>
      </c>
      <c r="E22" s="491">
        <v>76.739999999999995</v>
      </c>
      <c r="F22" s="491">
        <v>76.459999999999994</v>
      </c>
      <c r="G22" s="491">
        <v>76.459999999999994</v>
      </c>
      <c r="H22" s="94"/>
      <c r="I22" s="95"/>
      <c r="J22" s="94"/>
      <c r="K22" s="95"/>
      <c r="L22" s="94"/>
      <c r="M22" s="95"/>
    </row>
    <row r="23" spans="1:13" ht="12" customHeight="1">
      <c r="A23" s="57" t="s">
        <v>116</v>
      </c>
      <c r="B23" s="491">
        <v>1.6</v>
      </c>
      <c r="C23" s="491">
        <v>1.6</v>
      </c>
      <c r="D23" s="491">
        <v>1.62</v>
      </c>
      <c r="E23" s="491">
        <v>95.62</v>
      </c>
      <c r="F23" s="491">
        <v>95.64</v>
      </c>
      <c r="G23" s="491">
        <v>95.64</v>
      </c>
      <c r="H23" s="94"/>
      <c r="I23" s="95"/>
      <c r="J23" s="94"/>
      <c r="K23" s="95"/>
      <c r="L23" s="94"/>
      <c r="M23" s="95"/>
    </row>
    <row r="24" spans="1:13" ht="12" customHeight="1">
      <c r="A24" s="57" t="s">
        <v>117</v>
      </c>
      <c r="B24" s="491">
        <v>1.56</v>
      </c>
      <c r="C24" s="491">
        <v>1.6</v>
      </c>
      <c r="D24" s="491">
        <v>1.63</v>
      </c>
      <c r="E24" s="491">
        <v>95.94</v>
      </c>
      <c r="F24" s="491">
        <v>95.94</v>
      </c>
      <c r="G24" s="491">
        <v>97.95</v>
      </c>
      <c r="H24" s="94"/>
      <c r="I24" s="95"/>
      <c r="J24" s="94"/>
      <c r="K24" s="95"/>
      <c r="L24" s="94"/>
      <c r="M24" s="95"/>
    </row>
    <row r="25" spans="1:13" ht="12" customHeight="1">
      <c r="A25" s="57" t="s">
        <v>118</v>
      </c>
      <c r="B25" s="491">
        <v>1.63</v>
      </c>
      <c r="C25" s="491">
        <v>1.64</v>
      </c>
      <c r="D25" s="491">
        <v>1.71</v>
      </c>
      <c r="E25" s="491">
        <v>85.41</v>
      </c>
      <c r="F25" s="491">
        <v>85.41</v>
      </c>
      <c r="G25" s="491">
        <v>85.92</v>
      </c>
      <c r="H25" s="94"/>
      <c r="I25" s="95"/>
      <c r="J25" s="94"/>
      <c r="K25" s="95"/>
      <c r="L25" s="94"/>
      <c r="M25" s="95"/>
    </row>
    <row r="26" spans="1:13" ht="12" customHeight="1">
      <c r="A26" s="57" t="s">
        <v>119</v>
      </c>
      <c r="B26" s="491">
        <v>1.4</v>
      </c>
      <c r="C26" s="491">
        <v>1.46</v>
      </c>
      <c r="D26" s="491">
        <v>1.46</v>
      </c>
      <c r="E26" s="491">
        <v>122.16</v>
      </c>
      <c r="F26" s="491">
        <v>122.16</v>
      </c>
      <c r="G26" s="491">
        <v>122.16</v>
      </c>
      <c r="H26" s="94"/>
      <c r="I26" s="95"/>
      <c r="J26" s="94"/>
      <c r="K26" s="95"/>
      <c r="L26" s="94"/>
      <c r="M26" s="95"/>
    </row>
    <row r="27" spans="1:13" ht="12" customHeight="1">
      <c r="A27" s="151" t="s">
        <v>120</v>
      </c>
      <c r="B27" s="492">
        <v>1.55</v>
      </c>
      <c r="C27" s="492">
        <v>1.56</v>
      </c>
      <c r="D27" s="492">
        <v>1.57</v>
      </c>
      <c r="E27" s="492">
        <v>81.89</v>
      </c>
      <c r="F27" s="492">
        <v>82.08</v>
      </c>
      <c r="G27" s="492">
        <v>82.76</v>
      </c>
      <c r="H27" s="96"/>
      <c r="I27" s="97"/>
      <c r="J27" s="96"/>
      <c r="K27" s="97"/>
      <c r="L27" s="96"/>
      <c r="M27" s="97"/>
    </row>
    <row r="28" spans="1:13" ht="12" customHeight="1">
      <c r="A28" s="3" t="s">
        <v>75</v>
      </c>
    </row>
    <row r="29" spans="1:13" s="291" customFormat="1" ht="12.75" customHeight="1">
      <c r="A29" s="184" t="s">
        <v>625</v>
      </c>
      <c r="B29" s="184"/>
      <c r="C29" s="184"/>
      <c r="D29" s="184"/>
      <c r="E29" s="184"/>
    </row>
    <row r="30" spans="1:13" s="291" customFormat="1" ht="12.75" customHeight="1">
      <c r="A30" s="184" t="s">
        <v>626</v>
      </c>
      <c r="B30" s="184"/>
      <c r="C30" s="184"/>
      <c r="D30" s="184"/>
      <c r="E30" s="184"/>
    </row>
    <row r="31" spans="1:13" s="291" customFormat="1" ht="12.75" customHeight="1">
      <c r="A31" s="184" t="s">
        <v>627</v>
      </c>
      <c r="B31" s="184"/>
      <c r="C31" s="184"/>
      <c r="D31" s="184"/>
      <c r="E31" s="184"/>
    </row>
    <row r="32" spans="1:13" s="291" customFormat="1" ht="12.75" customHeight="1">
      <c r="A32" s="184" t="s">
        <v>628</v>
      </c>
      <c r="B32" s="184"/>
      <c r="C32" s="184"/>
      <c r="D32" s="184"/>
      <c r="E32" s="184"/>
    </row>
    <row r="33" spans="1:6" s="291" customFormat="1" ht="12.75" customHeight="1">
      <c r="A33" s="184" t="s">
        <v>629</v>
      </c>
      <c r="B33" s="184"/>
      <c r="C33" s="184"/>
      <c r="D33" s="184"/>
      <c r="E33" s="184"/>
    </row>
    <row r="34" spans="1:6" s="291" customFormat="1" ht="12.75" customHeight="1">
      <c r="A34" s="184" t="s">
        <v>630</v>
      </c>
      <c r="B34" s="184"/>
      <c r="C34" s="184"/>
      <c r="D34" s="184"/>
      <c r="E34" s="184"/>
    </row>
    <row r="35" spans="1:6" s="291" customFormat="1" ht="12.75" customHeight="1">
      <c r="A35" s="184" t="s">
        <v>631</v>
      </c>
      <c r="B35" s="184"/>
      <c r="C35" s="184"/>
      <c r="D35" s="184"/>
      <c r="E35" s="184"/>
    </row>
    <row r="36" spans="1:6" s="291" customFormat="1" ht="12.75" customHeight="1">
      <c r="A36" s="184" t="s">
        <v>632</v>
      </c>
      <c r="B36" s="184"/>
      <c r="C36" s="184"/>
      <c r="D36" s="184"/>
      <c r="E36" s="184"/>
    </row>
    <row r="37" spans="1:6" s="291" customFormat="1" ht="12.75" customHeight="1">
      <c r="A37" s="184" t="s">
        <v>633</v>
      </c>
      <c r="B37" s="184"/>
      <c r="C37" s="184"/>
      <c r="D37" s="184"/>
      <c r="E37" s="184"/>
    </row>
    <row r="38" spans="1:6">
      <c r="B38" s="85"/>
      <c r="C38" s="85"/>
      <c r="D38" s="85"/>
      <c r="E38" s="85"/>
      <c r="F38" s="85"/>
    </row>
    <row r="39" spans="1:6">
      <c r="B39" s="85"/>
      <c r="C39" s="85"/>
      <c r="D39" s="85"/>
      <c r="E39" s="85"/>
      <c r="F39" s="85"/>
    </row>
    <row r="40" spans="1:6">
      <c r="B40" s="85"/>
      <c r="C40" s="85"/>
      <c r="D40" s="85"/>
      <c r="E40" s="85"/>
      <c r="F40" s="85"/>
    </row>
    <row r="41" spans="1:6">
      <c r="B41" s="98"/>
      <c r="C41" s="85"/>
      <c r="D41" s="85"/>
      <c r="E41" s="85"/>
      <c r="F41" s="85"/>
    </row>
    <row r="42" spans="1:6">
      <c r="B42" s="85"/>
      <c r="C42" s="85"/>
      <c r="D42" s="85"/>
      <c r="E42" s="85"/>
      <c r="F42" s="85"/>
    </row>
    <row r="43" spans="1:6">
      <c r="B43" s="85"/>
      <c r="C43" s="85"/>
      <c r="D43" s="85"/>
      <c r="E43" s="85"/>
      <c r="F43" s="85"/>
    </row>
    <row r="44" spans="1:6">
      <c r="B44" s="85"/>
      <c r="C44" s="85"/>
      <c r="D44" s="85"/>
      <c r="E44" s="85"/>
      <c r="F44" s="85"/>
    </row>
    <row r="45" spans="1:6">
      <c r="B45" s="85"/>
      <c r="C45" s="85"/>
      <c r="D45" s="85"/>
      <c r="E45" s="85"/>
      <c r="F45" s="85"/>
    </row>
    <row r="46" spans="1:6">
      <c r="B46" s="85"/>
      <c r="C46" s="85"/>
      <c r="D46" s="85"/>
      <c r="E46" s="85"/>
      <c r="F46" s="85"/>
    </row>
    <row r="47" spans="1:6">
      <c r="B47" s="85"/>
      <c r="C47" s="85"/>
      <c r="D47" s="85"/>
      <c r="E47" s="85"/>
      <c r="F47" s="85"/>
    </row>
    <row r="48" spans="1:6">
      <c r="B48" s="85"/>
      <c r="C48" s="85"/>
      <c r="D48" s="85"/>
      <c r="E48" s="85"/>
      <c r="F48" s="85"/>
    </row>
    <row r="49" spans="2:6">
      <c r="B49" s="85"/>
      <c r="C49" s="85"/>
      <c r="D49" s="85"/>
      <c r="E49" s="85"/>
      <c r="F49" s="85"/>
    </row>
  </sheetData>
  <mergeCells count="7">
    <mergeCell ref="A2:G2"/>
    <mergeCell ref="H8:I8"/>
    <mergeCell ref="A4:A6"/>
    <mergeCell ref="B4:D4"/>
    <mergeCell ref="E4:G4"/>
    <mergeCell ref="B6:D6"/>
    <mergeCell ref="E6:G6"/>
  </mergeCells>
  <phoneticPr fontId="5" type="noConversion"/>
  <hyperlinks>
    <hyperlink ref="A2:F2" location="Inhaltsverzeichnis!E41:G44" display="Inhaltsverzeichnis!E41:G44" xr:uid="{00000000-0004-0000-1000-000000000000}"/>
    <hyperlink ref="A2:G2" location="Inhaltsverzeichnis!F41:F44" display="Inhaltsverzeichnis!F41:F44" xr:uid="{00000000-0004-0000-1000-000001000000}"/>
  </hyperlinks>
  <pageMargins left="0.59055118110236227" right="0.59055118110236227" top="0.78740157480314965" bottom="0.59055118110236227" header="0.31496062992125984" footer="0.23622047244094491"/>
  <pageSetup paperSize="9" firstPageNumber="27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U35"/>
  <sheetViews>
    <sheetView zoomScaleNormal="100" workbookViewId="0"/>
  </sheetViews>
  <sheetFormatPr baseColWidth="10" defaultColWidth="11.42578125" defaultRowHeight="11.25"/>
  <cols>
    <col min="1" max="1" width="13.5703125" style="3" customWidth="1"/>
    <col min="2" max="2" width="19.42578125" style="3" customWidth="1"/>
    <col min="3" max="11" width="9.5703125" style="3" customWidth="1"/>
    <col min="12" max="12" width="19.5703125" style="3" bestFit="1" customWidth="1"/>
    <col min="13" max="16384" width="11.42578125" style="3"/>
  </cols>
  <sheetData>
    <row r="1" spans="2:20" ht="12" customHeight="1">
      <c r="B1" s="568" t="s">
        <v>577</v>
      </c>
      <c r="C1" s="568"/>
      <c r="D1" s="568"/>
      <c r="E1" s="568"/>
      <c r="F1" s="568"/>
      <c r="G1" s="568"/>
      <c r="H1" s="568"/>
    </row>
    <row r="2" spans="2:20" ht="24" customHeight="1">
      <c r="B2" s="557" t="s">
        <v>926</v>
      </c>
      <c r="C2" s="557"/>
      <c r="D2" s="557"/>
      <c r="E2" s="557"/>
      <c r="F2" s="557"/>
      <c r="G2" s="557"/>
      <c r="H2" s="557"/>
      <c r="I2" s="598"/>
      <c r="J2" s="598"/>
      <c r="K2" s="598"/>
    </row>
    <row r="3" spans="2:20" ht="12" customHeight="1"/>
    <row r="4" spans="2:20" ht="36" customHeight="1">
      <c r="B4" s="553" t="s">
        <v>121</v>
      </c>
      <c r="C4" s="555" t="s">
        <v>649</v>
      </c>
      <c r="D4" s="556"/>
      <c r="E4" s="542"/>
      <c r="F4" s="555" t="s">
        <v>491</v>
      </c>
      <c r="G4" s="556"/>
      <c r="H4" s="542"/>
      <c r="I4" s="599" t="s">
        <v>918</v>
      </c>
      <c r="J4" s="589"/>
      <c r="K4" s="585"/>
      <c r="L4" s="542" t="s">
        <v>121</v>
      </c>
    </row>
    <row r="5" spans="2:20" ht="12" customHeight="1">
      <c r="B5" s="553"/>
      <c r="C5" s="339">
        <v>2020</v>
      </c>
      <c r="D5" s="339">
        <v>2021</v>
      </c>
      <c r="E5" s="340">
        <v>2022</v>
      </c>
      <c r="F5" s="339">
        <v>2020</v>
      </c>
      <c r="G5" s="339">
        <v>2021</v>
      </c>
      <c r="H5" s="340">
        <v>2022</v>
      </c>
      <c r="I5" s="341">
        <v>2020</v>
      </c>
      <c r="J5" s="339">
        <v>2021</v>
      </c>
      <c r="K5" s="339">
        <v>2022</v>
      </c>
      <c r="L5" s="542"/>
    </row>
    <row r="6" spans="2:20" ht="12" customHeight="1">
      <c r="B6" s="553"/>
      <c r="C6" s="578" t="s">
        <v>599</v>
      </c>
      <c r="D6" s="574"/>
      <c r="E6" s="575"/>
      <c r="F6" s="578" t="s">
        <v>601</v>
      </c>
      <c r="G6" s="574"/>
      <c r="H6" s="575"/>
      <c r="I6" s="573" t="s">
        <v>600</v>
      </c>
      <c r="J6" s="574"/>
      <c r="K6" s="574"/>
      <c r="L6" s="542"/>
    </row>
    <row r="7" spans="2:20" ht="12" customHeight="1">
      <c r="B7" s="55"/>
      <c r="L7" s="55"/>
    </row>
    <row r="8" spans="2:20" ht="12" customHeight="1">
      <c r="B8" s="57" t="s">
        <v>104</v>
      </c>
      <c r="C8" s="491">
        <v>2.76</v>
      </c>
      <c r="D8" s="491">
        <v>2.76</v>
      </c>
      <c r="E8" s="491">
        <v>2.79</v>
      </c>
      <c r="F8" s="491">
        <v>1.02</v>
      </c>
      <c r="G8" s="491">
        <v>1.02</v>
      </c>
      <c r="H8" s="491">
        <v>1.02</v>
      </c>
      <c r="I8" s="491">
        <v>131.29</v>
      </c>
      <c r="J8" s="491">
        <v>131.29</v>
      </c>
      <c r="K8" s="491">
        <v>131.29</v>
      </c>
      <c r="L8" s="57" t="s">
        <v>104</v>
      </c>
      <c r="M8" s="595"/>
      <c r="N8" s="595"/>
      <c r="P8" s="94"/>
      <c r="Q8" s="94"/>
      <c r="R8" s="95"/>
      <c r="S8" s="94"/>
      <c r="T8" s="95"/>
    </row>
    <row r="9" spans="2:20" ht="12" customHeight="1">
      <c r="B9" s="57" t="s">
        <v>105</v>
      </c>
      <c r="C9" s="491">
        <v>3.61</v>
      </c>
      <c r="D9" s="491">
        <v>3.61</v>
      </c>
      <c r="E9" s="491">
        <v>3.47</v>
      </c>
      <c r="F9" s="491">
        <v>1.07</v>
      </c>
      <c r="G9" s="491">
        <v>1.18</v>
      </c>
      <c r="H9" s="491">
        <v>1.2</v>
      </c>
      <c r="I9" s="491">
        <v>48</v>
      </c>
      <c r="J9" s="491">
        <v>48</v>
      </c>
      <c r="K9" s="491">
        <v>48</v>
      </c>
      <c r="L9" s="57" t="s">
        <v>105</v>
      </c>
      <c r="M9" s="95"/>
      <c r="P9" s="94"/>
      <c r="Q9" s="94"/>
      <c r="R9" s="101"/>
      <c r="S9" s="101"/>
      <c r="T9" s="101"/>
    </row>
    <row r="10" spans="2:20" ht="12" customHeight="1">
      <c r="B10" s="57" t="s">
        <v>106</v>
      </c>
      <c r="C10" s="491">
        <v>2.61</v>
      </c>
      <c r="D10" s="491">
        <v>2.74</v>
      </c>
      <c r="E10" s="491">
        <v>2.74</v>
      </c>
      <c r="F10" s="491">
        <v>1.06</v>
      </c>
      <c r="G10" s="491">
        <v>1.1100000000000001</v>
      </c>
      <c r="H10" s="491">
        <v>1.1100000000000001</v>
      </c>
      <c r="I10" s="493">
        <v>73</v>
      </c>
      <c r="J10" s="493">
        <v>73</v>
      </c>
      <c r="K10" s="493">
        <v>73</v>
      </c>
      <c r="L10" s="164" t="s">
        <v>106</v>
      </c>
      <c r="M10" s="95"/>
      <c r="P10" s="101"/>
      <c r="Q10" s="101"/>
      <c r="R10" s="95"/>
      <c r="S10" s="94"/>
      <c r="T10" s="95"/>
    </row>
    <row r="11" spans="2:20" ht="12" customHeight="1">
      <c r="B11" s="57" t="s">
        <v>101</v>
      </c>
      <c r="C11" s="491">
        <v>3.92</v>
      </c>
      <c r="D11" s="491">
        <v>3.92</v>
      </c>
      <c r="E11" s="491">
        <v>3.92</v>
      </c>
      <c r="F11" s="491">
        <v>1.23</v>
      </c>
      <c r="G11" s="491">
        <v>1.23</v>
      </c>
      <c r="H11" s="491">
        <v>1.23</v>
      </c>
      <c r="I11" s="491">
        <v>90</v>
      </c>
      <c r="J11" s="491">
        <v>90</v>
      </c>
      <c r="K11" s="491">
        <v>90</v>
      </c>
      <c r="L11" s="164" t="s">
        <v>101</v>
      </c>
      <c r="M11" s="95"/>
      <c r="P11" s="94"/>
      <c r="Q11" s="94"/>
      <c r="R11" s="95"/>
      <c r="S11" s="94"/>
      <c r="T11" s="95"/>
    </row>
    <row r="12" spans="2:20" ht="12" customHeight="1">
      <c r="B12" s="57"/>
      <c r="C12" s="491"/>
      <c r="D12" s="491"/>
      <c r="E12" s="491"/>
      <c r="F12" s="491"/>
      <c r="G12" s="491"/>
      <c r="H12" s="491"/>
      <c r="I12" s="414"/>
      <c r="J12" s="491"/>
      <c r="K12" s="491"/>
      <c r="L12" s="164"/>
      <c r="M12" s="95"/>
      <c r="P12" s="94"/>
      <c r="Q12" s="94"/>
      <c r="R12" s="95"/>
      <c r="S12" s="94"/>
      <c r="T12" s="95"/>
    </row>
    <row r="13" spans="2:20" ht="12" customHeight="1">
      <c r="B13" s="57" t="s">
        <v>107</v>
      </c>
      <c r="C13" s="491">
        <v>3.16</v>
      </c>
      <c r="D13" s="491">
        <v>3.16</v>
      </c>
      <c r="E13" s="491">
        <v>3.13</v>
      </c>
      <c r="F13" s="491">
        <v>0.63</v>
      </c>
      <c r="G13" s="491">
        <v>0.68</v>
      </c>
      <c r="H13" s="491">
        <v>0.68</v>
      </c>
      <c r="I13" s="493">
        <v>125.42</v>
      </c>
      <c r="J13" s="493">
        <v>125.42</v>
      </c>
      <c r="K13" s="493">
        <v>125.42</v>
      </c>
      <c r="L13" s="164" t="s">
        <v>107</v>
      </c>
      <c r="M13" s="95"/>
      <c r="P13" s="101"/>
      <c r="Q13" s="101"/>
      <c r="R13" s="95"/>
      <c r="S13" s="94"/>
      <c r="T13" s="95"/>
    </row>
    <row r="14" spans="2:20" ht="12" customHeight="1">
      <c r="B14" s="57" t="s">
        <v>108</v>
      </c>
      <c r="C14" s="491">
        <v>3.43</v>
      </c>
      <c r="D14" s="491">
        <v>3.48</v>
      </c>
      <c r="E14" s="491">
        <v>3.62</v>
      </c>
      <c r="F14" s="491" t="s">
        <v>715</v>
      </c>
      <c r="G14" s="491" t="s">
        <v>715</v>
      </c>
      <c r="H14" s="491" t="s">
        <v>715</v>
      </c>
      <c r="I14" s="491">
        <v>143.49</v>
      </c>
      <c r="J14" s="491">
        <v>143.47</v>
      </c>
      <c r="K14" s="491">
        <v>138.77000000000001</v>
      </c>
      <c r="L14" s="164" t="s">
        <v>108</v>
      </c>
      <c r="M14" s="95"/>
      <c r="P14" s="95"/>
      <c r="Q14" s="95"/>
      <c r="R14" s="95"/>
      <c r="S14" s="94"/>
      <c r="T14" s="95"/>
    </row>
    <row r="15" spans="2:20" ht="12" customHeight="1">
      <c r="B15" s="57" t="s">
        <v>109</v>
      </c>
      <c r="C15" s="491">
        <v>3.19</v>
      </c>
      <c r="D15" s="491">
        <v>3.2</v>
      </c>
      <c r="E15" s="491">
        <v>3.08</v>
      </c>
      <c r="F15" s="491">
        <v>0.83</v>
      </c>
      <c r="G15" s="491">
        <v>0.85</v>
      </c>
      <c r="H15" s="491">
        <v>0.87</v>
      </c>
      <c r="I15" s="491">
        <v>128.53</v>
      </c>
      <c r="J15" s="491">
        <v>125.58</v>
      </c>
      <c r="K15" s="491">
        <v>141.6</v>
      </c>
      <c r="L15" s="164" t="s">
        <v>109</v>
      </c>
      <c r="M15" s="95"/>
      <c r="P15" s="95"/>
      <c r="Q15" s="94"/>
      <c r="R15" s="95"/>
      <c r="S15" s="94"/>
      <c r="T15" s="95"/>
    </row>
    <row r="16" spans="2:20" ht="12" customHeight="1">
      <c r="B16" s="57" t="s">
        <v>110</v>
      </c>
      <c r="C16" s="491">
        <v>2.8</v>
      </c>
      <c r="D16" s="491">
        <v>2.88</v>
      </c>
      <c r="E16" s="491">
        <v>2.95</v>
      </c>
      <c r="F16" s="491">
        <v>0.53</v>
      </c>
      <c r="G16" s="491">
        <v>0.55000000000000004</v>
      </c>
      <c r="H16" s="491">
        <v>0.78</v>
      </c>
      <c r="I16" s="491">
        <v>64.010000000000005</v>
      </c>
      <c r="J16" s="491">
        <v>64.010000000000005</v>
      </c>
      <c r="K16" s="491">
        <v>56.47</v>
      </c>
      <c r="L16" s="164" t="s">
        <v>110</v>
      </c>
      <c r="M16" s="95"/>
      <c r="P16" s="94"/>
      <c r="Q16" s="94"/>
      <c r="R16" s="95"/>
      <c r="S16" s="94"/>
      <c r="T16" s="95"/>
    </row>
    <row r="17" spans="2:21" ht="12" customHeight="1">
      <c r="B17" s="57" t="s">
        <v>111</v>
      </c>
      <c r="C17" s="491">
        <v>3.03</v>
      </c>
      <c r="D17" s="491">
        <v>2.99</v>
      </c>
      <c r="E17" s="491">
        <v>2.99</v>
      </c>
      <c r="F17" s="491">
        <v>0.79</v>
      </c>
      <c r="G17" s="491">
        <v>0.77</v>
      </c>
      <c r="H17" s="491">
        <v>0.77</v>
      </c>
      <c r="I17" s="491">
        <v>56.55</v>
      </c>
      <c r="J17" s="491">
        <v>56.47</v>
      </c>
      <c r="K17" s="491">
        <v>56.47</v>
      </c>
      <c r="L17" s="164" t="s">
        <v>111</v>
      </c>
      <c r="M17" s="95"/>
      <c r="P17" s="94"/>
      <c r="Q17" s="94"/>
      <c r="R17" s="95"/>
      <c r="S17" s="94"/>
      <c r="T17" s="95"/>
    </row>
    <row r="18" spans="2:21" ht="12" customHeight="1">
      <c r="B18" s="57" t="s">
        <v>112</v>
      </c>
      <c r="C18" s="491">
        <v>2.93</v>
      </c>
      <c r="D18" s="491">
        <v>2.97</v>
      </c>
      <c r="E18" s="491">
        <v>2.97</v>
      </c>
      <c r="F18" s="491">
        <v>0.87</v>
      </c>
      <c r="G18" s="491">
        <v>1.03</v>
      </c>
      <c r="H18" s="491">
        <v>1.03</v>
      </c>
      <c r="I18" s="493">
        <v>95.52</v>
      </c>
      <c r="J18" s="493">
        <v>96.5</v>
      </c>
      <c r="K18" s="493">
        <v>96.5</v>
      </c>
      <c r="L18" s="164" t="s">
        <v>112</v>
      </c>
      <c r="M18" s="95"/>
      <c r="P18" s="95"/>
      <c r="Q18" s="95"/>
      <c r="R18" s="95"/>
      <c r="S18" s="94"/>
      <c r="T18" s="95"/>
    </row>
    <row r="19" spans="2:21" ht="12" customHeight="1">
      <c r="B19" s="57" t="s">
        <v>113</v>
      </c>
      <c r="C19" s="491">
        <v>2.66</v>
      </c>
      <c r="D19" s="491">
        <v>2.66</v>
      </c>
      <c r="E19" s="491">
        <v>2.66</v>
      </c>
      <c r="F19" s="491">
        <v>0.9</v>
      </c>
      <c r="G19" s="491">
        <v>0.9</v>
      </c>
      <c r="H19" s="491">
        <v>0.94</v>
      </c>
      <c r="I19" s="493">
        <v>115.99</v>
      </c>
      <c r="J19" s="493">
        <v>115.99</v>
      </c>
      <c r="K19" s="493">
        <v>116.02</v>
      </c>
      <c r="L19" s="164" t="s">
        <v>113</v>
      </c>
      <c r="M19" s="95"/>
      <c r="P19" s="101"/>
      <c r="Q19" s="101"/>
      <c r="R19" s="95"/>
      <c r="S19" s="94"/>
      <c r="T19" s="95"/>
    </row>
    <row r="20" spans="2:21" ht="12" customHeight="1">
      <c r="B20" s="57" t="s">
        <v>114</v>
      </c>
      <c r="C20" s="491">
        <v>2.58</v>
      </c>
      <c r="D20" s="491">
        <v>2.56</v>
      </c>
      <c r="E20" s="491">
        <v>2.65</v>
      </c>
      <c r="F20" s="491">
        <v>0.64</v>
      </c>
      <c r="G20" s="491">
        <v>0.64</v>
      </c>
      <c r="H20" s="491">
        <v>0.78</v>
      </c>
      <c r="I20" s="491">
        <v>86.47</v>
      </c>
      <c r="J20" s="491">
        <v>86.39</v>
      </c>
      <c r="K20" s="491">
        <v>85.92</v>
      </c>
      <c r="L20" s="164" t="s">
        <v>114</v>
      </c>
      <c r="M20" s="95"/>
      <c r="P20" s="94"/>
      <c r="Q20" s="94"/>
      <c r="R20" s="95"/>
      <c r="S20" s="94"/>
      <c r="T20" s="95"/>
    </row>
    <row r="21" spans="2:21" ht="12" customHeight="1">
      <c r="B21" s="57" t="s">
        <v>384</v>
      </c>
      <c r="C21" s="491">
        <v>3.27</v>
      </c>
      <c r="D21" s="491">
        <v>3.3</v>
      </c>
      <c r="E21" s="491">
        <v>3.34</v>
      </c>
      <c r="F21" s="491">
        <v>0.37</v>
      </c>
      <c r="G21" s="491">
        <v>0.32</v>
      </c>
      <c r="H21" s="491">
        <v>0.32</v>
      </c>
      <c r="I21" s="493">
        <v>68.89</v>
      </c>
      <c r="J21" s="493">
        <v>68.89</v>
      </c>
      <c r="K21" s="493">
        <v>68.89</v>
      </c>
      <c r="L21" s="164" t="s">
        <v>384</v>
      </c>
      <c r="M21" s="95"/>
      <c r="P21" s="101"/>
      <c r="Q21" s="101"/>
      <c r="R21" s="95"/>
      <c r="S21" s="94"/>
      <c r="T21" s="95"/>
    </row>
    <row r="22" spans="2:21" ht="12" customHeight="1">
      <c r="B22" s="57" t="s">
        <v>115</v>
      </c>
      <c r="C22" s="491">
        <v>3.13</v>
      </c>
      <c r="D22" s="491">
        <v>3.09</v>
      </c>
      <c r="E22" s="491">
        <v>3.1</v>
      </c>
      <c r="F22" s="491">
        <v>1.08</v>
      </c>
      <c r="G22" s="491">
        <v>1.08</v>
      </c>
      <c r="H22" s="491">
        <v>1.08</v>
      </c>
      <c r="I22" s="491">
        <v>96.11</v>
      </c>
      <c r="J22" s="491">
        <v>94.95</v>
      </c>
      <c r="K22" s="491">
        <v>95.01</v>
      </c>
      <c r="L22" s="165" t="s">
        <v>115</v>
      </c>
      <c r="M22" s="95"/>
      <c r="P22" s="94"/>
      <c r="Q22" s="94"/>
      <c r="R22" s="95"/>
      <c r="S22" s="94"/>
      <c r="T22" s="95"/>
    </row>
    <row r="23" spans="2:21" ht="12" customHeight="1">
      <c r="B23" s="57" t="s">
        <v>116</v>
      </c>
      <c r="C23" s="491">
        <v>3.12</v>
      </c>
      <c r="D23" s="491">
        <v>3.2</v>
      </c>
      <c r="E23" s="491">
        <v>3.2</v>
      </c>
      <c r="F23" s="491">
        <v>2.5</v>
      </c>
      <c r="G23" s="491">
        <v>2.5</v>
      </c>
      <c r="H23" s="491">
        <v>2.5</v>
      </c>
      <c r="I23" s="493">
        <v>76.37</v>
      </c>
      <c r="J23" s="493">
        <v>76.37</v>
      </c>
      <c r="K23" s="493">
        <v>76.37</v>
      </c>
      <c r="L23" s="164" t="s">
        <v>116</v>
      </c>
      <c r="M23" s="95"/>
      <c r="P23" s="101"/>
      <c r="Q23" s="101"/>
      <c r="R23" s="95"/>
      <c r="S23" s="94"/>
      <c r="T23" s="95"/>
    </row>
    <row r="24" spans="2:21" ht="12" customHeight="1">
      <c r="B24" s="57" t="s">
        <v>117</v>
      </c>
      <c r="C24" s="491">
        <v>3.94</v>
      </c>
      <c r="D24" s="491">
        <v>4.01</v>
      </c>
      <c r="E24" s="491">
        <v>4.0599999999999996</v>
      </c>
      <c r="F24" s="491">
        <v>0.78</v>
      </c>
      <c r="G24" s="491">
        <v>0.78</v>
      </c>
      <c r="H24" s="491">
        <v>0.78</v>
      </c>
      <c r="I24" s="491">
        <v>68.709999999999994</v>
      </c>
      <c r="J24" s="491">
        <v>68.709999999999994</v>
      </c>
      <c r="K24" s="491">
        <v>67.510000000000005</v>
      </c>
      <c r="L24" s="164" t="s">
        <v>117</v>
      </c>
      <c r="M24" s="95"/>
      <c r="P24" s="95"/>
      <c r="Q24" s="94"/>
      <c r="R24" s="95"/>
      <c r="S24" s="94"/>
      <c r="T24" s="95"/>
    </row>
    <row r="25" spans="2:21" ht="12" customHeight="1">
      <c r="B25" s="57" t="s">
        <v>118</v>
      </c>
      <c r="C25" s="491">
        <v>3.36</v>
      </c>
      <c r="D25" s="491">
        <v>3.35</v>
      </c>
      <c r="E25" s="491">
        <v>3.55</v>
      </c>
      <c r="F25" s="491" t="s">
        <v>715</v>
      </c>
      <c r="G25" s="491" t="s">
        <v>715</v>
      </c>
      <c r="H25" s="491" t="s">
        <v>715</v>
      </c>
      <c r="I25" s="491">
        <v>92.44</v>
      </c>
      <c r="J25" s="491">
        <v>92.44</v>
      </c>
      <c r="K25" s="491">
        <v>97.55</v>
      </c>
      <c r="L25" s="164" t="s">
        <v>118</v>
      </c>
      <c r="M25" s="95"/>
      <c r="P25" s="94"/>
      <c r="Q25" s="94"/>
      <c r="R25" s="95"/>
      <c r="S25" s="94"/>
      <c r="T25" s="95"/>
    </row>
    <row r="26" spans="2:21" ht="12" customHeight="1">
      <c r="B26" s="57" t="s">
        <v>119</v>
      </c>
      <c r="C26" s="491">
        <v>3.09</v>
      </c>
      <c r="D26" s="491">
        <v>3.13</v>
      </c>
      <c r="E26" s="491">
        <v>3.13</v>
      </c>
      <c r="F26" s="491">
        <v>0.65</v>
      </c>
      <c r="G26" s="491">
        <v>0.67</v>
      </c>
      <c r="H26" s="491">
        <v>0.67</v>
      </c>
      <c r="I26" s="491">
        <v>54.55</v>
      </c>
      <c r="J26" s="491">
        <v>57.86</v>
      </c>
      <c r="K26" s="491">
        <v>57.86</v>
      </c>
      <c r="L26" s="164" t="s">
        <v>119</v>
      </c>
      <c r="M26" s="95"/>
      <c r="P26" s="94"/>
      <c r="Q26" s="94"/>
      <c r="R26" s="95"/>
      <c r="S26" s="94"/>
      <c r="T26" s="95"/>
    </row>
    <row r="27" spans="2:21" ht="12" customHeight="1">
      <c r="B27" s="151" t="s">
        <v>120</v>
      </c>
      <c r="C27" s="492">
        <v>3.16</v>
      </c>
      <c r="D27" s="492">
        <v>3.17</v>
      </c>
      <c r="E27" s="492">
        <v>3.2</v>
      </c>
      <c r="F27" s="492">
        <v>0.9</v>
      </c>
      <c r="G27" s="492">
        <v>0.93</v>
      </c>
      <c r="H27" s="492">
        <v>0.95</v>
      </c>
      <c r="I27" s="492">
        <v>89.94</v>
      </c>
      <c r="J27" s="492">
        <v>89.99</v>
      </c>
      <c r="K27" s="492">
        <v>90.61</v>
      </c>
      <c r="L27" s="197" t="s">
        <v>120</v>
      </c>
      <c r="M27" s="97"/>
      <c r="P27" s="97"/>
      <c r="Q27" s="97"/>
      <c r="R27" s="97"/>
      <c r="S27" s="96"/>
      <c r="T27" s="97"/>
    </row>
    <row r="28" spans="2:21" ht="12" customHeight="1">
      <c r="B28" s="3" t="s">
        <v>75</v>
      </c>
    </row>
    <row r="29" spans="2:21" ht="10.35" customHeight="1">
      <c r="B29" s="184" t="s">
        <v>639</v>
      </c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</row>
    <row r="30" spans="2:21" ht="10.35" customHeight="1">
      <c r="B30" s="184" t="s">
        <v>638</v>
      </c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</row>
    <row r="31" spans="2:21" ht="12.75" customHeight="1">
      <c r="B31" s="184" t="s">
        <v>637</v>
      </c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</row>
    <row r="32" spans="2:21" ht="12.75" customHeight="1">
      <c r="B32" s="184" t="s">
        <v>634</v>
      </c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</row>
    <row r="33" spans="2:21" ht="12.75" customHeight="1">
      <c r="B33" s="184" t="s">
        <v>635</v>
      </c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</row>
    <row r="34" spans="2:21" ht="12.75" customHeight="1">
      <c r="B34" s="184" t="s">
        <v>636</v>
      </c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</row>
    <row r="35" spans="2:21" ht="12.75" customHeight="1">
      <c r="B35" s="184" t="s">
        <v>640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</row>
  </sheetData>
  <mergeCells count="12">
    <mergeCell ref="M8:N8"/>
    <mergeCell ref="B1:H1"/>
    <mergeCell ref="L4:L6"/>
    <mergeCell ref="I2:K2"/>
    <mergeCell ref="B4:B6"/>
    <mergeCell ref="C4:E4"/>
    <mergeCell ref="F4:H4"/>
    <mergeCell ref="I4:K4"/>
    <mergeCell ref="C6:E6"/>
    <mergeCell ref="F6:H6"/>
    <mergeCell ref="I6:K6"/>
    <mergeCell ref="B2:H2"/>
  </mergeCells>
  <phoneticPr fontId="5" type="noConversion"/>
  <hyperlinks>
    <hyperlink ref="B2:G2" location="Inhaltsverzeichnis!E46:G48" display="Inhaltsverzeichnis!E46:G48" xr:uid="{00000000-0004-0000-1100-000000000000}"/>
    <hyperlink ref="B2:H2" location="Inhaltsverzeichnis!F46:F48" display="Inhaltsverzeichnis!F46:F48" xr:uid="{00000000-0004-0000-1100-000001000000}"/>
  </hyperlinks>
  <pageMargins left="0.59055118110236227" right="0.59055118110236227" top="0.78740157480314965" bottom="0.59055118110236227" header="0.31496062992125984" footer="0.23622047244094491"/>
  <pageSetup paperSize="9" firstPageNumber="28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colBreaks count="1" manualBreakCount="1">
    <brk id="8" max="1048575" man="1"/>
  </col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976"/>
  <sheetViews>
    <sheetView zoomScaleNormal="100" workbookViewId="0">
      <selection sqref="A1:D1"/>
    </sheetView>
  </sheetViews>
  <sheetFormatPr baseColWidth="10" defaultColWidth="11.42578125" defaultRowHeight="12" customHeight="1"/>
  <cols>
    <col min="1" max="1" width="7.5703125" style="3" customWidth="1"/>
    <col min="2" max="2" width="59.5703125" style="3" customWidth="1"/>
    <col min="3" max="3" width="9.5703125" style="3" customWidth="1"/>
    <col min="4" max="10" width="12.5703125" style="3" customWidth="1"/>
    <col min="11" max="11" width="7.5703125" style="3" customWidth="1"/>
    <col min="12" max="16384" width="11.42578125" style="3"/>
  </cols>
  <sheetData>
    <row r="1" spans="1:12" s="10" customFormat="1" ht="12" customHeight="1">
      <c r="A1" s="600" t="s">
        <v>574</v>
      </c>
      <c r="B1" s="600"/>
      <c r="C1" s="600"/>
      <c r="D1" s="600"/>
    </row>
    <row r="2" spans="1:12" ht="12" customHeight="1">
      <c r="A2" s="523" t="s">
        <v>682</v>
      </c>
      <c r="B2" s="454"/>
      <c r="C2" s="337"/>
      <c r="D2" s="337"/>
      <c r="E2" s="10"/>
      <c r="F2" s="10"/>
    </row>
    <row r="3" spans="1:12" ht="12" customHeight="1">
      <c r="A3" s="72"/>
      <c r="B3" s="72"/>
      <c r="C3" s="72"/>
      <c r="D3" s="72"/>
    </row>
    <row r="4" spans="1:12" ht="12" customHeight="1">
      <c r="A4" s="554" t="s">
        <v>646</v>
      </c>
      <c r="B4" s="559" t="s">
        <v>130</v>
      </c>
      <c r="C4" s="608" t="s">
        <v>476</v>
      </c>
      <c r="D4" s="582" t="s">
        <v>488</v>
      </c>
      <c r="E4" s="602" t="s">
        <v>391</v>
      </c>
      <c r="F4" s="603"/>
      <c r="G4" s="603"/>
      <c r="H4" s="603"/>
      <c r="I4" s="603"/>
      <c r="J4" s="604"/>
      <c r="K4" s="582" t="s">
        <v>646</v>
      </c>
    </row>
    <row r="5" spans="1:12" ht="12" customHeight="1">
      <c r="A5" s="547"/>
      <c r="B5" s="586"/>
      <c r="C5" s="609"/>
      <c r="D5" s="594"/>
      <c r="E5" s="602" t="s">
        <v>477</v>
      </c>
      <c r="F5" s="603"/>
      <c r="G5" s="603"/>
      <c r="H5" s="604"/>
      <c r="I5" s="611" t="s">
        <v>478</v>
      </c>
      <c r="J5" s="604"/>
      <c r="K5" s="594"/>
    </row>
    <row r="6" spans="1:12" ht="11.25">
      <c r="A6" s="547"/>
      <c r="B6" s="586"/>
      <c r="C6" s="609"/>
      <c r="D6" s="594"/>
      <c r="E6" s="612" t="s">
        <v>464</v>
      </c>
      <c r="F6" s="575" t="s">
        <v>474</v>
      </c>
      <c r="G6" s="593"/>
      <c r="H6" s="577"/>
      <c r="I6" s="609" t="s">
        <v>464</v>
      </c>
      <c r="J6" s="14" t="s">
        <v>74</v>
      </c>
      <c r="K6" s="594"/>
    </row>
    <row r="7" spans="1:12" ht="40.35" customHeight="1">
      <c r="A7" s="601"/>
      <c r="B7" s="586"/>
      <c r="C7" s="610"/>
      <c r="D7" s="551"/>
      <c r="E7" s="612"/>
      <c r="F7" s="49" t="s">
        <v>392</v>
      </c>
      <c r="G7" s="295" t="s">
        <v>609</v>
      </c>
      <c r="H7" s="49" t="s">
        <v>393</v>
      </c>
      <c r="I7" s="610"/>
      <c r="J7" s="49" t="s">
        <v>479</v>
      </c>
      <c r="K7" s="594"/>
    </row>
    <row r="8" spans="1:12" ht="12" customHeight="1">
      <c r="A8" s="548"/>
      <c r="B8" s="560"/>
      <c r="C8" s="14" t="s">
        <v>70</v>
      </c>
      <c r="D8" s="575" t="s">
        <v>395</v>
      </c>
      <c r="E8" s="607"/>
      <c r="F8" s="607"/>
      <c r="G8" s="607"/>
      <c r="H8" s="607"/>
      <c r="I8" s="607"/>
      <c r="J8" s="579"/>
      <c r="K8" s="551"/>
    </row>
    <row r="9" spans="1:12" s="72" customFormat="1" ht="12" customHeight="1">
      <c r="A9" s="154"/>
      <c r="B9" s="154"/>
      <c r="C9" s="99" t="s">
        <v>142</v>
      </c>
      <c r="D9" s="99"/>
      <c r="E9" s="99"/>
      <c r="F9" s="99"/>
      <c r="G9" s="99"/>
      <c r="H9" s="99"/>
      <c r="I9" s="99"/>
      <c r="J9" s="99"/>
      <c r="K9" s="155"/>
    </row>
    <row r="10" spans="1:12" customFormat="1" ht="12" customHeight="1">
      <c r="A10" s="262" t="s">
        <v>131</v>
      </c>
      <c r="B10" s="119" t="s">
        <v>132</v>
      </c>
      <c r="C10" s="351">
        <v>146</v>
      </c>
      <c r="D10" s="64">
        <v>21322</v>
      </c>
      <c r="E10" s="64">
        <v>20581</v>
      </c>
      <c r="F10" s="64">
        <v>17993</v>
      </c>
      <c r="G10" s="64">
        <v>2587</v>
      </c>
      <c r="H10" s="64" t="s">
        <v>68</v>
      </c>
      <c r="I10" s="64">
        <v>741</v>
      </c>
      <c r="J10" s="64">
        <v>262</v>
      </c>
      <c r="K10" s="167" t="s">
        <v>131</v>
      </c>
      <c r="L10" s="347"/>
    </row>
    <row r="11" spans="1:12" customFormat="1" ht="12" customHeight="1">
      <c r="A11" s="156"/>
      <c r="B11" s="119"/>
      <c r="C11" s="64"/>
      <c r="D11" s="64"/>
      <c r="E11" s="64"/>
      <c r="F11" s="64"/>
      <c r="G11" s="64"/>
      <c r="H11" s="64"/>
      <c r="I11" s="64"/>
      <c r="J11" s="64"/>
      <c r="K11" s="352"/>
      <c r="L11" s="347"/>
    </row>
    <row r="12" spans="1:12" customFormat="1" ht="12" customHeight="1">
      <c r="A12" s="262" t="s">
        <v>133</v>
      </c>
      <c r="B12" s="119" t="s">
        <v>485</v>
      </c>
      <c r="C12" s="64">
        <v>12</v>
      </c>
      <c r="D12" s="64">
        <v>195843</v>
      </c>
      <c r="E12" s="64">
        <v>195811</v>
      </c>
      <c r="F12" s="64">
        <v>161797</v>
      </c>
      <c r="G12" s="64">
        <v>32622</v>
      </c>
      <c r="H12" s="64">
        <v>1392</v>
      </c>
      <c r="I12" s="64">
        <v>32</v>
      </c>
      <c r="J12" s="64">
        <v>32</v>
      </c>
      <c r="K12" s="167" t="s">
        <v>133</v>
      </c>
      <c r="L12" s="347"/>
    </row>
    <row r="13" spans="1:12" customFormat="1" ht="12" customHeight="1">
      <c r="A13" s="157"/>
      <c r="B13" s="119"/>
      <c r="C13" s="64"/>
      <c r="D13" s="64"/>
      <c r="E13" s="64"/>
      <c r="F13" s="64"/>
      <c r="G13" s="64"/>
      <c r="H13" s="64"/>
      <c r="I13" s="64"/>
      <c r="J13" s="64"/>
      <c r="K13" s="102"/>
      <c r="L13" s="347"/>
    </row>
    <row r="14" spans="1:12" s="158" customFormat="1" ht="12" customHeight="1">
      <c r="A14" s="262" t="s">
        <v>134</v>
      </c>
      <c r="B14" s="114" t="s">
        <v>486</v>
      </c>
      <c r="C14" s="64">
        <v>121</v>
      </c>
      <c r="D14" s="64">
        <v>88499</v>
      </c>
      <c r="E14" s="64">
        <v>66188</v>
      </c>
      <c r="F14" s="64" t="s">
        <v>69</v>
      </c>
      <c r="G14" s="64">
        <v>40703</v>
      </c>
      <c r="H14" s="64" t="s">
        <v>69</v>
      </c>
      <c r="I14" s="64">
        <v>22311</v>
      </c>
      <c r="J14" s="64">
        <v>10752</v>
      </c>
      <c r="K14" s="102" t="s">
        <v>134</v>
      </c>
      <c r="L14" s="15"/>
    </row>
    <row r="15" spans="1:12" customFormat="1" ht="12" customHeight="1">
      <c r="A15" s="44" t="s">
        <v>135</v>
      </c>
      <c r="B15" s="119" t="s">
        <v>136</v>
      </c>
      <c r="C15" s="64">
        <v>39</v>
      </c>
      <c r="D15" s="64">
        <v>9543</v>
      </c>
      <c r="E15" s="64">
        <v>7514</v>
      </c>
      <c r="F15" s="64">
        <v>6378</v>
      </c>
      <c r="G15" s="64">
        <v>1136</v>
      </c>
      <c r="H15" s="64" t="s">
        <v>68</v>
      </c>
      <c r="I15" s="64">
        <v>2029</v>
      </c>
      <c r="J15" s="64">
        <v>2003</v>
      </c>
      <c r="K15" s="170" t="s">
        <v>135</v>
      </c>
      <c r="L15" s="347"/>
    </row>
    <row r="16" spans="1:12" customFormat="1" ht="12" customHeight="1">
      <c r="A16" s="262">
        <v>12</v>
      </c>
      <c r="B16" s="119" t="s">
        <v>480</v>
      </c>
      <c r="C16" s="64" t="s">
        <v>68</v>
      </c>
      <c r="D16" s="64" t="s">
        <v>68</v>
      </c>
      <c r="E16" s="64" t="s">
        <v>68</v>
      </c>
      <c r="F16" s="64" t="s">
        <v>68</v>
      </c>
      <c r="G16" s="64" t="s">
        <v>68</v>
      </c>
      <c r="H16" s="64" t="s">
        <v>68</v>
      </c>
      <c r="I16" s="64" t="s">
        <v>68</v>
      </c>
      <c r="J16" s="64" t="s">
        <v>68</v>
      </c>
      <c r="K16" s="167">
        <v>12</v>
      </c>
      <c r="L16" s="347"/>
    </row>
    <row r="17" spans="1:12" customFormat="1" ht="12" customHeight="1">
      <c r="A17" s="44" t="s">
        <v>137</v>
      </c>
      <c r="B17" s="119" t="s">
        <v>138</v>
      </c>
      <c r="C17" s="64" t="s">
        <v>68</v>
      </c>
      <c r="D17" s="64" t="s">
        <v>68</v>
      </c>
      <c r="E17" s="64" t="s">
        <v>68</v>
      </c>
      <c r="F17" s="64" t="s">
        <v>68</v>
      </c>
      <c r="G17" s="64" t="s">
        <v>68</v>
      </c>
      <c r="H17" s="64" t="s">
        <v>68</v>
      </c>
      <c r="I17" s="64" t="s">
        <v>68</v>
      </c>
      <c r="J17" s="64" t="s">
        <v>68</v>
      </c>
      <c r="K17" s="167" t="s">
        <v>137</v>
      </c>
      <c r="L17" s="347"/>
    </row>
    <row r="18" spans="1:12" customFormat="1" ht="12" customHeight="1">
      <c r="A18" s="262">
        <v>15</v>
      </c>
      <c r="B18" s="119" t="s">
        <v>139</v>
      </c>
      <c r="C18" s="64" t="s">
        <v>68</v>
      </c>
      <c r="D18" s="64" t="s">
        <v>68</v>
      </c>
      <c r="E18" s="64" t="s">
        <v>68</v>
      </c>
      <c r="F18" s="64" t="s">
        <v>68</v>
      </c>
      <c r="G18" s="64" t="s">
        <v>68</v>
      </c>
      <c r="H18" s="64" t="s">
        <v>68</v>
      </c>
      <c r="I18" s="64" t="s">
        <v>68</v>
      </c>
      <c r="J18" s="64" t="s">
        <v>68</v>
      </c>
      <c r="K18" s="167">
        <v>15</v>
      </c>
      <c r="L18" s="347"/>
    </row>
    <row r="19" spans="1:12" customFormat="1" ht="12" customHeight="1">
      <c r="A19" s="262">
        <v>16</v>
      </c>
      <c r="B19" s="119" t="s">
        <v>140</v>
      </c>
      <c r="C19" s="64">
        <v>5</v>
      </c>
      <c r="D19" s="64">
        <v>1929</v>
      </c>
      <c r="E19" s="64">
        <v>942</v>
      </c>
      <c r="F19" s="64">
        <v>817</v>
      </c>
      <c r="G19" s="64">
        <v>125</v>
      </c>
      <c r="H19" s="64" t="s">
        <v>68</v>
      </c>
      <c r="I19" s="64">
        <v>987</v>
      </c>
      <c r="J19" s="64">
        <v>987</v>
      </c>
      <c r="K19" s="167">
        <v>16</v>
      </c>
      <c r="L19" s="347"/>
    </row>
    <row r="20" spans="1:12" customFormat="1" ht="12" customHeight="1">
      <c r="A20" s="262">
        <v>17</v>
      </c>
      <c r="B20" s="119" t="s">
        <v>141</v>
      </c>
      <c r="C20" s="64">
        <v>6</v>
      </c>
      <c r="D20" s="64">
        <v>19436</v>
      </c>
      <c r="E20" s="64" t="s">
        <v>69</v>
      </c>
      <c r="F20" s="64" t="s">
        <v>69</v>
      </c>
      <c r="G20" s="64" t="s">
        <v>69</v>
      </c>
      <c r="H20" s="64" t="s">
        <v>68</v>
      </c>
      <c r="I20" s="64" t="s">
        <v>69</v>
      </c>
      <c r="J20" s="64">
        <v>5036</v>
      </c>
      <c r="K20" s="167">
        <v>17</v>
      </c>
      <c r="L20" s="347"/>
    </row>
    <row r="21" spans="1:12" customFormat="1" ht="22.35" customHeight="1">
      <c r="A21" s="155">
        <v>18</v>
      </c>
      <c r="B21" s="114" t="s">
        <v>143</v>
      </c>
      <c r="C21" s="64" t="s">
        <v>68</v>
      </c>
      <c r="D21" s="64" t="s">
        <v>68</v>
      </c>
      <c r="E21" s="64" t="s">
        <v>68</v>
      </c>
      <c r="F21" s="64" t="s">
        <v>68</v>
      </c>
      <c r="G21" s="64" t="s">
        <v>68</v>
      </c>
      <c r="H21" s="64" t="s">
        <v>68</v>
      </c>
      <c r="I21" s="64" t="s">
        <v>68</v>
      </c>
      <c r="J21" s="64" t="s">
        <v>68</v>
      </c>
      <c r="K21" s="167">
        <v>18</v>
      </c>
      <c r="L21" s="347"/>
    </row>
    <row r="22" spans="1:12" customFormat="1" ht="12" customHeight="1">
      <c r="A22" s="262">
        <v>19</v>
      </c>
      <c r="B22" s="119" t="s">
        <v>369</v>
      </c>
      <c r="C22" s="64" t="s">
        <v>69</v>
      </c>
      <c r="D22" s="64" t="s">
        <v>69</v>
      </c>
      <c r="E22" s="64" t="s">
        <v>69</v>
      </c>
      <c r="F22" s="64" t="s">
        <v>69</v>
      </c>
      <c r="G22" s="64" t="s">
        <v>69</v>
      </c>
      <c r="H22" s="64" t="s">
        <v>68</v>
      </c>
      <c r="I22" s="64" t="s">
        <v>69</v>
      </c>
      <c r="J22" s="64" t="s">
        <v>69</v>
      </c>
      <c r="K22" s="167">
        <v>19</v>
      </c>
      <c r="L22" s="347"/>
    </row>
    <row r="23" spans="1:12" customFormat="1" ht="12" customHeight="1">
      <c r="A23" s="262">
        <v>20</v>
      </c>
      <c r="B23" s="119" t="s">
        <v>370</v>
      </c>
      <c r="C23" s="64">
        <v>12</v>
      </c>
      <c r="D23" s="64">
        <v>10690</v>
      </c>
      <c r="E23" s="64">
        <v>4166</v>
      </c>
      <c r="F23" s="64">
        <v>2274</v>
      </c>
      <c r="G23" s="64">
        <v>1892</v>
      </c>
      <c r="H23" s="64" t="s">
        <v>68</v>
      </c>
      <c r="I23" s="64">
        <v>6524</v>
      </c>
      <c r="J23" s="64">
        <v>370</v>
      </c>
      <c r="K23" s="167">
        <v>20</v>
      </c>
      <c r="L23" s="347"/>
    </row>
    <row r="24" spans="1:12" customFormat="1" ht="12" customHeight="1">
      <c r="A24" s="262">
        <v>21</v>
      </c>
      <c r="B24" s="119" t="s">
        <v>371</v>
      </c>
      <c r="C24" s="64" t="s">
        <v>69</v>
      </c>
      <c r="D24" s="64">
        <v>169</v>
      </c>
      <c r="E24" s="64" t="s">
        <v>69</v>
      </c>
      <c r="F24" s="64" t="s">
        <v>69</v>
      </c>
      <c r="G24" s="64" t="s">
        <v>68</v>
      </c>
      <c r="H24" s="64" t="s">
        <v>68</v>
      </c>
      <c r="I24" s="64" t="s">
        <v>69</v>
      </c>
      <c r="J24" s="64" t="s">
        <v>69</v>
      </c>
      <c r="K24" s="167">
        <v>21</v>
      </c>
      <c r="L24" s="347"/>
    </row>
    <row r="25" spans="1:12" customFormat="1" ht="12" customHeight="1">
      <c r="A25" s="262">
        <v>22</v>
      </c>
      <c r="B25" s="119" t="s">
        <v>481</v>
      </c>
      <c r="C25" s="64">
        <v>3</v>
      </c>
      <c r="D25" s="64">
        <v>264</v>
      </c>
      <c r="E25" s="64" t="s">
        <v>69</v>
      </c>
      <c r="F25" s="64" t="s">
        <v>69</v>
      </c>
      <c r="G25" s="64" t="s">
        <v>68</v>
      </c>
      <c r="H25" s="64" t="s">
        <v>68</v>
      </c>
      <c r="I25" s="64" t="s">
        <v>69</v>
      </c>
      <c r="J25" s="64" t="s">
        <v>69</v>
      </c>
      <c r="K25" s="167">
        <v>22</v>
      </c>
      <c r="L25" s="347"/>
    </row>
    <row r="26" spans="1:12" customFormat="1" ht="12" customHeight="1">
      <c r="A26" s="262">
        <v>23</v>
      </c>
      <c r="B26" s="119" t="s">
        <v>372</v>
      </c>
      <c r="C26" s="64">
        <v>35</v>
      </c>
      <c r="D26" s="64">
        <v>13684</v>
      </c>
      <c r="E26" s="64">
        <v>13251</v>
      </c>
      <c r="F26" s="64">
        <v>12486</v>
      </c>
      <c r="G26" s="64" t="s">
        <v>69</v>
      </c>
      <c r="H26" s="64" t="s">
        <v>69</v>
      </c>
      <c r="I26" s="64">
        <v>433</v>
      </c>
      <c r="J26" s="64">
        <v>229</v>
      </c>
      <c r="K26" s="167">
        <v>23</v>
      </c>
      <c r="L26" s="347"/>
    </row>
    <row r="27" spans="1:12" customFormat="1" ht="12" customHeight="1">
      <c r="A27" s="262">
        <v>24</v>
      </c>
      <c r="B27" s="119" t="s">
        <v>373</v>
      </c>
      <c r="C27" s="64">
        <v>7</v>
      </c>
      <c r="D27" s="64">
        <v>15601</v>
      </c>
      <c r="E27" s="64">
        <v>14376</v>
      </c>
      <c r="F27" s="64">
        <v>201</v>
      </c>
      <c r="G27" s="64">
        <v>14174</v>
      </c>
      <c r="H27" s="64" t="s">
        <v>68</v>
      </c>
      <c r="I27" s="64">
        <v>1225</v>
      </c>
      <c r="J27" s="64">
        <v>750</v>
      </c>
      <c r="K27" s="167">
        <v>24</v>
      </c>
      <c r="L27" s="347"/>
    </row>
    <row r="28" spans="1:12" customFormat="1" ht="12" customHeight="1">
      <c r="A28" s="262">
        <v>25</v>
      </c>
      <c r="B28" s="160" t="s">
        <v>482</v>
      </c>
      <c r="C28" s="64" t="s">
        <v>69</v>
      </c>
      <c r="D28" s="64" t="s">
        <v>69</v>
      </c>
      <c r="E28" s="64" t="s">
        <v>69</v>
      </c>
      <c r="F28" s="64" t="s">
        <v>69</v>
      </c>
      <c r="G28" s="64" t="s">
        <v>68</v>
      </c>
      <c r="H28" s="64" t="s">
        <v>68</v>
      </c>
      <c r="I28" s="64" t="s">
        <v>69</v>
      </c>
      <c r="J28" s="64" t="s">
        <v>69</v>
      </c>
      <c r="K28" s="102">
        <v>25</v>
      </c>
      <c r="L28" s="347"/>
    </row>
    <row r="29" spans="1:12" customFormat="1" ht="22.35" customHeight="1">
      <c r="A29" s="100" t="s">
        <v>374</v>
      </c>
      <c r="B29" s="160" t="s">
        <v>144</v>
      </c>
      <c r="C29" s="64" t="s">
        <v>69</v>
      </c>
      <c r="D29" s="64">
        <v>44</v>
      </c>
      <c r="E29" s="64" t="s">
        <v>69</v>
      </c>
      <c r="F29" s="64" t="s">
        <v>69</v>
      </c>
      <c r="G29" s="64" t="s">
        <v>68</v>
      </c>
      <c r="H29" s="64" t="s">
        <v>68</v>
      </c>
      <c r="I29" s="64" t="s">
        <v>69</v>
      </c>
      <c r="J29" s="64" t="s">
        <v>69</v>
      </c>
      <c r="K29" s="100" t="s">
        <v>374</v>
      </c>
      <c r="L29" s="347"/>
    </row>
    <row r="30" spans="1:12" customFormat="1" ht="22.35" customHeight="1">
      <c r="A30" s="100" t="s">
        <v>375</v>
      </c>
      <c r="B30" s="114" t="s">
        <v>145</v>
      </c>
      <c r="C30" s="64">
        <v>8</v>
      </c>
      <c r="D30" s="64">
        <v>553</v>
      </c>
      <c r="E30" s="64">
        <v>15</v>
      </c>
      <c r="F30" s="64">
        <v>15</v>
      </c>
      <c r="G30" s="64" t="s">
        <v>68</v>
      </c>
      <c r="H30" s="64" t="s">
        <v>68</v>
      </c>
      <c r="I30" s="64">
        <v>538</v>
      </c>
      <c r="J30" s="64">
        <v>538</v>
      </c>
      <c r="K30" s="353" t="s">
        <v>375</v>
      </c>
      <c r="L30" s="347"/>
    </row>
    <row r="31" spans="1:12" customFormat="1" ht="12" customHeight="1">
      <c r="A31" s="262" t="s">
        <v>376</v>
      </c>
      <c r="B31" s="119" t="s">
        <v>377</v>
      </c>
      <c r="C31" s="64" t="s">
        <v>69</v>
      </c>
      <c r="D31" s="64" t="s">
        <v>69</v>
      </c>
      <c r="E31" s="64" t="s">
        <v>68</v>
      </c>
      <c r="F31" s="64" t="s">
        <v>68</v>
      </c>
      <c r="G31" s="64" t="s">
        <v>68</v>
      </c>
      <c r="H31" s="64" t="s">
        <v>68</v>
      </c>
      <c r="I31" s="64" t="s">
        <v>69</v>
      </c>
      <c r="J31" s="64" t="s">
        <v>69</v>
      </c>
      <c r="K31" s="167" t="s">
        <v>376</v>
      </c>
      <c r="L31" s="347"/>
    </row>
    <row r="32" spans="1:12" customFormat="1" ht="12" customHeight="1">
      <c r="A32" s="155"/>
      <c r="B32" s="161"/>
      <c r="C32" s="64"/>
      <c r="D32" s="64"/>
      <c r="E32" s="64"/>
      <c r="F32" s="64"/>
      <c r="G32" s="64"/>
      <c r="H32" s="64"/>
      <c r="I32" s="64"/>
      <c r="J32" s="64"/>
      <c r="K32" s="167"/>
      <c r="L32" s="347"/>
    </row>
    <row r="33" spans="1:12" customFormat="1" ht="12" customHeight="1">
      <c r="A33" s="262" t="s">
        <v>378</v>
      </c>
      <c r="B33" s="119" t="s">
        <v>483</v>
      </c>
      <c r="C33" s="64">
        <v>11</v>
      </c>
      <c r="D33" s="64">
        <v>141554</v>
      </c>
      <c r="E33" s="64">
        <v>120930</v>
      </c>
      <c r="F33" s="64" t="s">
        <v>69</v>
      </c>
      <c r="G33" s="64">
        <v>104996</v>
      </c>
      <c r="H33" s="64" t="s">
        <v>69</v>
      </c>
      <c r="I33" s="64">
        <v>20624</v>
      </c>
      <c r="J33" s="64">
        <v>144</v>
      </c>
      <c r="K33" s="167" t="s">
        <v>378</v>
      </c>
      <c r="L33" s="347"/>
    </row>
    <row r="34" spans="1:12" customFormat="1" ht="12" customHeight="1">
      <c r="A34" s="155"/>
      <c r="B34" s="119"/>
      <c r="C34" s="64"/>
      <c r="D34" s="64"/>
      <c r="E34" s="64"/>
      <c r="F34" s="64"/>
      <c r="G34" s="64"/>
      <c r="H34" s="64"/>
      <c r="I34" s="64"/>
      <c r="J34" s="64"/>
      <c r="K34" s="167"/>
      <c r="L34" s="347"/>
    </row>
    <row r="35" spans="1:12" customFormat="1" ht="12" customHeight="1">
      <c r="A35" s="262" t="s">
        <v>379</v>
      </c>
      <c r="B35" s="160" t="s">
        <v>380</v>
      </c>
      <c r="C35" s="64">
        <v>92</v>
      </c>
      <c r="D35" s="64">
        <v>5348</v>
      </c>
      <c r="E35" s="64">
        <v>2864</v>
      </c>
      <c r="F35" s="64">
        <v>2007</v>
      </c>
      <c r="G35" s="64">
        <v>858</v>
      </c>
      <c r="H35" s="64" t="s">
        <v>68</v>
      </c>
      <c r="I35" s="64">
        <v>2484</v>
      </c>
      <c r="J35" s="64">
        <v>2461</v>
      </c>
      <c r="K35" s="167" t="s">
        <v>379</v>
      </c>
      <c r="L35" s="347"/>
    </row>
    <row r="36" spans="1:12" customFormat="1" ht="12" customHeight="1">
      <c r="A36" s="155"/>
      <c r="B36" s="185" t="s">
        <v>74</v>
      </c>
      <c r="C36" s="64"/>
      <c r="D36" s="64"/>
      <c r="E36" s="64"/>
      <c r="F36" s="64"/>
      <c r="G36" s="64"/>
      <c r="H36" s="64"/>
      <c r="I36" s="64"/>
      <c r="J36" s="64"/>
      <c r="K36" s="167"/>
      <c r="L36" s="347"/>
    </row>
    <row r="37" spans="1:12" customFormat="1" ht="12" customHeight="1">
      <c r="A37" s="262" t="s">
        <v>381</v>
      </c>
      <c r="B37" s="185" t="s">
        <v>382</v>
      </c>
      <c r="C37" s="64">
        <v>16</v>
      </c>
      <c r="D37" s="64">
        <v>2458</v>
      </c>
      <c r="E37" s="64">
        <v>2019</v>
      </c>
      <c r="F37" s="64">
        <v>1184</v>
      </c>
      <c r="G37" s="64">
        <v>836</v>
      </c>
      <c r="H37" s="64" t="s">
        <v>68</v>
      </c>
      <c r="I37" s="64">
        <v>439</v>
      </c>
      <c r="J37" s="64">
        <v>439</v>
      </c>
      <c r="K37" s="167" t="s">
        <v>381</v>
      </c>
      <c r="L37" s="347"/>
    </row>
    <row r="38" spans="1:12" customFormat="1" ht="12" customHeight="1">
      <c r="A38" s="262" t="s">
        <v>383</v>
      </c>
      <c r="B38" s="185" t="s">
        <v>484</v>
      </c>
      <c r="C38" s="64">
        <v>19</v>
      </c>
      <c r="D38" s="64">
        <v>807</v>
      </c>
      <c r="E38" s="64">
        <v>459</v>
      </c>
      <c r="F38" s="64">
        <v>458</v>
      </c>
      <c r="G38" s="64" t="s">
        <v>68</v>
      </c>
      <c r="H38" s="64" t="s">
        <v>68</v>
      </c>
      <c r="I38" s="64">
        <v>348</v>
      </c>
      <c r="J38" s="64">
        <v>348</v>
      </c>
      <c r="K38" s="167" t="s">
        <v>383</v>
      </c>
      <c r="L38" s="347"/>
    </row>
    <row r="39" spans="1:12" customFormat="1" ht="12" customHeight="1">
      <c r="A39" s="162"/>
      <c r="B39" s="85"/>
      <c r="C39" s="64"/>
      <c r="D39" s="64"/>
      <c r="E39" s="64"/>
      <c r="F39" s="64"/>
      <c r="G39" s="64"/>
      <c r="H39" s="64"/>
      <c r="I39" s="64"/>
      <c r="J39" s="64"/>
      <c r="K39" s="167"/>
      <c r="L39" s="347"/>
    </row>
    <row r="40" spans="1:12" s="72" customFormat="1" ht="12" customHeight="1">
      <c r="A40" s="57"/>
      <c r="B40" s="151" t="s">
        <v>120</v>
      </c>
      <c r="C40" s="53">
        <v>382</v>
      </c>
      <c r="D40" s="53">
        <v>452566</v>
      </c>
      <c r="E40" s="53">
        <v>406373</v>
      </c>
      <c r="F40" s="354">
        <v>217274</v>
      </c>
      <c r="G40" s="53">
        <v>181764</v>
      </c>
      <c r="H40" s="53">
        <v>7334</v>
      </c>
      <c r="I40" s="53">
        <v>46193</v>
      </c>
      <c r="J40" s="53">
        <v>13651</v>
      </c>
      <c r="K40" s="197"/>
      <c r="L40" s="57"/>
    </row>
    <row r="41" spans="1:12" s="72" customFormat="1" ht="12" customHeight="1">
      <c r="A41" s="20" t="s">
        <v>75</v>
      </c>
      <c r="K41" s="163"/>
    </row>
    <row r="42" spans="1:12" s="107" customFormat="1" ht="20.25" customHeight="1">
      <c r="A42" s="605" t="s">
        <v>608</v>
      </c>
      <c r="B42" s="606"/>
      <c r="K42" s="162"/>
    </row>
    <row r="43" spans="1:12" s="72" customFormat="1" ht="10.35" customHeight="1">
      <c r="A43" s="605"/>
      <c r="B43" s="605"/>
      <c r="C43" s="108"/>
      <c r="D43" s="108"/>
      <c r="K43" s="162"/>
    </row>
    <row r="44" spans="1:12" s="72" customFormat="1" ht="10.35" customHeight="1">
      <c r="A44" s="109"/>
      <c r="B44" s="110"/>
      <c r="C44" s="110"/>
      <c r="D44" s="110"/>
      <c r="K44" s="162"/>
    </row>
    <row r="45" spans="1:12" s="72" customFormat="1" ht="12" customHeight="1">
      <c r="K45" s="162"/>
    </row>
    <row r="46" spans="1:12" s="72" customFormat="1" ht="12" customHeight="1">
      <c r="K46" s="162"/>
    </row>
    <row r="47" spans="1:12" s="72" customFormat="1" ht="12" customHeight="1">
      <c r="K47" s="162"/>
    </row>
    <row r="48" spans="1:12" s="72" customFormat="1" ht="12" customHeight="1">
      <c r="K48" s="162"/>
    </row>
    <row r="49" spans="2:11" s="72" customFormat="1" ht="12" customHeight="1">
      <c r="K49" s="162"/>
    </row>
    <row r="50" spans="2:11" s="72" customFormat="1" ht="12" customHeight="1">
      <c r="K50" s="162"/>
    </row>
    <row r="51" spans="2:11" s="72" customFormat="1" ht="12" customHeight="1">
      <c r="K51" s="162"/>
    </row>
    <row r="52" spans="2:11" s="72" customFormat="1" ht="12" customHeight="1">
      <c r="K52" s="162"/>
    </row>
    <row r="53" spans="2:11" s="72" customFormat="1" ht="12" customHeight="1">
      <c r="B53" s="111"/>
      <c r="K53" s="162"/>
    </row>
    <row r="54" spans="2:11" s="72" customFormat="1" ht="12" customHeight="1">
      <c r="K54" s="162"/>
    </row>
    <row r="55" spans="2:11" s="72" customFormat="1" ht="12" customHeight="1">
      <c r="K55" s="162"/>
    </row>
    <row r="56" spans="2:11" s="72" customFormat="1" ht="12" customHeight="1">
      <c r="K56" s="162"/>
    </row>
    <row r="57" spans="2:11" s="72" customFormat="1" ht="12" customHeight="1">
      <c r="K57" s="162"/>
    </row>
    <row r="58" spans="2:11" s="72" customFormat="1" ht="12" customHeight="1">
      <c r="K58" s="162"/>
    </row>
    <row r="59" spans="2:11" s="72" customFormat="1" ht="12" customHeight="1"/>
    <row r="60" spans="2:11" s="72" customFormat="1" ht="12" customHeight="1"/>
    <row r="61" spans="2:11" s="72" customFormat="1" ht="12" customHeight="1"/>
    <row r="62" spans="2:11" s="72" customFormat="1" ht="12" customHeight="1"/>
    <row r="63" spans="2:11" s="72" customFormat="1" ht="12" customHeight="1"/>
    <row r="64" spans="2:11" s="72" customFormat="1" ht="12" customHeight="1"/>
    <row r="65" s="72" customFormat="1" ht="12" customHeight="1"/>
    <row r="66" s="72" customFormat="1" ht="12" customHeight="1"/>
    <row r="67" s="72" customFormat="1" ht="12" customHeight="1"/>
    <row r="68" s="72" customFormat="1" ht="12" customHeight="1"/>
    <row r="69" s="72" customFormat="1" ht="12" customHeight="1"/>
    <row r="70" s="72" customFormat="1" ht="12" customHeight="1"/>
    <row r="71" s="72" customFormat="1" ht="12" customHeight="1"/>
    <row r="72" s="72" customFormat="1" ht="12" customHeight="1"/>
    <row r="73" s="72" customFormat="1" ht="12" customHeight="1"/>
    <row r="74" s="72" customFormat="1" ht="12" customHeight="1"/>
    <row r="75" s="72" customFormat="1" ht="12" customHeight="1"/>
    <row r="76" s="72" customFormat="1" ht="12" customHeight="1"/>
    <row r="77" s="72" customFormat="1" ht="12" customHeight="1"/>
    <row r="78" s="72" customFormat="1" ht="12" customHeight="1"/>
    <row r="79" s="72" customFormat="1" ht="12" customHeight="1"/>
    <row r="80" s="72" customFormat="1" ht="12" customHeight="1"/>
    <row r="81" s="72" customFormat="1" ht="12" customHeight="1"/>
    <row r="82" s="72" customFormat="1" ht="12" customHeight="1"/>
    <row r="83" s="72" customFormat="1" ht="12" customHeight="1"/>
    <row r="84" s="72" customFormat="1" ht="12" customHeight="1"/>
    <row r="85" s="72" customFormat="1" ht="12" customHeight="1"/>
    <row r="86" s="72" customFormat="1" ht="12" customHeight="1"/>
    <row r="87" s="72" customFormat="1" ht="12" customHeight="1"/>
    <row r="88" s="72" customFormat="1" ht="12" customHeight="1"/>
    <row r="89" s="72" customFormat="1" ht="12" customHeight="1"/>
    <row r="90" s="72" customFormat="1" ht="12" customHeight="1"/>
    <row r="91" s="72" customFormat="1" ht="12" customHeight="1"/>
    <row r="92" s="72" customFormat="1" ht="12" customHeight="1"/>
    <row r="93" s="72" customFormat="1" ht="12" customHeight="1"/>
    <row r="94" s="72" customFormat="1" ht="12" customHeight="1"/>
    <row r="95" s="72" customFormat="1" ht="12" customHeight="1"/>
    <row r="96" s="72" customFormat="1" ht="12" customHeight="1"/>
    <row r="97" s="72" customFormat="1" ht="12" customHeight="1"/>
    <row r="98" s="72" customFormat="1" ht="12" customHeight="1"/>
    <row r="99" s="72" customFormat="1" ht="12" customHeight="1"/>
    <row r="100" s="72" customFormat="1" ht="12" customHeight="1"/>
    <row r="101" s="72" customFormat="1" ht="12" customHeight="1"/>
    <row r="102" s="72" customFormat="1" ht="12" customHeight="1"/>
    <row r="103" s="72" customFormat="1" ht="12" customHeight="1"/>
    <row r="104" s="72" customFormat="1" ht="12" customHeight="1"/>
    <row r="105" s="72" customFormat="1" ht="12" customHeight="1"/>
    <row r="106" s="72" customFormat="1" ht="12" customHeight="1"/>
    <row r="107" s="72" customFormat="1" ht="12" customHeight="1"/>
    <row r="108" s="72" customFormat="1" ht="12" customHeight="1"/>
    <row r="109" s="72" customFormat="1" ht="12" customHeight="1"/>
    <row r="110" s="72" customFormat="1" ht="12" customHeight="1"/>
    <row r="111" s="72" customFormat="1" ht="12" customHeight="1"/>
    <row r="112" s="72" customFormat="1" ht="12" customHeight="1"/>
    <row r="113" s="72" customFormat="1" ht="12" customHeight="1"/>
    <row r="114" s="72" customFormat="1" ht="12" customHeight="1"/>
    <row r="115" s="72" customFormat="1" ht="12" customHeight="1"/>
    <row r="116" s="72" customFormat="1" ht="12" customHeight="1"/>
    <row r="117" s="72" customFormat="1" ht="12" customHeight="1"/>
    <row r="118" s="72" customFormat="1" ht="12" customHeight="1"/>
    <row r="119" s="72" customFormat="1" ht="12" customHeight="1"/>
    <row r="120" s="72" customFormat="1" ht="12" customHeight="1"/>
    <row r="121" s="72" customFormat="1" ht="12" customHeight="1"/>
    <row r="122" s="72" customFormat="1" ht="12" customHeight="1"/>
    <row r="123" s="72" customFormat="1" ht="12" customHeight="1"/>
    <row r="124" s="72" customFormat="1" ht="12" customHeight="1"/>
    <row r="125" s="72" customFormat="1" ht="12" customHeight="1"/>
    <row r="126" s="72" customFormat="1" ht="12" customHeight="1"/>
    <row r="127" s="72" customFormat="1" ht="12" customHeight="1"/>
    <row r="128" s="72" customFormat="1" ht="12" customHeight="1"/>
    <row r="129" s="72" customFormat="1" ht="12" customHeight="1"/>
    <row r="130" s="72" customFormat="1" ht="12" customHeight="1"/>
    <row r="131" s="72" customFormat="1" ht="12" customHeight="1"/>
    <row r="132" s="72" customFormat="1" ht="12" customHeight="1"/>
    <row r="133" s="72" customFormat="1" ht="12" customHeight="1"/>
    <row r="134" s="72" customFormat="1" ht="12" customHeight="1"/>
    <row r="135" s="72" customFormat="1" ht="12" customHeight="1"/>
    <row r="136" s="72" customFormat="1" ht="12" customHeight="1"/>
    <row r="137" s="72" customFormat="1" ht="12" customHeight="1"/>
    <row r="138" s="72" customFormat="1" ht="12" customHeight="1"/>
    <row r="139" s="72" customFormat="1" ht="12" customHeight="1"/>
    <row r="140" s="72" customFormat="1" ht="12" customHeight="1"/>
    <row r="141" s="72" customFormat="1" ht="12" customHeight="1"/>
    <row r="142" s="72" customFormat="1" ht="12" customHeight="1"/>
    <row r="143" s="72" customFormat="1" ht="12" customHeight="1"/>
    <row r="144" s="72" customFormat="1" ht="12" customHeight="1"/>
    <row r="145" s="72" customFormat="1" ht="12" customHeight="1"/>
    <row r="146" s="72" customFormat="1" ht="12" customHeight="1"/>
    <row r="147" s="72" customFormat="1" ht="12" customHeight="1"/>
    <row r="148" s="72" customFormat="1" ht="12" customHeight="1"/>
    <row r="149" s="72" customFormat="1" ht="12" customHeight="1"/>
    <row r="150" s="72" customFormat="1" ht="12" customHeight="1"/>
    <row r="151" s="72" customFormat="1" ht="12" customHeight="1"/>
    <row r="152" s="72" customFormat="1" ht="12" customHeight="1"/>
    <row r="153" s="72" customFormat="1" ht="12" customHeight="1"/>
    <row r="154" s="72" customFormat="1" ht="12" customHeight="1"/>
    <row r="155" s="72" customFormat="1" ht="12" customHeight="1"/>
    <row r="156" s="72" customFormat="1" ht="12" customHeight="1"/>
    <row r="157" s="72" customFormat="1" ht="12" customHeight="1"/>
    <row r="158" s="72" customFormat="1" ht="12" customHeight="1"/>
    <row r="159" s="72" customFormat="1" ht="12" customHeight="1"/>
    <row r="160" s="72" customFormat="1" ht="12" customHeight="1"/>
    <row r="161" s="72" customFormat="1" ht="12" customHeight="1"/>
    <row r="162" s="72" customFormat="1" ht="12" customHeight="1"/>
    <row r="163" s="72" customFormat="1" ht="12" customHeight="1"/>
    <row r="164" s="72" customFormat="1" ht="12" customHeight="1"/>
    <row r="165" s="72" customFormat="1" ht="12" customHeight="1"/>
    <row r="166" s="72" customFormat="1" ht="12" customHeight="1"/>
    <row r="167" s="72" customFormat="1" ht="12" customHeight="1"/>
    <row r="168" s="72" customFormat="1" ht="12" customHeight="1"/>
    <row r="169" s="72" customFormat="1" ht="12" customHeight="1"/>
    <row r="170" s="72" customFormat="1" ht="12" customHeight="1"/>
    <row r="171" s="72" customFormat="1" ht="12" customHeight="1"/>
    <row r="172" s="72" customFormat="1" ht="12" customHeight="1"/>
    <row r="173" s="72" customFormat="1" ht="12" customHeight="1"/>
    <row r="174" s="72" customFormat="1" ht="12" customHeight="1"/>
    <row r="175" s="72" customFormat="1" ht="12" customHeight="1"/>
    <row r="176" s="72" customFormat="1" ht="12" customHeight="1"/>
    <row r="177" s="72" customFormat="1" ht="12" customHeight="1"/>
    <row r="178" s="72" customFormat="1" ht="12" customHeight="1"/>
    <row r="179" s="72" customFormat="1" ht="12" customHeight="1"/>
    <row r="180" s="72" customFormat="1" ht="12" customHeight="1"/>
    <row r="181" s="72" customFormat="1" ht="12" customHeight="1"/>
    <row r="182" s="72" customFormat="1" ht="12" customHeight="1"/>
    <row r="183" s="72" customFormat="1" ht="12" customHeight="1"/>
    <row r="184" s="72" customFormat="1" ht="12" customHeight="1"/>
    <row r="185" s="72" customFormat="1" ht="12" customHeight="1"/>
    <row r="186" s="72" customFormat="1" ht="12" customHeight="1"/>
    <row r="187" s="72" customFormat="1" ht="12" customHeight="1"/>
    <row r="188" s="72" customFormat="1" ht="12" customHeight="1"/>
    <row r="189" s="72" customFormat="1" ht="12" customHeight="1"/>
    <row r="190" s="72" customFormat="1" ht="12" customHeight="1"/>
    <row r="191" s="72" customFormat="1" ht="12" customHeight="1"/>
    <row r="192" s="72" customFormat="1" ht="12" customHeight="1"/>
    <row r="193" s="72" customFormat="1" ht="12" customHeight="1"/>
    <row r="194" s="72" customFormat="1" ht="12" customHeight="1"/>
    <row r="195" s="72" customFormat="1" ht="12" customHeight="1"/>
    <row r="196" s="72" customFormat="1" ht="12" customHeight="1"/>
    <row r="197" s="72" customFormat="1" ht="12" customHeight="1"/>
    <row r="198" s="72" customFormat="1" ht="12" customHeight="1"/>
    <row r="199" s="72" customFormat="1" ht="12" customHeight="1"/>
    <row r="200" s="72" customFormat="1" ht="12" customHeight="1"/>
    <row r="201" s="72" customFormat="1" ht="12" customHeight="1"/>
    <row r="202" s="72" customFormat="1" ht="12" customHeight="1"/>
    <row r="203" s="72" customFormat="1" ht="12" customHeight="1"/>
    <row r="204" s="72" customFormat="1" ht="12" customHeight="1"/>
    <row r="205" s="72" customFormat="1" ht="12" customHeight="1"/>
    <row r="206" s="72" customFormat="1" ht="12" customHeight="1"/>
    <row r="207" s="72" customFormat="1" ht="12" customHeight="1"/>
    <row r="208" s="72" customFormat="1" ht="12" customHeight="1"/>
    <row r="209" s="72" customFormat="1" ht="12" customHeight="1"/>
    <row r="210" s="72" customFormat="1" ht="12" customHeight="1"/>
    <row r="211" s="72" customFormat="1" ht="12" customHeight="1"/>
    <row r="212" s="72" customFormat="1" ht="12" customHeight="1"/>
    <row r="213" s="72" customFormat="1" ht="12" customHeight="1"/>
    <row r="214" s="72" customFormat="1" ht="12" customHeight="1"/>
    <row r="215" s="72" customFormat="1" ht="12" customHeight="1"/>
    <row r="216" s="72" customFormat="1" ht="12" customHeight="1"/>
    <row r="217" s="72" customFormat="1" ht="12" customHeight="1"/>
    <row r="218" s="72" customFormat="1" ht="12" customHeight="1"/>
    <row r="219" s="72" customFormat="1" ht="12" customHeight="1"/>
    <row r="220" s="72" customFormat="1" ht="12" customHeight="1"/>
    <row r="221" s="72" customFormat="1" ht="12" customHeight="1"/>
    <row r="222" s="72" customFormat="1" ht="12" customHeight="1"/>
    <row r="223" s="72" customFormat="1" ht="12" customHeight="1"/>
    <row r="224" s="72" customFormat="1" ht="12" customHeight="1"/>
    <row r="225" s="72" customFormat="1" ht="12" customHeight="1"/>
    <row r="226" s="72" customFormat="1" ht="12" customHeight="1"/>
    <row r="227" s="72" customFormat="1" ht="12" customHeight="1"/>
    <row r="228" s="72" customFormat="1" ht="12" customHeight="1"/>
    <row r="229" s="72" customFormat="1" ht="12" customHeight="1"/>
    <row r="230" s="72" customFormat="1" ht="12" customHeight="1"/>
    <row r="231" s="72" customFormat="1" ht="12" customHeight="1"/>
    <row r="232" s="72" customFormat="1" ht="12" customHeight="1"/>
    <row r="233" s="72" customFormat="1" ht="12" customHeight="1"/>
    <row r="234" s="72" customFormat="1" ht="12" customHeight="1"/>
    <row r="235" s="72" customFormat="1" ht="12" customHeight="1"/>
    <row r="236" s="72" customFormat="1" ht="12" customHeight="1"/>
    <row r="237" s="72" customFormat="1" ht="12" customHeight="1"/>
    <row r="238" s="72" customFormat="1" ht="12" customHeight="1"/>
    <row r="239" s="72" customFormat="1" ht="12" customHeight="1"/>
    <row r="240" s="72" customFormat="1" ht="12" customHeight="1"/>
    <row r="241" s="72" customFormat="1" ht="12" customHeight="1"/>
    <row r="242" s="72" customFormat="1" ht="12" customHeight="1"/>
    <row r="243" s="72" customFormat="1" ht="12" customHeight="1"/>
    <row r="244" s="72" customFormat="1" ht="12" customHeight="1"/>
    <row r="245" s="72" customFormat="1" ht="12" customHeight="1"/>
    <row r="246" s="72" customFormat="1" ht="12" customHeight="1"/>
    <row r="247" s="72" customFormat="1" ht="12" customHeight="1"/>
    <row r="248" s="72" customFormat="1" ht="12" customHeight="1"/>
    <row r="249" s="72" customFormat="1" ht="12" customHeight="1"/>
    <row r="250" s="72" customFormat="1" ht="12" customHeight="1"/>
    <row r="251" s="72" customFormat="1" ht="12" customHeight="1"/>
    <row r="252" s="72" customFormat="1" ht="12" customHeight="1"/>
    <row r="253" s="72" customFormat="1" ht="12" customHeight="1"/>
    <row r="254" s="72" customFormat="1" ht="12" customHeight="1"/>
    <row r="255" s="72" customFormat="1" ht="12" customHeight="1"/>
    <row r="256" s="72" customFormat="1" ht="12" customHeight="1"/>
    <row r="257" s="72" customFormat="1" ht="12" customHeight="1"/>
    <row r="258" s="72" customFormat="1" ht="12" customHeight="1"/>
    <row r="259" s="72" customFormat="1" ht="12" customHeight="1"/>
    <row r="260" s="72" customFormat="1" ht="12" customHeight="1"/>
    <row r="261" s="72" customFormat="1" ht="12" customHeight="1"/>
    <row r="262" s="72" customFormat="1" ht="12" customHeight="1"/>
    <row r="263" s="72" customFormat="1" ht="12" customHeight="1"/>
    <row r="264" s="72" customFormat="1" ht="12" customHeight="1"/>
    <row r="265" s="72" customFormat="1" ht="12" customHeight="1"/>
    <row r="266" s="72" customFormat="1" ht="12" customHeight="1"/>
    <row r="267" s="72" customFormat="1" ht="12" customHeight="1"/>
    <row r="268" s="72" customFormat="1" ht="12" customHeight="1"/>
    <row r="269" s="72" customFormat="1" ht="12" customHeight="1"/>
    <row r="270" s="72" customFormat="1" ht="12" customHeight="1"/>
    <row r="271" s="72" customFormat="1" ht="12" customHeight="1"/>
    <row r="272" s="72" customFormat="1" ht="12" customHeight="1"/>
    <row r="273" s="72" customFormat="1" ht="12" customHeight="1"/>
    <row r="274" s="72" customFormat="1" ht="12" customHeight="1"/>
    <row r="275" s="72" customFormat="1" ht="12" customHeight="1"/>
    <row r="276" s="72" customFormat="1" ht="12" customHeight="1"/>
    <row r="277" s="72" customFormat="1" ht="12" customHeight="1"/>
    <row r="278" s="72" customFormat="1" ht="12" customHeight="1"/>
    <row r="279" s="72" customFormat="1" ht="12" customHeight="1"/>
    <row r="280" s="72" customFormat="1" ht="12" customHeight="1"/>
    <row r="281" s="72" customFormat="1" ht="12" customHeight="1"/>
    <row r="282" s="72" customFormat="1" ht="12" customHeight="1"/>
    <row r="283" s="72" customFormat="1" ht="12" customHeight="1"/>
    <row r="284" s="72" customFormat="1" ht="12" customHeight="1"/>
    <row r="285" s="72" customFormat="1" ht="12" customHeight="1"/>
    <row r="286" s="72" customFormat="1" ht="12" customHeight="1"/>
    <row r="287" s="72" customFormat="1" ht="12" customHeight="1"/>
    <row r="288" s="72" customFormat="1" ht="12" customHeight="1"/>
    <row r="289" s="72" customFormat="1" ht="12" customHeight="1"/>
    <row r="290" s="72" customFormat="1" ht="12" customHeight="1"/>
    <row r="291" s="72" customFormat="1" ht="12" customHeight="1"/>
    <row r="292" s="72" customFormat="1" ht="12" customHeight="1"/>
    <row r="293" s="72" customFormat="1" ht="12" customHeight="1"/>
    <row r="294" s="72" customFormat="1" ht="12" customHeight="1"/>
    <row r="295" s="72" customFormat="1" ht="12" customHeight="1"/>
    <row r="296" s="72" customFormat="1" ht="12" customHeight="1"/>
    <row r="297" s="72" customFormat="1" ht="12" customHeight="1"/>
    <row r="298" s="72" customFormat="1" ht="12" customHeight="1"/>
    <row r="299" s="72" customFormat="1" ht="12" customHeight="1"/>
    <row r="300" s="72" customFormat="1" ht="12" customHeight="1"/>
    <row r="301" s="72" customFormat="1" ht="12" customHeight="1"/>
    <row r="302" s="72" customFormat="1" ht="12" customHeight="1"/>
    <row r="303" s="72" customFormat="1" ht="12" customHeight="1"/>
    <row r="304" s="72" customFormat="1" ht="12" customHeight="1"/>
    <row r="305" s="72" customFormat="1" ht="12" customHeight="1"/>
    <row r="306" s="72" customFormat="1" ht="12" customHeight="1"/>
    <row r="307" s="72" customFormat="1" ht="12" customHeight="1"/>
    <row r="308" s="72" customFormat="1" ht="12" customHeight="1"/>
    <row r="309" s="72" customFormat="1" ht="12" customHeight="1"/>
    <row r="310" s="72" customFormat="1" ht="12" customHeight="1"/>
    <row r="311" s="72" customFormat="1" ht="12" customHeight="1"/>
    <row r="312" s="72" customFormat="1" ht="12" customHeight="1"/>
    <row r="313" s="72" customFormat="1" ht="12" customHeight="1"/>
    <row r="314" s="72" customFormat="1" ht="12" customHeight="1"/>
    <row r="315" s="72" customFormat="1" ht="12" customHeight="1"/>
    <row r="316" s="72" customFormat="1" ht="12" customHeight="1"/>
    <row r="317" s="72" customFormat="1" ht="12" customHeight="1"/>
    <row r="318" s="72" customFormat="1" ht="12" customHeight="1"/>
    <row r="319" s="72" customFormat="1" ht="12" customHeight="1"/>
    <row r="320" s="72" customFormat="1" ht="12" customHeight="1"/>
    <row r="321" s="72" customFormat="1" ht="12" customHeight="1"/>
    <row r="322" s="72" customFormat="1" ht="12" customHeight="1"/>
    <row r="323" s="72" customFormat="1" ht="12" customHeight="1"/>
    <row r="324" s="72" customFormat="1" ht="12" customHeight="1"/>
    <row r="325" s="72" customFormat="1" ht="12" customHeight="1"/>
    <row r="326" s="72" customFormat="1" ht="12" customHeight="1"/>
    <row r="327" s="72" customFormat="1" ht="12" customHeight="1"/>
    <row r="328" s="72" customFormat="1" ht="12" customHeight="1"/>
    <row r="329" s="72" customFormat="1" ht="12" customHeight="1"/>
    <row r="330" s="72" customFormat="1" ht="12" customHeight="1"/>
    <row r="331" s="72" customFormat="1" ht="12" customHeight="1"/>
    <row r="332" s="72" customFormat="1" ht="12" customHeight="1"/>
    <row r="333" s="72" customFormat="1" ht="12" customHeight="1"/>
    <row r="334" s="72" customFormat="1" ht="12" customHeight="1"/>
    <row r="335" s="72" customFormat="1" ht="12" customHeight="1"/>
    <row r="336" s="72" customFormat="1" ht="12" customHeight="1"/>
    <row r="337" s="72" customFormat="1" ht="12" customHeight="1"/>
    <row r="338" s="72" customFormat="1" ht="12" customHeight="1"/>
    <row r="339" s="72" customFormat="1" ht="12" customHeight="1"/>
    <row r="340" s="72" customFormat="1" ht="12" customHeight="1"/>
    <row r="341" s="72" customFormat="1" ht="12" customHeight="1"/>
    <row r="342" s="72" customFormat="1" ht="12" customHeight="1"/>
    <row r="343" s="72" customFormat="1" ht="12" customHeight="1"/>
    <row r="344" s="72" customFormat="1" ht="12" customHeight="1"/>
    <row r="345" s="72" customFormat="1" ht="12" customHeight="1"/>
    <row r="346" s="72" customFormat="1" ht="12" customHeight="1"/>
    <row r="347" s="72" customFormat="1" ht="12" customHeight="1"/>
    <row r="348" s="72" customFormat="1" ht="12" customHeight="1"/>
    <row r="349" s="72" customFormat="1" ht="12" customHeight="1"/>
    <row r="350" s="72" customFormat="1" ht="12" customHeight="1"/>
    <row r="351" s="72" customFormat="1" ht="12" customHeight="1"/>
    <row r="352" s="72" customFormat="1" ht="12" customHeight="1"/>
    <row r="353" s="72" customFormat="1" ht="12" customHeight="1"/>
    <row r="354" s="72" customFormat="1" ht="12" customHeight="1"/>
    <row r="355" s="72" customFormat="1" ht="12" customHeight="1"/>
    <row r="356" s="72" customFormat="1" ht="12" customHeight="1"/>
    <row r="357" s="72" customFormat="1" ht="12" customHeight="1"/>
    <row r="358" s="72" customFormat="1" ht="12" customHeight="1"/>
    <row r="359" s="72" customFormat="1" ht="12" customHeight="1"/>
    <row r="360" s="72" customFormat="1" ht="12" customHeight="1"/>
    <row r="361" s="72" customFormat="1" ht="12" customHeight="1"/>
    <row r="362" s="72" customFormat="1" ht="12" customHeight="1"/>
    <row r="363" s="72" customFormat="1" ht="12" customHeight="1"/>
    <row r="364" s="72" customFormat="1" ht="12" customHeight="1"/>
    <row r="365" s="72" customFormat="1" ht="12" customHeight="1"/>
    <row r="366" s="72" customFormat="1" ht="12" customHeight="1"/>
    <row r="367" s="72" customFormat="1" ht="12" customHeight="1"/>
    <row r="368" s="72" customFormat="1" ht="12" customHeight="1"/>
    <row r="369" s="72" customFormat="1" ht="12" customHeight="1"/>
    <row r="370" s="72" customFormat="1" ht="12" customHeight="1"/>
    <row r="371" s="72" customFormat="1" ht="12" customHeight="1"/>
    <row r="372" s="72" customFormat="1" ht="12" customHeight="1"/>
    <row r="373" s="72" customFormat="1" ht="12" customHeight="1"/>
    <row r="374" s="72" customFormat="1" ht="12" customHeight="1"/>
    <row r="375" s="72" customFormat="1" ht="12" customHeight="1"/>
    <row r="376" s="72" customFormat="1" ht="12" customHeight="1"/>
    <row r="377" s="72" customFormat="1" ht="12" customHeight="1"/>
    <row r="378" s="72" customFormat="1" ht="12" customHeight="1"/>
    <row r="379" s="72" customFormat="1" ht="12" customHeight="1"/>
    <row r="380" s="72" customFormat="1" ht="12" customHeight="1"/>
    <row r="381" s="72" customFormat="1" ht="12" customHeight="1"/>
    <row r="382" s="72" customFormat="1" ht="12" customHeight="1"/>
    <row r="383" s="72" customFormat="1" ht="12" customHeight="1"/>
    <row r="384" s="72" customFormat="1" ht="12" customHeight="1"/>
    <row r="385" s="72" customFormat="1" ht="12" customHeight="1"/>
    <row r="386" s="72" customFormat="1" ht="12" customHeight="1"/>
    <row r="387" s="72" customFormat="1" ht="12" customHeight="1"/>
    <row r="388" s="72" customFormat="1" ht="12" customHeight="1"/>
    <row r="389" s="72" customFormat="1" ht="12" customHeight="1"/>
    <row r="390" s="72" customFormat="1" ht="12" customHeight="1"/>
    <row r="391" s="72" customFormat="1" ht="12" customHeight="1"/>
    <row r="392" s="72" customFormat="1" ht="12" customHeight="1"/>
    <row r="393" s="72" customFormat="1" ht="12" customHeight="1"/>
    <row r="394" s="72" customFormat="1" ht="12" customHeight="1"/>
    <row r="395" s="72" customFormat="1" ht="12" customHeight="1"/>
    <row r="396" s="72" customFormat="1" ht="12" customHeight="1"/>
    <row r="397" s="72" customFormat="1" ht="12" customHeight="1"/>
    <row r="398" s="72" customFormat="1" ht="12" customHeight="1"/>
    <row r="399" s="72" customFormat="1" ht="12" customHeight="1"/>
    <row r="400" s="72" customFormat="1" ht="12" customHeight="1"/>
    <row r="401" s="72" customFormat="1" ht="12" customHeight="1"/>
    <row r="402" s="72" customFormat="1" ht="12" customHeight="1"/>
    <row r="403" s="72" customFormat="1" ht="12" customHeight="1"/>
    <row r="404" s="72" customFormat="1" ht="12" customHeight="1"/>
    <row r="405" s="72" customFormat="1" ht="12" customHeight="1"/>
    <row r="406" s="72" customFormat="1" ht="12" customHeight="1"/>
    <row r="407" s="72" customFormat="1" ht="12" customHeight="1"/>
    <row r="408" s="72" customFormat="1" ht="12" customHeight="1"/>
    <row r="409" s="72" customFormat="1" ht="12" customHeight="1"/>
    <row r="410" s="72" customFormat="1" ht="12" customHeight="1"/>
    <row r="411" s="72" customFormat="1" ht="12" customHeight="1"/>
    <row r="412" s="72" customFormat="1" ht="12" customHeight="1"/>
    <row r="413" s="72" customFormat="1" ht="12" customHeight="1"/>
    <row r="414" s="72" customFormat="1" ht="12" customHeight="1"/>
    <row r="415" s="72" customFormat="1" ht="12" customHeight="1"/>
    <row r="416" s="72" customFormat="1" ht="12" customHeight="1"/>
    <row r="417" s="72" customFormat="1" ht="12" customHeight="1"/>
    <row r="418" s="72" customFormat="1" ht="12" customHeight="1"/>
    <row r="419" s="72" customFormat="1" ht="12" customHeight="1"/>
    <row r="420" s="72" customFormat="1" ht="12" customHeight="1"/>
    <row r="421" s="72" customFormat="1" ht="12" customHeight="1"/>
    <row r="422" s="72" customFormat="1" ht="12" customHeight="1"/>
    <row r="423" s="72" customFormat="1" ht="12" customHeight="1"/>
    <row r="424" s="72" customFormat="1" ht="12" customHeight="1"/>
    <row r="425" s="72" customFormat="1" ht="12" customHeight="1"/>
    <row r="426" s="72" customFormat="1" ht="12" customHeight="1"/>
    <row r="427" s="72" customFormat="1" ht="12" customHeight="1"/>
    <row r="428" s="72" customFormat="1" ht="12" customHeight="1"/>
    <row r="429" s="72" customFormat="1" ht="12" customHeight="1"/>
    <row r="430" s="72" customFormat="1" ht="12" customHeight="1"/>
    <row r="431" s="72" customFormat="1" ht="12" customHeight="1"/>
    <row r="432" s="72" customFormat="1" ht="12" customHeight="1"/>
    <row r="433" s="72" customFormat="1" ht="12" customHeight="1"/>
    <row r="434" s="72" customFormat="1" ht="12" customHeight="1"/>
    <row r="435" s="72" customFormat="1" ht="12" customHeight="1"/>
    <row r="436" s="72" customFormat="1" ht="12" customHeight="1"/>
    <row r="437" s="72" customFormat="1" ht="12" customHeight="1"/>
    <row r="438" s="72" customFormat="1" ht="12" customHeight="1"/>
    <row r="439" s="72" customFormat="1" ht="12" customHeight="1"/>
    <row r="440" s="72" customFormat="1" ht="12" customHeight="1"/>
    <row r="441" s="72" customFormat="1" ht="12" customHeight="1"/>
    <row r="442" s="72" customFormat="1" ht="12" customHeight="1"/>
    <row r="443" s="72" customFormat="1" ht="12" customHeight="1"/>
    <row r="444" s="72" customFormat="1" ht="12" customHeight="1"/>
    <row r="445" s="72" customFormat="1" ht="12" customHeight="1"/>
    <row r="446" s="72" customFormat="1" ht="12" customHeight="1"/>
    <row r="447" s="72" customFormat="1" ht="12" customHeight="1"/>
    <row r="448" s="72" customFormat="1" ht="12" customHeight="1"/>
    <row r="449" s="72" customFormat="1" ht="12" customHeight="1"/>
    <row r="450" s="72" customFormat="1" ht="12" customHeight="1"/>
    <row r="451" s="72" customFormat="1" ht="12" customHeight="1"/>
    <row r="452" s="72" customFormat="1" ht="12" customHeight="1"/>
    <row r="453" s="72" customFormat="1" ht="12" customHeight="1"/>
    <row r="454" s="72" customFormat="1" ht="12" customHeight="1"/>
    <row r="455" s="72" customFormat="1" ht="12" customHeight="1"/>
    <row r="456" s="72" customFormat="1" ht="12" customHeight="1"/>
    <row r="457" s="72" customFormat="1" ht="12" customHeight="1"/>
    <row r="458" s="72" customFormat="1" ht="12" customHeight="1"/>
    <row r="459" s="72" customFormat="1" ht="12" customHeight="1"/>
    <row r="460" s="72" customFormat="1" ht="12" customHeight="1"/>
    <row r="461" s="72" customFormat="1" ht="12" customHeight="1"/>
    <row r="462" s="72" customFormat="1" ht="12" customHeight="1"/>
    <row r="463" s="72" customFormat="1" ht="12" customHeight="1"/>
    <row r="464" s="72" customFormat="1" ht="12" customHeight="1"/>
    <row r="465" s="72" customFormat="1" ht="12" customHeight="1"/>
    <row r="466" s="72" customFormat="1" ht="12" customHeight="1"/>
    <row r="467" s="72" customFormat="1" ht="12" customHeight="1"/>
    <row r="468" s="72" customFormat="1" ht="12" customHeight="1"/>
    <row r="469" s="72" customFormat="1" ht="12" customHeight="1"/>
    <row r="470" s="72" customFormat="1" ht="12" customHeight="1"/>
    <row r="471" s="72" customFormat="1" ht="12" customHeight="1"/>
    <row r="472" s="72" customFormat="1" ht="12" customHeight="1"/>
    <row r="473" s="72" customFormat="1" ht="12" customHeight="1"/>
    <row r="474" s="72" customFormat="1" ht="12" customHeight="1"/>
    <row r="475" s="72" customFormat="1" ht="12" customHeight="1"/>
    <row r="476" s="72" customFormat="1" ht="12" customHeight="1"/>
    <row r="477" s="72" customFormat="1" ht="12" customHeight="1"/>
    <row r="478" s="72" customFormat="1" ht="12" customHeight="1"/>
    <row r="479" s="72" customFormat="1" ht="12" customHeight="1"/>
    <row r="480" s="72" customFormat="1" ht="12" customHeight="1"/>
    <row r="481" s="72" customFormat="1" ht="12" customHeight="1"/>
    <row r="482" s="72" customFormat="1" ht="12" customHeight="1"/>
    <row r="483" s="72" customFormat="1" ht="12" customHeight="1"/>
    <row r="484" s="72" customFormat="1" ht="12" customHeight="1"/>
    <row r="485" s="72" customFormat="1" ht="12" customHeight="1"/>
    <row r="486" s="72" customFormat="1" ht="12" customHeight="1"/>
    <row r="487" s="72" customFormat="1" ht="12" customHeight="1"/>
    <row r="488" s="72" customFormat="1" ht="12" customHeight="1"/>
    <row r="489" s="72" customFormat="1" ht="12" customHeight="1"/>
    <row r="490" s="72" customFormat="1" ht="12" customHeight="1"/>
    <row r="491" s="72" customFormat="1" ht="12" customHeight="1"/>
    <row r="492" s="72" customFormat="1" ht="12" customHeight="1"/>
    <row r="493" s="72" customFormat="1" ht="12" customHeight="1"/>
    <row r="494" s="72" customFormat="1" ht="12" customHeight="1"/>
    <row r="495" s="72" customFormat="1" ht="12" customHeight="1"/>
    <row r="496" s="72" customFormat="1" ht="12" customHeight="1"/>
    <row r="497" s="72" customFormat="1" ht="12" customHeight="1"/>
    <row r="498" s="72" customFormat="1" ht="12" customHeight="1"/>
    <row r="499" s="72" customFormat="1" ht="12" customHeight="1"/>
    <row r="500" s="72" customFormat="1" ht="12" customHeight="1"/>
    <row r="501" s="72" customFormat="1" ht="12" customHeight="1"/>
    <row r="502" s="72" customFormat="1" ht="12" customHeight="1"/>
    <row r="503" s="72" customFormat="1" ht="12" customHeight="1"/>
    <row r="504" s="72" customFormat="1" ht="12" customHeight="1"/>
    <row r="505" s="72" customFormat="1" ht="12" customHeight="1"/>
    <row r="506" s="72" customFormat="1" ht="12" customHeight="1"/>
    <row r="507" s="72" customFormat="1" ht="12" customHeight="1"/>
    <row r="508" s="72" customFormat="1" ht="12" customHeight="1"/>
    <row r="509" s="72" customFormat="1" ht="12" customHeight="1"/>
    <row r="510" s="72" customFormat="1" ht="12" customHeight="1"/>
    <row r="511" s="72" customFormat="1" ht="12" customHeight="1"/>
    <row r="512" s="72" customFormat="1" ht="12" customHeight="1"/>
    <row r="513" s="72" customFormat="1" ht="12" customHeight="1"/>
    <row r="514" s="72" customFormat="1" ht="12" customHeight="1"/>
    <row r="515" s="72" customFormat="1" ht="12" customHeight="1"/>
    <row r="516" s="72" customFormat="1" ht="12" customHeight="1"/>
    <row r="517" s="72" customFormat="1" ht="12" customHeight="1"/>
    <row r="518" s="72" customFormat="1" ht="12" customHeight="1"/>
    <row r="519" s="72" customFormat="1" ht="12" customHeight="1"/>
    <row r="520" s="72" customFormat="1" ht="12" customHeight="1"/>
    <row r="521" s="72" customFormat="1" ht="12" customHeight="1"/>
    <row r="522" s="72" customFormat="1" ht="12" customHeight="1"/>
    <row r="523" s="72" customFormat="1" ht="12" customHeight="1"/>
    <row r="524" s="72" customFormat="1" ht="12" customHeight="1"/>
    <row r="525" s="72" customFormat="1" ht="12" customHeight="1"/>
    <row r="526" s="72" customFormat="1" ht="12" customHeight="1"/>
    <row r="527" s="72" customFormat="1" ht="12" customHeight="1"/>
    <row r="528" s="72" customFormat="1" ht="12" customHeight="1"/>
    <row r="529" s="72" customFormat="1" ht="12" customHeight="1"/>
    <row r="530" s="72" customFormat="1" ht="12" customHeight="1"/>
    <row r="531" s="72" customFormat="1" ht="12" customHeight="1"/>
    <row r="532" s="72" customFormat="1" ht="12" customHeight="1"/>
    <row r="533" s="72" customFormat="1" ht="12" customHeight="1"/>
    <row r="534" s="72" customFormat="1" ht="12" customHeight="1"/>
    <row r="535" s="72" customFormat="1" ht="12" customHeight="1"/>
    <row r="536" s="72" customFormat="1" ht="12" customHeight="1"/>
    <row r="537" s="72" customFormat="1" ht="12" customHeight="1"/>
    <row r="538" s="72" customFormat="1" ht="12" customHeight="1"/>
    <row r="539" s="72" customFormat="1" ht="12" customHeight="1"/>
    <row r="540" s="72" customFormat="1" ht="12" customHeight="1"/>
    <row r="541" s="72" customFormat="1" ht="12" customHeight="1"/>
    <row r="542" s="72" customFormat="1" ht="12" customHeight="1"/>
    <row r="543" s="72" customFormat="1" ht="12" customHeight="1"/>
    <row r="544" s="72" customFormat="1" ht="12" customHeight="1"/>
    <row r="545" s="72" customFormat="1" ht="12" customHeight="1"/>
    <row r="546" s="72" customFormat="1" ht="12" customHeight="1"/>
    <row r="547" s="72" customFormat="1" ht="12" customHeight="1"/>
    <row r="548" s="72" customFormat="1" ht="12" customHeight="1"/>
    <row r="549" s="72" customFormat="1" ht="12" customHeight="1"/>
    <row r="550" s="72" customFormat="1" ht="12" customHeight="1"/>
    <row r="551" s="72" customFormat="1" ht="12" customHeight="1"/>
    <row r="552" s="72" customFormat="1" ht="12" customHeight="1"/>
    <row r="553" s="72" customFormat="1" ht="12" customHeight="1"/>
    <row r="554" s="72" customFormat="1" ht="12" customHeight="1"/>
    <row r="555" s="72" customFormat="1" ht="12" customHeight="1"/>
    <row r="556" s="72" customFormat="1" ht="12" customHeight="1"/>
    <row r="557" s="72" customFormat="1" ht="12" customHeight="1"/>
    <row r="558" s="72" customFormat="1" ht="12" customHeight="1"/>
    <row r="559" s="72" customFormat="1" ht="12" customHeight="1"/>
    <row r="560" s="72" customFormat="1" ht="12" customHeight="1"/>
    <row r="561" s="72" customFormat="1" ht="12" customHeight="1"/>
    <row r="562" s="72" customFormat="1" ht="12" customHeight="1"/>
    <row r="563" s="72" customFormat="1" ht="12" customHeight="1"/>
    <row r="564" s="72" customFormat="1" ht="12" customHeight="1"/>
    <row r="565" s="72" customFormat="1" ht="12" customHeight="1"/>
    <row r="566" s="72" customFormat="1" ht="12" customHeight="1"/>
    <row r="567" s="72" customFormat="1" ht="12" customHeight="1"/>
    <row r="568" s="72" customFormat="1" ht="12" customHeight="1"/>
    <row r="569" s="72" customFormat="1" ht="12" customHeight="1"/>
    <row r="570" s="72" customFormat="1" ht="12" customHeight="1"/>
    <row r="571" s="72" customFormat="1" ht="12" customHeight="1"/>
    <row r="572" s="72" customFormat="1" ht="12" customHeight="1"/>
    <row r="573" s="72" customFormat="1" ht="12" customHeight="1"/>
    <row r="574" s="72" customFormat="1" ht="12" customHeight="1"/>
    <row r="575" s="72" customFormat="1" ht="12" customHeight="1"/>
    <row r="576" s="72" customFormat="1" ht="12" customHeight="1"/>
    <row r="577" s="72" customFormat="1" ht="12" customHeight="1"/>
    <row r="578" s="72" customFormat="1" ht="12" customHeight="1"/>
    <row r="579" s="72" customFormat="1" ht="12" customHeight="1"/>
    <row r="580" s="72" customFormat="1" ht="12" customHeight="1"/>
    <row r="581" s="72" customFormat="1" ht="12" customHeight="1"/>
    <row r="582" s="72" customFormat="1" ht="12" customHeight="1"/>
    <row r="583" s="72" customFormat="1" ht="12" customHeight="1"/>
    <row r="584" s="72" customFormat="1" ht="12" customHeight="1"/>
    <row r="585" s="72" customFormat="1" ht="12" customHeight="1"/>
    <row r="586" s="72" customFormat="1" ht="12" customHeight="1"/>
    <row r="587" s="72" customFormat="1" ht="12" customHeight="1"/>
    <row r="588" s="72" customFormat="1" ht="12" customHeight="1"/>
    <row r="589" s="72" customFormat="1" ht="12" customHeight="1"/>
    <row r="590" s="72" customFormat="1" ht="12" customHeight="1"/>
    <row r="591" s="72" customFormat="1" ht="12" customHeight="1"/>
    <row r="592" s="72" customFormat="1" ht="12" customHeight="1"/>
    <row r="593" s="72" customFormat="1" ht="12" customHeight="1"/>
    <row r="594" s="72" customFormat="1" ht="12" customHeight="1"/>
    <row r="595" s="72" customFormat="1" ht="12" customHeight="1"/>
    <row r="596" s="72" customFormat="1" ht="12" customHeight="1"/>
    <row r="597" s="72" customFormat="1" ht="12" customHeight="1"/>
    <row r="598" s="72" customFormat="1" ht="12" customHeight="1"/>
    <row r="599" s="72" customFormat="1" ht="12" customHeight="1"/>
    <row r="600" s="72" customFormat="1" ht="12" customHeight="1"/>
    <row r="601" s="72" customFormat="1" ht="12" customHeight="1"/>
    <row r="602" s="72" customFormat="1" ht="12" customHeight="1"/>
    <row r="603" s="72" customFormat="1" ht="12" customHeight="1"/>
    <row r="604" s="72" customFormat="1" ht="12" customHeight="1"/>
    <row r="605" s="72" customFormat="1" ht="12" customHeight="1"/>
    <row r="606" s="72" customFormat="1" ht="12" customHeight="1"/>
    <row r="607" s="72" customFormat="1" ht="12" customHeight="1"/>
    <row r="608" s="72" customFormat="1" ht="12" customHeight="1"/>
    <row r="609" s="72" customFormat="1" ht="12" customHeight="1"/>
    <row r="610" s="72" customFormat="1" ht="12" customHeight="1"/>
    <row r="611" s="72" customFormat="1" ht="12" customHeight="1"/>
    <row r="612" s="72" customFormat="1" ht="12" customHeight="1"/>
    <row r="613" s="72" customFormat="1" ht="12" customHeight="1"/>
    <row r="614" s="72" customFormat="1" ht="12" customHeight="1"/>
    <row r="615" s="72" customFormat="1" ht="12" customHeight="1"/>
    <row r="616" s="72" customFormat="1" ht="12" customHeight="1"/>
    <row r="617" s="72" customFormat="1" ht="12" customHeight="1"/>
    <row r="618" s="72" customFormat="1" ht="12" customHeight="1"/>
    <row r="619" s="72" customFormat="1" ht="12" customHeight="1"/>
    <row r="620" s="72" customFormat="1" ht="12" customHeight="1"/>
    <row r="621" s="72" customFormat="1" ht="12" customHeight="1"/>
    <row r="622" s="72" customFormat="1" ht="12" customHeight="1"/>
    <row r="623" s="72" customFormat="1" ht="12" customHeight="1"/>
    <row r="624" s="72" customFormat="1" ht="12" customHeight="1"/>
    <row r="625" s="72" customFormat="1" ht="12" customHeight="1"/>
    <row r="626" s="72" customFormat="1" ht="12" customHeight="1"/>
    <row r="627" s="72" customFormat="1" ht="12" customHeight="1"/>
    <row r="628" s="72" customFormat="1" ht="12" customHeight="1"/>
    <row r="629" s="72" customFormat="1" ht="12" customHeight="1"/>
    <row r="630" s="72" customFormat="1" ht="12" customHeight="1"/>
    <row r="631" s="72" customFormat="1" ht="12" customHeight="1"/>
    <row r="632" s="72" customFormat="1" ht="12" customHeight="1"/>
    <row r="633" s="72" customFormat="1" ht="12" customHeight="1"/>
    <row r="634" s="72" customFormat="1" ht="12" customHeight="1"/>
    <row r="635" s="72" customFormat="1" ht="12" customHeight="1"/>
    <row r="636" s="72" customFormat="1" ht="12" customHeight="1"/>
    <row r="637" s="72" customFormat="1" ht="12" customHeight="1"/>
    <row r="638" s="72" customFormat="1" ht="12" customHeight="1"/>
    <row r="639" s="72" customFormat="1" ht="12" customHeight="1"/>
    <row r="640" s="72" customFormat="1" ht="12" customHeight="1"/>
    <row r="641" s="72" customFormat="1" ht="12" customHeight="1"/>
    <row r="642" s="72" customFormat="1" ht="12" customHeight="1"/>
    <row r="643" s="72" customFormat="1" ht="12" customHeight="1"/>
    <row r="644" s="72" customFormat="1" ht="12" customHeight="1"/>
    <row r="645" s="72" customFormat="1" ht="12" customHeight="1"/>
    <row r="646" s="72" customFormat="1" ht="12" customHeight="1"/>
    <row r="647" s="72" customFormat="1" ht="12" customHeight="1"/>
    <row r="648" s="72" customFormat="1" ht="12" customHeight="1"/>
    <row r="649" s="72" customFormat="1" ht="12" customHeight="1"/>
    <row r="650" s="72" customFormat="1" ht="12" customHeight="1"/>
    <row r="651" s="72" customFormat="1" ht="12" customHeight="1"/>
    <row r="652" s="72" customFormat="1" ht="12" customHeight="1"/>
    <row r="653" s="72" customFormat="1" ht="12" customHeight="1"/>
    <row r="654" s="72" customFormat="1" ht="12" customHeight="1"/>
    <row r="655" s="72" customFormat="1" ht="12" customHeight="1"/>
    <row r="656" s="72" customFormat="1" ht="12" customHeight="1"/>
    <row r="657" s="72" customFormat="1" ht="12" customHeight="1"/>
    <row r="658" s="72" customFormat="1" ht="12" customHeight="1"/>
    <row r="659" s="72" customFormat="1" ht="12" customHeight="1"/>
    <row r="660" s="72" customFormat="1" ht="12" customHeight="1"/>
    <row r="661" s="72" customFormat="1" ht="12" customHeight="1"/>
    <row r="662" s="72" customFormat="1" ht="12" customHeight="1"/>
    <row r="663" s="72" customFormat="1" ht="12" customHeight="1"/>
    <row r="664" s="72" customFormat="1" ht="12" customHeight="1"/>
    <row r="665" s="72" customFormat="1" ht="12" customHeight="1"/>
    <row r="666" s="72" customFormat="1" ht="12" customHeight="1"/>
    <row r="667" s="72" customFormat="1" ht="12" customHeight="1"/>
    <row r="668" s="72" customFormat="1" ht="12" customHeight="1"/>
    <row r="669" s="72" customFormat="1" ht="12" customHeight="1"/>
    <row r="670" s="72" customFormat="1" ht="12" customHeight="1"/>
    <row r="671" s="72" customFormat="1" ht="12" customHeight="1"/>
    <row r="672" s="72" customFormat="1" ht="12" customHeight="1"/>
    <row r="673" s="72" customFormat="1" ht="12" customHeight="1"/>
    <row r="674" s="72" customFormat="1" ht="12" customHeight="1"/>
    <row r="675" s="72" customFormat="1" ht="12" customHeight="1"/>
    <row r="676" s="72" customFormat="1" ht="12" customHeight="1"/>
    <row r="677" s="72" customFormat="1" ht="12" customHeight="1"/>
    <row r="678" s="72" customFormat="1" ht="12" customHeight="1"/>
    <row r="679" s="72" customFormat="1" ht="12" customHeight="1"/>
    <row r="680" s="72" customFormat="1" ht="12" customHeight="1"/>
    <row r="681" s="72" customFormat="1" ht="12" customHeight="1"/>
    <row r="682" s="72" customFormat="1" ht="12" customHeight="1"/>
    <row r="683" s="72" customFormat="1" ht="12" customHeight="1"/>
    <row r="684" s="72" customFormat="1" ht="12" customHeight="1"/>
    <row r="685" s="72" customFormat="1" ht="12" customHeight="1"/>
    <row r="686" s="72" customFormat="1" ht="12" customHeight="1"/>
    <row r="687" s="72" customFormat="1" ht="12" customHeight="1"/>
    <row r="688" s="72" customFormat="1" ht="12" customHeight="1"/>
    <row r="689" s="72" customFormat="1" ht="12" customHeight="1"/>
    <row r="690" s="72" customFormat="1" ht="12" customHeight="1"/>
    <row r="691" s="72" customFormat="1" ht="12" customHeight="1"/>
    <row r="692" s="72" customFormat="1" ht="12" customHeight="1"/>
    <row r="693" s="72" customFormat="1" ht="12" customHeight="1"/>
    <row r="694" s="72" customFormat="1" ht="12" customHeight="1"/>
    <row r="695" s="72" customFormat="1" ht="12" customHeight="1"/>
    <row r="696" s="72" customFormat="1" ht="12" customHeight="1"/>
    <row r="697" s="72" customFormat="1" ht="12" customHeight="1"/>
    <row r="698" s="72" customFormat="1" ht="12" customHeight="1"/>
    <row r="699" s="72" customFormat="1" ht="12" customHeight="1"/>
    <row r="700" s="72" customFormat="1" ht="12" customHeight="1"/>
    <row r="701" s="72" customFormat="1" ht="12" customHeight="1"/>
    <row r="702" s="72" customFormat="1" ht="12" customHeight="1"/>
    <row r="703" s="72" customFormat="1" ht="12" customHeight="1"/>
    <row r="704" s="72" customFormat="1" ht="12" customHeight="1"/>
    <row r="705" s="72" customFormat="1" ht="12" customHeight="1"/>
    <row r="706" s="72" customFormat="1" ht="12" customHeight="1"/>
    <row r="707" s="72" customFormat="1" ht="12" customHeight="1"/>
    <row r="708" s="72" customFormat="1" ht="12" customHeight="1"/>
    <row r="709" s="72" customFormat="1" ht="12" customHeight="1"/>
    <row r="710" s="72" customFormat="1" ht="12" customHeight="1"/>
    <row r="711" s="72" customFormat="1" ht="12" customHeight="1"/>
    <row r="712" s="72" customFormat="1" ht="12" customHeight="1"/>
    <row r="713" s="72" customFormat="1" ht="12" customHeight="1"/>
    <row r="714" s="72" customFormat="1" ht="12" customHeight="1"/>
    <row r="715" s="72" customFormat="1" ht="12" customHeight="1"/>
    <row r="716" s="72" customFormat="1" ht="12" customHeight="1"/>
    <row r="717" s="72" customFormat="1" ht="12" customHeight="1"/>
    <row r="718" s="72" customFormat="1" ht="12" customHeight="1"/>
    <row r="719" s="72" customFormat="1" ht="12" customHeight="1"/>
    <row r="720" s="72" customFormat="1" ht="12" customHeight="1"/>
    <row r="721" s="72" customFormat="1" ht="12" customHeight="1"/>
    <row r="722" s="72" customFormat="1" ht="12" customHeight="1"/>
    <row r="723" s="72" customFormat="1" ht="12" customHeight="1"/>
    <row r="724" s="72" customFormat="1" ht="12" customHeight="1"/>
    <row r="725" s="72" customFormat="1" ht="12" customHeight="1"/>
    <row r="726" s="72" customFormat="1" ht="12" customHeight="1"/>
    <row r="727" s="72" customFormat="1" ht="12" customHeight="1"/>
    <row r="728" s="72" customFormat="1" ht="12" customHeight="1"/>
    <row r="729" s="72" customFormat="1" ht="12" customHeight="1"/>
    <row r="730" s="72" customFormat="1" ht="12" customHeight="1"/>
    <row r="731" s="72" customFormat="1" ht="12" customHeight="1"/>
    <row r="732" s="72" customFormat="1" ht="12" customHeight="1"/>
    <row r="733" s="72" customFormat="1" ht="12" customHeight="1"/>
    <row r="734" s="72" customFormat="1" ht="12" customHeight="1"/>
    <row r="735" s="72" customFormat="1" ht="12" customHeight="1"/>
    <row r="736" s="72" customFormat="1" ht="12" customHeight="1"/>
    <row r="737" s="72" customFormat="1" ht="12" customHeight="1"/>
    <row r="738" s="72" customFormat="1" ht="12" customHeight="1"/>
    <row r="739" s="72" customFormat="1" ht="12" customHeight="1"/>
    <row r="740" s="72" customFormat="1" ht="12" customHeight="1"/>
    <row r="741" s="72" customFormat="1" ht="12" customHeight="1"/>
    <row r="742" s="72" customFormat="1" ht="12" customHeight="1"/>
    <row r="743" s="72" customFormat="1" ht="12" customHeight="1"/>
    <row r="744" s="72" customFormat="1" ht="12" customHeight="1"/>
    <row r="745" s="72" customFormat="1" ht="12" customHeight="1"/>
    <row r="746" s="72" customFormat="1" ht="12" customHeight="1"/>
    <row r="747" s="72" customFormat="1" ht="12" customHeight="1"/>
    <row r="748" s="72" customFormat="1" ht="12" customHeight="1"/>
    <row r="749" s="72" customFormat="1" ht="12" customHeight="1"/>
    <row r="750" s="72" customFormat="1" ht="12" customHeight="1"/>
    <row r="751" s="72" customFormat="1" ht="12" customHeight="1"/>
    <row r="752" s="72" customFormat="1" ht="12" customHeight="1"/>
    <row r="753" s="72" customFormat="1" ht="12" customHeight="1"/>
    <row r="754" s="72" customFormat="1" ht="12" customHeight="1"/>
    <row r="755" s="72" customFormat="1" ht="12" customHeight="1"/>
    <row r="756" s="72" customFormat="1" ht="12" customHeight="1"/>
    <row r="757" s="72" customFormat="1" ht="12" customHeight="1"/>
    <row r="758" s="72" customFormat="1" ht="12" customHeight="1"/>
    <row r="759" s="72" customFormat="1" ht="12" customHeight="1"/>
    <row r="760" s="72" customFormat="1" ht="12" customHeight="1"/>
    <row r="761" s="72" customFormat="1" ht="12" customHeight="1"/>
    <row r="762" s="72" customFormat="1" ht="12" customHeight="1"/>
    <row r="763" s="72" customFormat="1" ht="12" customHeight="1"/>
    <row r="764" s="72" customFormat="1" ht="12" customHeight="1"/>
    <row r="765" s="72" customFormat="1" ht="12" customHeight="1"/>
    <row r="766" s="72" customFormat="1" ht="12" customHeight="1"/>
    <row r="767" s="72" customFormat="1" ht="12" customHeight="1"/>
    <row r="768" s="72" customFormat="1" ht="12" customHeight="1"/>
    <row r="769" s="72" customFormat="1" ht="12" customHeight="1"/>
    <row r="770" s="72" customFormat="1" ht="12" customHeight="1"/>
    <row r="771" s="72" customFormat="1" ht="12" customHeight="1"/>
    <row r="772" s="72" customFormat="1" ht="12" customHeight="1"/>
    <row r="773" s="72" customFormat="1" ht="12" customHeight="1"/>
    <row r="774" s="72" customFormat="1" ht="12" customHeight="1"/>
    <row r="775" s="72" customFormat="1" ht="12" customHeight="1"/>
    <row r="776" s="72" customFormat="1" ht="12" customHeight="1"/>
    <row r="777" s="72" customFormat="1" ht="12" customHeight="1"/>
    <row r="778" s="72" customFormat="1" ht="12" customHeight="1"/>
    <row r="779" s="72" customFormat="1" ht="12" customHeight="1"/>
    <row r="780" s="72" customFormat="1" ht="12" customHeight="1"/>
    <row r="781" s="72" customFormat="1" ht="12" customHeight="1"/>
    <row r="782" s="72" customFormat="1" ht="12" customHeight="1"/>
    <row r="783" s="72" customFormat="1" ht="12" customHeight="1"/>
    <row r="784" s="72" customFormat="1" ht="12" customHeight="1"/>
    <row r="785" s="72" customFormat="1" ht="12" customHeight="1"/>
    <row r="786" s="72" customFormat="1" ht="12" customHeight="1"/>
    <row r="787" s="72" customFormat="1" ht="12" customHeight="1"/>
    <row r="788" s="72" customFormat="1" ht="12" customHeight="1"/>
    <row r="789" s="72" customFormat="1" ht="12" customHeight="1"/>
    <row r="790" s="72" customFormat="1" ht="12" customHeight="1"/>
    <row r="791" s="72" customFormat="1" ht="12" customHeight="1"/>
    <row r="792" s="72" customFormat="1" ht="12" customHeight="1"/>
    <row r="793" s="72" customFormat="1" ht="12" customHeight="1"/>
    <row r="794" s="72" customFormat="1" ht="12" customHeight="1"/>
    <row r="795" s="72" customFormat="1" ht="12" customHeight="1"/>
    <row r="796" s="72" customFormat="1" ht="12" customHeight="1"/>
    <row r="797" s="72" customFormat="1" ht="12" customHeight="1"/>
    <row r="798" s="72" customFormat="1" ht="12" customHeight="1"/>
    <row r="799" s="72" customFormat="1" ht="12" customHeight="1"/>
    <row r="800" s="72" customFormat="1" ht="12" customHeight="1"/>
    <row r="801" s="72" customFormat="1" ht="12" customHeight="1"/>
    <row r="802" s="72" customFormat="1" ht="12" customHeight="1"/>
    <row r="803" s="72" customFormat="1" ht="12" customHeight="1"/>
    <row r="804" s="72" customFormat="1" ht="12" customHeight="1"/>
    <row r="805" s="72" customFormat="1" ht="12" customHeight="1"/>
    <row r="806" s="72" customFormat="1" ht="12" customHeight="1"/>
    <row r="807" s="72" customFormat="1" ht="12" customHeight="1"/>
    <row r="808" s="72" customFormat="1" ht="12" customHeight="1"/>
    <row r="809" s="72" customFormat="1" ht="12" customHeight="1"/>
    <row r="810" s="72" customFormat="1" ht="12" customHeight="1"/>
    <row r="811" s="72" customFormat="1" ht="12" customHeight="1"/>
    <row r="812" s="72" customFormat="1" ht="12" customHeight="1"/>
    <row r="813" s="72" customFormat="1" ht="12" customHeight="1"/>
    <row r="814" s="72" customFormat="1" ht="12" customHeight="1"/>
    <row r="815" s="72" customFormat="1" ht="12" customHeight="1"/>
    <row r="816" s="72" customFormat="1" ht="12" customHeight="1"/>
    <row r="817" s="72" customFormat="1" ht="12" customHeight="1"/>
    <row r="818" s="72" customFormat="1" ht="12" customHeight="1"/>
    <row r="819" s="72" customFormat="1" ht="12" customHeight="1"/>
    <row r="820" s="72" customFormat="1" ht="12" customHeight="1"/>
    <row r="821" s="72" customFormat="1" ht="12" customHeight="1"/>
    <row r="822" s="72" customFormat="1" ht="12" customHeight="1"/>
    <row r="823" s="72" customFormat="1" ht="12" customHeight="1"/>
    <row r="824" s="72" customFormat="1" ht="12" customHeight="1"/>
    <row r="825" s="72" customFormat="1" ht="12" customHeight="1"/>
    <row r="826" s="72" customFormat="1" ht="12" customHeight="1"/>
    <row r="827" s="72" customFormat="1" ht="12" customHeight="1"/>
    <row r="828" s="72" customFormat="1" ht="12" customHeight="1"/>
    <row r="829" s="72" customFormat="1" ht="12" customHeight="1"/>
    <row r="830" s="72" customFormat="1" ht="12" customHeight="1"/>
    <row r="831" s="72" customFormat="1" ht="12" customHeight="1"/>
    <row r="832" s="72" customFormat="1" ht="12" customHeight="1"/>
    <row r="833" s="72" customFormat="1" ht="12" customHeight="1"/>
    <row r="834" s="72" customFormat="1" ht="12" customHeight="1"/>
    <row r="835" s="72" customFormat="1" ht="12" customHeight="1"/>
    <row r="836" s="72" customFormat="1" ht="12" customHeight="1"/>
    <row r="837" s="72" customFormat="1" ht="12" customHeight="1"/>
    <row r="838" s="72" customFormat="1" ht="12" customHeight="1"/>
    <row r="839" s="72" customFormat="1" ht="12" customHeight="1"/>
    <row r="840" s="72" customFormat="1" ht="12" customHeight="1"/>
    <row r="841" s="72" customFormat="1" ht="12" customHeight="1"/>
    <row r="842" s="72" customFormat="1" ht="12" customHeight="1"/>
    <row r="843" s="72" customFormat="1" ht="12" customHeight="1"/>
    <row r="844" s="72" customFormat="1" ht="12" customHeight="1"/>
    <row r="845" s="72" customFormat="1" ht="12" customHeight="1"/>
    <row r="846" s="72" customFormat="1" ht="12" customHeight="1"/>
    <row r="847" s="72" customFormat="1" ht="12" customHeight="1"/>
    <row r="848" s="72" customFormat="1" ht="12" customHeight="1"/>
    <row r="849" s="72" customFormat="1" ht="12" customHeight="1"/>
    <row r="850" s="72" customFormat="1" ht="12" customHeight="1"/>
    <row r="851" s="72" customFormat="1" ht="12" customHeight="1"/>
    <row r="852" s="72" customFormat="1" ht="12" customHeight="1"/>
    <row r="853" s="72" customFormat="1" ht="12" customHeight="1"/>
    <row r="854" s="72" customFormat="1" ht="12" customHeight="1"/>
    <row r="855" s="72" customFormat="1" ht="12" customHeight="1"/>
    <row r="856" s="72" customFormat="1" ht="12" customHeight="1"/>
    <row r="857" s="72" customFormat="1" ht="12" customHeight="1"/>
    <row r="858" s="72" customFormat="1" ht="12" customHeight="1"/>
    <row r="859" s="72" customFormat="1" ht="12" customHeight="1"/>
    <row r="860" s="72" customFormat="1" ht="12" customHeight="1"/>
    <row r="861" s="72" customFormat="1" ht="12" customHeight="1"/>
    <row r="862" s="72" customFormat="1" ht="12" customHeight="1"/>
    <row r="863" s="72" customFormat="1" ht="12" customHeight="1"/>
    <row r="864" s="72" customFormat="1" ht="12" customHeight="1"/>
    <row r="865" s="72" customFormat="1" ht="12" customHeight="1"/>
    <row r="866" s="72" customFormat="1" ht="12" customHeight="1"/>
    <row r="867" s="72" customFormat="1" ht="12" customHeight="1"/>
    <row r="868" s="72" customFormat="1" ht="12" customHeight="1"/>
    <row r="869" s="72" customFormat="1" ht="12" customHeight="1"/>
    <row r="870" s="72" customFormat="1" ht="12" customHeight="1"/>
    <row r="871" s="72" customFormat="1" ht="12" customHeight="1"/>
    <row r="872" s="72" customFormat="1" ht="12" customHeight="1"/>
    <row r="873" s="72" customFormat="1" ht="12" customHeight="1"/>
    <row r="874" s="72" customFormat="1" ht="12" customHeight="1"/>
    <row r="875" s="72" customFormat="1" ht="12" customHeight="1"/>
    <row r="876" s="72" customFormat="1" ht="12" customHeight="1"/>
    <row r="877" s="72" customFormat="1" ht="12" customHeight="1"/>
    <row r="878" s="72" customFormat="1" ht="12" customHeight="1"/>
    <row r="879" s="72" customFormat="1" ht="12" customHeight="1"/>
    <row r="880" s="72" customFormat="1" ht="12" customHeight="1"/>
    <row r="881" s="72" customFormat="1" ht="12" customHeight="1"/>
    <row r="882" s="72" customFormat="1" ht="12" customHeight="1"/>
    <row r="883" s="72" customFormat="1" ht="12" customHeight="1"/>
    <row r="884" s="72" customFormat="1" ht="12" customHeight="1"/>
    <row r="885" s="72" customFormat="1" ht="12" customHeight="1"/>
    <row r="886" s="72" customFormat="1" ht="12" customHeight="1"/>
    <row r="887" s="72" customFormat="1" ht="12" customHeight="1"/>
    <row r="888" s="72" customFormat="1" ht="12" customHeight="1"/>
    <row r="889" s="72" customFormat="1" ht="12" customHeight="1"/>
    <row r="890" s="72" customFormat="1" ht="12" customHeight="1"/>
    <row r="891" s="72" customFormat="1" ht="12" customHeight="1"/>
    <row r="892" s="72" customFormat="1" ht="12" customHeight="1"/>
    <row r="893" s="72" customFormat="1" ht="12" customHeight="1"/>
    <row r="894" s="72" customFormat="1" ht="12" customHeight="1"/>
    <row r="895" s="72" customFormat="1" ht="12" customHeight="1"/>
    <row r="896" s="72" customFormat="1" ht="12" customHeight="1"/>
    <row r="897" s="72" customFormat="1" ht="12" customHeight="1"/>
    <row r="898" s="72" customFormat="1" ht="12" customHeight="1"/>
    <row r="899" s="72" customFormat="1" ht="12" customHeight="1"/>
    <row r="900" s="72" customFormat="1" ht="12" customHeight="1"/>
    <row r="901" s="72" customFormat="1" ht="12" customHeight="1"/>
    <row r="902" s="72" customFormat="1" ht="12" customHeight="1"/>
    <row r="903" s="72" customFormat="1" ht="12" customHeight="1"/>
    <row r="904" s="72" customFormat="1" ht="12" customHeight="1"/>
    <row r="905" s="72" customFormat="1" ht="12" customHeight="1"/>
    <row r="906" s="72" customFormat="1" ht="12" customHeight="1"/>
    <row r="907" s="72" customFormat="1" ht="12" customHeight="1"/>
    <row r="908" s="72" customFormat="1" ht="12" customHeight="1"/>
    <row r="909" s="72" customFormat="1" ht="12" customHeight="1"/>
    <row r="910" s="72" customFormat="1" ht="12" customHeight="1"/>
    <row r="911" s="72" customFormat="1" ht="12" customHeight="1"/>
    <row r="912" s="72" customFormat="1" ht="12" customHeight="1"/>
    <row r="913" s="72" customFormat="1" ht="12" customHeight="1"/>
    <row r="914" s="72" customFormat="1" ht="12" customHeight="1"/>
    <row r="915" s="72" customFormat="1" ht="12" customHeight="1"/>
    <row r="916" s="72" customFormat="1" ht="12" customHeight="1"/>
    <row r="917" s="72" customFormat="1" ht="12" customHeight="1"/>
    <row r="918" s="72" customFormat="1" ht="12" customHeight="1"/>
    <row r="919" s="72" customFormat="1" ht="12" customHeight="1"/>
    <row r="920" s="72" customFormat="1" ht="12" customHeight="1"/>
    <row r="921" s="72" customFormat="1" ht="12" customHeight="1"/>
    <row r="922" s="72" customFormat="1" ht="12" customHeight="1"/>
    <row r="923" s="72" customFormat="1" ht="12" customHeight="1"/>
    <row r="924" s="72" customFormat="1" ht="12" customHeight="1"/>
    <row r="925" s="72" customFormat="1" ht="12" customHeight="1"/>
    <row r="926" s="72" customFormat="1" ht="12" customHeight="1"/>
    <row r="927" s="72" customFormat="1" ht="12" customHeight="1"/>
    <row r="928" s="72" customFormat="1" ht="12" customHeight="1"/>
    <row r="929" s="72" customFormat="1" ht="12" customHeight="1"/>
    <row r="930" s="72" customFormat="1" ht="12" customHeight="1"/>
    <row r="931" s="72" customFormat="1" ht="12" customHeight="1"/>
    <row r="932" s="72" customFormat="1" ht="12" customHeight="1"/>
    <row r="933" s="72" customFormat="1" ht="12" customHeight="1"/>
    <row r="934" s="72" customFormat="1" ht="12" customHeight="1"/>
    <row r="935" s="72" customFormat="1" ht="12" customHeight="1"/>
    <row r="936" s="72" customFormat="1" ht="12" customHeight="1"/>
    <row r="937" s="72" customFormat="1" ht="12" customHeight="1"/>
    <row r="938" s="72" customFormat="1" ht="12" customHeight="1"/>
    <row r="939" s="72" customFormat="1" ht="12" customHeight="1"/>
    <row r="940" s="72" customFormat="1" ht="12" customHeight="1"/>
    <row r="941" s="72" customFormat="1" ht="12" customHeight="1"/>
    <row r="942" s="72" customFormat="1" ht="12" customHeight="1"/>
    <row r="943" s="72" customFormat="1" ht="12" customHeight="1"/>
    <row r="944" s="72" customFormat="1" ht="12" customHeight="1"/>
    <row r="945" s="72" customFormat="1" ht="12" customHeight="1"/>
    <row r="946" s="72" customFormat="1" ht="12" customHeight="1"/>
    <row r="947" s="72" customFormat="1" ht="12" customHeight="1"/>
    <row r="948" s="72" customFormat="1" ht="12" customHeight="1"/>
    <row r="949" s="72" customFormat="1" ht="12" customHeight="1"/>
    <row r="950" s="72" customFormat="1" ht="12" customHeight="1"/>
    <row r="951" s="72" customFormat="1" ht="12" customHeight="1"/>
    <row r="952" s="72" customFormat="1" ht="12" customHeight="1"/>
    <row r="953" s="72" customFormat="1" ht="12" customHeight="1"/>
    <row r="954" s="72" customFormat="1" ht="12" customHeight="1"/>
    <row r="955" s="72" customFormat="1" ht="12" customHeight="1"/>
    <row r="956" s="72" customFormat="1" ht="12" customHeight="1"/>
    <row r="957" s="72" customFormat="1" ht="12" customHeight="1"/>
    <row r="958" s="72" customFormat="1" ht="12" customHeight="1"/>
    <row r="959" s="72" customFormat="1" ht="12" customHeight="1"/>
    <row r="960" s="72" customFormat="1" ht="12" customHeight="1"/>
    <row r="961" s="72" customFormat="1" ht="12" customHeight="1"/>
    <row r="962" s="72" customFormat="1" ht="12" customHeight="1"/>
    <row r="963" s="72" customFormat="1" ht="12" customHeight="1"/>
    <row r="964" s="72" customFormat="1" ht="12" customHeight="1"/>
    <row r="965" s="72" customFormat="1" ht="12" customHeight="1"/>
    <row r="966" s="72" customFormat="1" ht="12" customHeight="1"/>
    <row r="967" s="72" customFormat="1" ht="12" customHeight="1"/>
    <row r="968" s="72" customFormat="1" ht="12" customHeight="1"/>
    <row r="969" s="72" customFormat="1" ht="12" customHeight="1"/>
    <row r="970" s="72" customFormat="1" ht="12" customHeight="1"/>
    <row r="971" s="72" customFormat="1" ht="12" customHeight="1"/>
    <row r="972" s="72" customFormat="1" ht="12" customHeight="1"/>
    <row r="973" s="72" customFormat="1" ht="12" customHeight="1"/>
    <row r="974" s="72" customFormat="1" ht="12" customHeight="1"/>
    <row r="975" s="72" customFormat="1" ht="12" customHeight="1"/>
    <row r="976" s="72" customFormat="1" ht="12" customHeight="1"/>
  </sheetData>
  <mergeCells count="15">
    <mergeCell ref="A43:B43"/>
    <mergeCell ref="B4:B8"/>
    <mergeCell ref="C4:C7"/>
    <mergeCell ref="K4:K8"/>
    <mergeCell ref="E5:H5"/>
    <mergeCell ref="I5:J5"/>
    <mergeCell ref="E6:E7"/>
    <mergeCell ref="F6:H6"/>
    <mergeCell ref="I6:I7"/>
    <mergeCell ref="A1:D1"/>
    <mergeCell ref="D4:D7"/>
    <mergeCell ref="A4:A8"/>
    <mergeCell ref="E4:J4"/>
    <mergeCell ref="A42:B42"/>
    <mergeCell ref="D8:J8"/>
  </mergeCells>
  <phoneticPr fontId="5" type="noConversion"/>
  <hyperlinks>
    <hyperlink ref="A2:B2" location="Inhaltsverzeichnis!F50:F51" display="2.1 Wasseraufkommen 2022 nach Wirtschaftszweigen" xr:uid="{00000000-0004-0000-1200-000000000000}"/>
    <hyperlink ref="A2" location="Inhaltsverzeichnis!A64:C65" display="2.1 Wasseraufkommen 2022 nach Wirtschaftszweigen" xr:uid="{00000000-0004-0000-1200-000001000000}"/>
  </hyperlinks>
  <pageMargins left="0.59055118110236227" right="0.59055118110236227" top="0.78740157480314965" bottom="0.59055118110236227" header="0.31496062992125984" footer="0.23622047244094491"/>
  <pageSetup paperSize="9" firstPageNumber="30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colBreaks count="1" manualBreakCount="1">
    <brk id="4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8"/>
  <sheetViews>
    <sheetView zoomScaleNormal="100" workbookViewId="0"/>
  </sheetViews>
  <sheetFormatPr baseColWidth="10" defaultColWidth="11.42578125" defaultRowHeight="12.75"/>
  <cols>
    <col min="1" max="1" width="1.5703125" style="28" customWidth="1"/>
    <col min="2" max="2" width="25.5703125" style="5" customWidth="1"/>
    <col min="3" max="3" width="15.5703125" style="5" customWidth="1"/>
    <col min="4" max="4" width="1.5703125" style="5" customWidth="1"/>
    <col min="5" max="5" width="25.5703125" style="5" customWidth="1"/>
    <col min="6" max="16384" width="11.42578125" style="5"/>
  </cols>
  <sheetData>
    <row r="3" spans="1:2">
      <c r="B3" s="28"/>
    </row>
    <row r="4" spans="1:2">
      <c r="B4" s="28"/>
    </row>
    <row r="5" spans="1:2">
      <c r="B5" s="28"/>
    </row>
    <row r="6" spans="1:2">
      <c r="B6" s="28"/>
    </row>
    <row r="7" spans="1:2">
      <c r="B7" s="28"/>
    </row>
    <row r="8" spans="1:2">
      <c r="B8" s="28"/>
    </row>
    <row r="9" spans="1:2">
      <c r="B9" s="28"/>
    </row>
    <row r="10" spans="1:2">
      <c r="B10" s="28"/>
    </row>
    <row r="11" spans="1:2">
      <c r="B11" s="28"/>
    </row>
    <row r="12" spans="1:2">
      <c r="B12" s="28"/>
    </row>
    <row r="13" spans="1:2">
      <c r="B13" s="28"/>
    </row>
    <row r="14" spans="1:2">
      <c r="B14" s="28"/>
    </row>
    <row r="15" spans="1:2">
      <c r="B15" s="28"/>
    </row>
    <row r="16" spans="1:2">
      <c r="A16" s="5"/>
      <c r="B16" s="28"/>
    </row>
    <row r="17" spans="1:3">
      <c r="A17" s="5"/>
      <c r="B17" s="28"/>
    </row>
    <row r="18" spans="1:3">
      <c r="A18" s="5"/>
      <c r="B18" s="28"/>
    </row>
    <row r="19" spans="1:3">
      <c r="B19" s="29"/>
    </row>
    <row r="20" spans="1:3">
      <c r="B20" s="28"/>
    </row>
    <row r="21" spans="1:3">
      <c r="A21" s="30" t="s">
        <v>81</v>
      </c>
      <c r="B21" s="28"/>
    </row>
    <row r="23" spans="1:3" ht="11.1" customHeight="1">
      <c r="A23" s="5"/>
      <c r="B23" s="30" t="s">
        <v>98</v>
      </c>
    </row>
    <row r="24" spans="1:3" ht="11.1" customHeight="1">
      <c r="A24" s="5"/>
      <c r="B24" s="208" t="s">
        <v>653</v>
      </c>
    </row>
    <row r="25" spans="1:3" ht="11.1" customHeight="1">
      <c r="A25" s="5"/>
    </row>
    <row r="26" spans="1:3" ht="11.1" customHeight="1">
      <c r="A26" s="5"/>
      <c r="B26" s="208" t="s">
        <v>552</v>
      </c>
      <c r="C26" s="398"/>
    </row>
    <row r="27" spans="1:3" ht="11.1" customHeight="1">
      <c r="A27" s="5"/>
      <c r="B27" s="208" t="s">
        <v>930</v>
      </c>
      <c r="C27" s="398"/>
    </row>
    <row r="28" spans="1:3" ht="11.1" customHeight="1">
      <c r="A28" s="5"/>
      <c r="B28" s="8"/>
    </row>
    <row r="29" spans="1:3" ht="11.1" customHeight="1">
      <c r="A29" s="5"/>
      <c r="B29" s="31"/>
    </row>
    <row r="30" spans="1:3" ht="11.1" customHeight="1">
      <c r="A30" s="5"/>
      <c r="B30" s="8"/>
    </row>
    <row r="31" spans="1:3" ht="11.1" customHeight="1">
      <c r="A31" s="5"/>
      <c r="B31" s="8"/>
    </row>
    <row r="32" spans="1:3" ht="11.1" customHeight="1">
      <c r="A32" s="5"/>
      <c r="B32" s="7"/>
    </row>
    <row r="33" spans="1:5" ht="77.25" customHeight="1">
      <c r="A33" s="5"/>
    </row>
    <row r="34" spans="1:5" ht="11.1" customHeight="1">
      <c r="A34" s="32" t="s">
        <v>102</v>
      </c>
      <c r="B34" s="33"/>
      <c r="C34" s="33"/>
      <c r="D34" s="36" t="s">
        <v>84</v>
      </c>
      <c r="E34" s="37"/>
    </row>
    <row r="35" spans="1:5" ht="11.1" customHeight="1">
      <c r="A35" s="33"/>
      <c r="B35" s="33"/>
      <c r="C35" s="33"/>
      <c r="D35" s="37"/>
      <c r="E35" s="37"/>
    </row>
    <row r="36" spans="1:5" ht="11.1" customHeight="1">
      <c r="A36" s="33"/>
      <c r="B36" s="35" t="s">
        <v>99</v>
      </c>
      <c r="C36" s="33"/>
      <c r="D36" s="37">
        <v>0</v>
      </c>
      <c r="E36" s="37" t="s">
        <v>123</v>
      </c>
    </row>
    <row r="37" spans="1:5" ht="11.1" customHeight="1">
      <c r="A37" s="33"/>
      <c r="B37" s="38" t="s">
        <v>588</v>
      </c>
      <c r="C37" s="33"/>
      <c r="D37" s="38"/>
      <c r="E37" s="37" t="s">
        <v>124</v>
      </c>
    </row>
    <row r="38" spans="1:5" ht="11.1" customHeight="1">
      <c r="A38" s="33"/>
      <c r="B38" s="38" t="s">
        <v>603</v>
      </c>
      <c r="C38" s="33"/>
      <c r="D38" s="38"/>
      <c r="E38" s="37" t="s">
        <v>97</v>
      </c>
    </row>
    <row r="39" spans="1:5" ht="11.1" customHeight="1">
      <c r="A39" s="33"/>
      <c r="B39" s="33" t="s">
        <v>82</v>
      </c>
      <c r="C39" s="33"/>
      <c r="D39" s="37" t="s">
        <v>68</v>
      </c>
      <c r="E39" s="37" t="s">
        <v>85</v>
      </c>
    </row>
    <row r="40" spans="1:5" ht="11.1" customHeight="1">
      <c r="A40" s="33"/>
      <c r="B40" s="33" t="s">
        <v>83</v>
      </c>
      <c r="C40" s="33"/>
      <c r="D40" s="37" t="s">
        <v>95</v>
      </c>
      <c r="E40" s="37" t="s">
        <v>91</v>
      </c>
    </row>
    <row r="41" spans="1:5" ht="11.1" customHeight="1">
      <c r="A41" s="33"/>
      <c r="B41" s="35"/>
      <c r="C41" s="34"/>
      <c r="D41" s="37" t="s">
        <v>100</v>
      </c>
      <c r="E41" s="37" t="s">
        <v>86</v>
      </c>
    </row>
    <row r="42" spans="1:5" ht="11.1" customHeight="1">
      <c r="A42" s="33"/>
      <c r="B42" s="38" t="s">
        <v>647</v>
      </c>
      <c r="C42" s="34"/>
      <c r="D42" s="37" t="s">
        <v>87</v>
      </c>
      <c r="E42" s="37" t="s">
        <v>88</v>
      </c>
    </row>
    <row r="43" spans="1:5" ht="11.1" customHeight="1">
      <c r="A43" s="33"/>
      <c r="B43" s="38" t="s">
        <v>648</v>
      </c>
      <c r="C43" s="34"/>
      <c r="D43" s="37" t="s">
        <v>69</v>
      </c>
      <c r="E43" s="37" t="s">
        <v>96</v>
      </c>
    </row>
    <row r="44" spans="1:5" ht="11.1" customHeight="1">
      <c r="A44" s="34"/>
      <c r="B44" s="39"/>
      <c r="C44" s="34"/>
      <c r="D44" s="38"/>
      <c r="E44" s="37" t="s">
        <v>103</v>
      </c>
    </row>
    <row r="45" spans="1:5" ht="11.1" customHeight="1">
      <c r="A45" s="34"/>
      <c r="B45" s="39"/>
      <c r="C45" s="34"/>
      <c r="D45" s="37" t="s">
        <v>73</v>
      </c>
      <c r="E45" s="37" t="s">
        <v>94</v>
      </c>
    </row>
    <row r="46" spans="1:5" ht="11.1" customHeight="1">
      <c r="A46" s="34"/>
      <c r="B46" s="39"/>
      <c r="C46" s="34"/>
      <c r="D46" s="37" t="s">
        <v>89</v>
      </c>
      <c r="E46" s="37" t="s">
        <v>90</v>
      </c>
    </row>
    <row r="47" spans="1:5" ht="11.1" customHeight="1">
      <c r="A47" s="34"/>
      <c r="B47" s="39"/>
      <c r="C47" s="34"/>
      <c r="D47" s="37" t="s">
        <v>928</v>
      </c>
      <c r="E47" s="37" t="s">
        <v>929</v>
      </c>
    </row>
    <row r="48" spans="1:5" ht="11.1" customHeight="1">
      <c r="A48" s="34"/>
      <c r="B48" s="39"/>
      <c r="C48" s="34"/>
      <c r="D48" s="37" t="s">
        <v>92</v>
      </c>
      <c r="E48" s="37" t="s">
        <v>93</v>
      </c>
    </row>
    <row r="49" spans="1:5" ht="11.1" customHeight="1">
      <c r="A49" s="34"/>
      <c r="B49" s="39"/>
      <c r="C49" s="34"/>
      <c r="D49" s="38"/>
      <c r="E49" s="37"/>
    </row>
    <row r="50" spans="1:5" ht="11.1" customHeight="1">
      <c r="A50" s="34"/>
      <c r="B50" s="39"/>
      <c r="C50" s="34"/>
      <c r="D50" s="38"/>
      <c r="E50" s="37"/>
    </row>
    <row r="51" spans="1:5" ht="11.1" customHeight="1">
      <c r="A51" s="33"/>
      <c r="B51" s="35" t="s">
        <v>122</v>
      </c>
      <c r="C51" s="34"/>
    </row>
    <row r="52" spans="1:5" ht="11.1" customHeight="1">
      <c r="A52" s="33"/>
      <c r="B52" s="209" t="s">
        <v>655</v>
      </c>
      <c r="C52" s="34"/>
    </row>
    <row r="53" spans="1:5" ht="11.1" customHeight="1">
      <c r="A53" s="33"/>
      <c r="B53" s="40"/>
      <c r="C53" s="34"/>
    </row>
    <row r="54" spans="1:5" ht="30" customHeight="1">
      <c r="A54" s="33"/>
      <c r="B54" s="40"/>
      <c r="C54" s="34"/>
    </row>
    <row r="55" spans="1:5" ht="18" customHeight="1">
      <c r="A55" s="5"/>
      <c r="B55" s="537" t="s">
        <v>510</v>
      </c>
      <c r="C55" s="537"/>
      <c r="D55" s="537"/>
    </row>
    <row r="56" spans="1:5" ht="18" customHeight="1">
      <c r="A56" s="34"/>
      <c r="B56" s="537"/>
      <c r="C56" s="537"/>
      <c r="D56" s="537"/>
    </row>
    <row r="57" spans="1:5" ht="11.1" customHeight="1">
      <c r="A57" s="34"/>
      <c r="B57" s="207" t="s">
        <v>511</v>
      </c>
      <c r="C57" s="34"/>
    </row>
    <row r="58" spans="1:5" ht="11.1" customHeight="1">
      <c r="A58" s="34"/>
      <c r="C58" s="34"/>
    </row>
  </sheetData>
  <sheetProtection selectLockedCells="1"/>
  <mergeCells count="1">
    <mergeCell ref="B55:D56"/>
  </mergeCells>
  <phoneticPr fontId="5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M56"/>
  <sheetViews>
    <sheetView zoomScaleNormal="100" workbookViewId="0"/>
  </sheetViews>
  <sheetFormatPr baseColWidth="10" defaultColWidth="11.42578125" defaultRowHeight="12" customHeight="1"/>
  <cols>
    <col min="1" max="1" width="7.5703125" style="114" customWidth="1"/>
    <col min="2" max="2" width="22.42578125" style="118" customWidth="1"/>
    <col min="3" max="3" width="8.42578125" style="114" customWidth="1"/>
    <col min="4" max="10" width="10.5703125" style="114" customWidth="1"/>
    <col min="11" max="11" width="19.42578125" style="114" bestFit="1" customWidth="1"/>
    <col min="12" max="16384" width="11.42578125" style="114"/>
  </cols>
  <sheetData>
    <row r="1" spans="2:11" s="16" customFormat="1" ht="12" customHeight="1">
      <c r="B1" s="568" t="s">
        <v>574</v>
      </c>
      <c r="C1" s="568"/>
      <c r="D1" s="568"/>
      <c r="E1" s="568"/>
      <c r="F1" s="568"/>
      <c r="G1" s="568"/>
      <c r="H1" s="568"/>
    </row>
    <row r="2" spans="2:11" ht="12" customHeight="1">
      <c r="B2" s="557" t="s">
        <v>684</v>
      </c>
      <c r="C2" s="557"/>
      <c r="D2" s="557"/>
      <c r="E2" s="557"/>
      <c r="F2" s="292"/>
      <c r="G2" s="292"/>
      <c r="H2" s="292"/>
      <c r="I2" s="10"/>
      <c r="J2" s="3"/>
    </row>
    <row r="3" spans="2:11" ht="11.25">
      <c r="B3" s="72"/>
      <c r="C3" s="3"/>
      <c r="D3" s="3"/>
      <c r="E3" s="3"/>
      <c r="F3" s="3"/>
      <c r="G3" s="3"/>
      <c r="H3" s="3"/>
      <c r="I3" s="3"/>
      <c r="J3" s="3"/>
    </row>
    <row r="4" spans="2:11" ht="11.25" customHeight="1">
      <c r="B4" s="546" t="s">
        <v>121</v>
      </c>
      <c r="C4" s="574" t="s">
        <v>476</v>
      </c>
      <c r="D4" s="556" t="s">
        <v>488</v>
      </c>
      <c r="E4" s="613" t="s">
        <v>391</v>
      </c>
      <c r="F4" s="613"/>
      <c r="G4" s="613"/>
      <c r="H4" s="614"/>
      <c r="I4" s="577"/>
      <c r="J4" s="574"/>
      <c r="K4" s="549" t="s">
        <v>121</v>
      </c>
    </row>
    <row r="5" spans="2:11" ht="11.25">
      <c r="B5" s="547"/>
      <c r="C5" s="574"/>
      <c r="D5" s="556"/>
      <c r="E5" s="574" t="s">
        <v>477</v>
      </c>
      <c r="F5" s="574"/>
      <c r="G5" s="574"/>
      <c r="H5" s="575"/>
      <c r="I5" s="577" t="s">
        <v>478</v>
      </c>
      <c r="J5" s="574"/>
      <c r="K5" s="594"/>
    </row>
    <row r="6" spans="2:11" ht="11.25">
      <c r="B6" s="547"/>
      <c r="C6" s="574"/>
      <c r="D6" s="556"/>
      <c r="E6" s="574" t="s">
        <v>464</v>
      </c>
      <c r="F6" s="574" t="s">
        <v>474</v>
      </c>
      <c r="G6" s="574"/>
      <c r="H6" s="575"/>
      <c r="I6" s="577" t="s">
        <v>464</v>
      </c>
      <c r="J6" s="14" t="s">
        <v>74</v>
      </c>
      <c r="K6" s="594"/>
    </row>
    <row r="7" spans="2:11" ht="48" customHeight="1">
      <c r="B7" s="601"/>
      <c r="C7" s="574"/>
      <c r="D7" s="556"/>
      <c r="E7" s="574"/>
      <c r="F7" s="49" t="s">
        <v>392</v>
      </c>
      <c r="G7" s="49" t="s">
        <v>489</v>
      </c>
      <c r="H7" s="48" t="s">
        <v>393</v>
      </c>
      <c r="I7" s="577"/>
      <c r="J7" s="49" t="s">
        <v>479</v>
      </c>
      <c r="K7" s="594"/>
    </row>
    <row r="8" spans="2:11" ht="12" customHeight="1">
      <c r="B8" s="548"/>
      <c r="C8" s="14" t="s">
        <v>70</v>
      </c>
      <c r="D8" s="575" t="s">
        <v>395</v>
      </c>
      <c r="E8" s="593"/>
      <c r="F8" s="593"/>
      <c r="G8" s="593"/>
      <c r="H8" s="593"/>
      <c r="I8" s="607"/>
      <c r="J8" s="579"/>
      <c r="K8" s="551"/>
    </row>
    <row r="9" spans="2:11" ht="12" customHeight="1">
      <c r="B9" s="72"/>
      <c r="C9" s="3"/>
      <c r="D9" s="3"/>
      <c r="E9" s="3"/>
      <c r="F9" s="3"/>
      <c r="G9" s="3"/>
      <c r="H9" s="3"/>
      <c r="I9" s="3"/>
      <c r="J9" s="3"/>
    </row>
    <row r="10" spans="2:11" ht="12" customHeight="1">
      <c r="B10" s="57" t="s">
        <v>104</v>
      </c>
      <c r="C10" s="64">
        <v>10</v>
      </c>
      <c r="D10" s="64">
        <v>3549</v>
      </c>
      <c r="E10" s="64">
        <v>3329</v>
      </c>
      <c r="F10" s="64">
        <v>1069</v>
      </c>
      <c r="G10" s="64">
        <v>2259</v>
      </c>
      <c r="H10" s="64" t="s">
        <v>68</v>
      </c>
      <c r="I10" s="64">
        <v>220</v>
      </c>
      <c r="J10" s="64">
        <v>220</v>
      </c>
      <c r="K10" s="57" t="s">
        <v>104</v>
      </c>
    </row>
    <row r="11" spans="2:11" ht="12" customHeight="1">
      <c r="B11" s="57" t="s">
        <v>105</v>
      </c>
      <c r="C11" s="64">
        <v>3</v>
      </c>
      <c r="D11" s="64">
        <v>259</v>
      </c>
      <c r="E11" s="64" t="s">
        <v>69</v>
      </c>
      <c r="F11" s="64" t="s">
        <v>68</v>
      </c>
      <c r="G11" s="64" t="s">
        <v>69</v>
      </c>
      <c r="H11" s="64" t="s">
        <v>68</v>
      </c>
      <c r="I11" s="64" t="s">
        <v>69</v>
      </c>
      <c r="J11" s="64" t="s">
        <v>69</v>
      </c>
      <c r="K11" s="57" t="s">
        <v>105</v>
      </c>
    </row>
    <row r="12" spans="2:11" ht="12" customHeight="1">
      <c r="B12" s="57" t="s">
        <v>106</v>
      </c>
      <c r="C12" s="64">
        <v>6</v>
      </c>
      <c r="D12" s="64">
        <v>908</v>
      </c>
      <c r="E12" s="64" t="s">
        <v>69</v>
      </c>
      <c r="F12" s="64" t="s">
        <v>69</v>
      </c>
      <c r="G12" s="64" t="s">
        <v>69</v>
      </c>
      <c r="H12" s="64" t="s">
        <v>68</v>
      </c>
      <c r="I12" s="64" t="s">
        <v>69</v>
      </c>
      <c r="J12" s="64" t="s">
        <v>69</v>
      </c>
      <c r="K12" s="164" t="s">
        <v>106</v>
      </c>
    </row>
    <row r="13" spans="2:11" ht="12" customHeight="1">
      <c r="B13" s="57" t="s">
        <v>101</v>
      </c>
      <c r="C13" s="64">
        <v>8</v>
      </c>
      <c r="D13" s="64">
        <v>1053</v>
      </c>
      <c r="E13" s="64">
        <v>806</v>
      </c>
      <c r="F13" s="64">
        <v>118</v>
      </c>
      <c r="G13" s="64">
        <v>688</v>
      </c>
      <c r="H13" s="64" t="s">
        <v>68</v>
      </c>
      <c r="I13" s="64">
        <v>247</v>
      </c>
      <c r="J13" s="64">
        <v>247</v>
      </c>
      <c r="K13" s="164" t="s">
        <v>101</v>
      </c>
    </row>
    <row r="14" spans="2:11" ht="12" customHeight="1">
      <c r="B14" s="57"/>
      <c r="C14" s="64"/>
      <c r="D14" s="64"/>
      <c r="E14" s="64"/>
      <c r="F14" s="64"/>
      <c r="G14" s="64"/>
      <c r="H14" s="64"/>
      <c r="I14" s="64"/>
      <c r="J14" s="64"/>
      <c r="K14" s="164"/>
    </row>
    <row r="15" spans="2:11" ht="12" customHeight="1">
      <c r="B15" s="57" t="s">
        <v>107</v>
      </c>
      <c r="C15" s="64">
        <v>23</v>
      </c>
      <c r="D15" s="64">
        <v>972</v>
      </c>
      <c r="E15" s="64">
        <v>701</v>
      </c>
      <c r="F15" s="64">
        <v>695</v>
      </c>
      <c r="G15" s="64">
        <v>7</v>
      </c>
      <c r="H15" s="64" t="s">
        <v>68</v>
      </c>
      <c r="I15" s="64">
        <v>271</v>
      </c>
      <c r="J15" s="64">
        <v>271</v>
      </c>
      <c r="K15" s="164" t="s">
        <v>107</v>
      </c>
    </row>
    <row r="16" spans="2:11" ht="12" customHeight="1">
      <c r="B16" s="57" t="s">
        <v>108</v>
      </c>
      <c r="C16" s="64">
        <v>37</v>
      </c>
      <c r="D16" s="64">
        <v>5324</v>
      </c>
      <c r="E16" s="64">
        <v>4548</v>
      </c>
      <c r="F16" s="64">
        <v>3937</v>
      </c>
      <c r="G16" s="64">
        <v>611</v>
      </c>
      <c r="H16" s="64" t="s">
        <v>68</v>
      </c>
      <c r="I16" s="64">
        <v>776</v>
      </c>
      <c r="J16" s="64">
        <v>760</v>
      </c>
      <c r="K16" s="164" t="s">
        <v>108</v>
      </c>
    </row>
    <row r="17" spans="2:13" ht="12" customHeight="1">
      <c r="B17" s="57" t="s">
        <v>109</v>
      </c>
      <c r="C17" s="64">
        <v>23</v>
      </c>
      <c r="D17" s="64">
        <v>16993</v>
      </c>
      <c r="E17" s="64">
        <v>16083</v>
      </c>
      <c r="F17" s="64" t="s">
        <v>69</v>
      </c>
      <c r="G17" s="64">
        <v>15218</v>
      </c>
      <c r="H17" s="64" t="s">
        <v>69</v>
      </c>
      <c r="I17" s="64">
        <v>910</v>
      </c>
      <c r="J17" s="64">
        <v>885</v>
      </c>
      <c r="K17" s="164" t="s">
        <v>109</v>
      </c>
    </row>
    <row r="18" spans="2:13" ht="12" customHeight="1">
      <c r="B18" s="57" t="s">
        <v>110</v>
      </c>
      <c r="C18" s="64">
        <v>25</v>
      </c>
      <c r="D18" s="64">
        <v>50301</v>
      </c>
      <c r="E18" s="64">
        <v>45665</v>
      </c>
      <c r="F18" s="64">
        <v>956</v>
      </c>
      <c r="G18" s="64">
        <v>44710</v>
      </c>
      <c r="H18" s="64" t="s">
        <v>68</v>
      </c>
      <c r="I18" s="64">
        <v>4636</v>
      </c>
      <c r="J18" s="64">
        <v>315</v>
      </c>
      <c r="K18" s="164" t="s">
        <v>110</v>
      </c>
      <c r="M18" s="148"/>
    </row>
    <row r="19" spans="2:13" ht="12" customHeight="1">
      <c r="B19" s="57" t="s">
        <v>111</v>
      </c>
      <c r="C19" s="64">
        <v>23</v>
      </c>
      <c r="D19" s="64">
        <v>13367</v>
      </c>
      <c r="E19" s="64">
        <v>13282</v>
      </c>
      <c r="F19" s="64">
        <v>12927</v>
      </c>
      <c r="G19" s="64">
        <v>357</v>
      </c>
      <c r="H19" s="64" t="s">
        <v>68</v>
      </c>
      <c r="I19" s="64">
        <v>85</v>
      </c>
      <c r="J19" s="64">
        <v>84</v>
      </c>
      <c r="K19" s="164" t="s">
        <v>111</v>
      </c>
    </row>
    <row r="20" spans="2:13" ht="12" customHeight="1">
      <c r="B20" s="57" t="s">
        <v>112</v>
      </c>
      <c r="C20" s="64">
        <v>23</v>
      </c>
      <c r="D20" s="64">
        <v>3002</v>
      </c>
      <c r="E20" s="64">
        <v>2541</v>
      </c>
      <c r="F20" s="64">
        <v>1204</v>
      </c>
      <c r="G20" s="64">
        <v>1336</v>
      </c>
      <c r="H20" s="64" t="s">
        <v>68</v>
      </c>
      <c r="I20" s="64">
        <v>461</v>
      </c>
      <c r="J20" s="64">
        <v>459</v>
      </c>
      <c r="K20" s="164" t="s">
        <v>112</v>
      </c>
    </row>
    <row r="21" spans="2:13" ht="12" customHeight="1">
      <c r="B21" s="57" t="s">
        <v>113</v>
      </c>
      <c r="C21" s="64">
        <v>20</v>
      </c>
      <c r="D21" s="64">
        <v>5954</v>
      </c>
      <c r="E21" s="64">
        <v>4302</v>
      </c>
      <c r="F21" s="64">
        <v>3496</v>
      </c>
      <c r="G21" s="64">
        <v>806</v>
      </c>
      <c r="H21" s="64" t="s">
        <v>68</v>
      </c>
      <c r="I21" s="64">
        <v>1652</v>
      </c>
      <c r="J21" s="64">
        <v>430</v>
      </c>
      <c r="K21" s="164" t="s">
        <v>113</v>
      </c>
    </row>
    <row r="22" spans="2:13" ht="12" customHeight="1">
      <c r="B22" s="57" t="s">
        <v>114</v>
      </c>
      <c r="C22" s="64">
        <v>25</v>
      </c>
      <c r="D22" s="64">
        <v>23686</v>
      </c>
      <c r="E22" s="64">
        <v>17009</v>
      </c>
      <c r="F22" s="64">
        <v>3029</v>
      </c>
      <c r="G22" s="64">
        <v>13980</v>
      </c>
      <c r="H22" s="64" t="s">
        <v>68</v>
      </c>
      <c r="I22" s="64">
        <v>6677</v>
      </c>
      <c r="J22" s="64">
        <v>873</v>
      </c>
      <c r="K22" s="164" t="s">
        <v>114</v>
      </c>
    </row>
    <row r="23" spans="2:13" ht="12" customHeight="1">
      <c r="B23" s="57" t="s">
        <v>384</v>
      </c>
      <c r="C23" s="64">
        <v>21</v>
      </c>
      <c r="D23" s="64">
        <v>3811</v>
      </c>
      <c r="E23" s="64">
        <v>3421</v>
      </c>
      <c r="F23" s="64">
        <v>2191</v>
      </c>
      <c r="G23" s="64">
        <v>1230</v>
      </c>
      <c r="H23" s="64" t="s">
        <v>68</v>
      </c>
      <c r="I23" s="64">
        <v>390</v>
      </c>
      <c r="J23" s="64">
        <v>390</v>
      </c>
      <c r="K23" s="164" t="s">
        <v>384</v>
      </c>
    </row>
    <row r="24" spans="2:13" ht="12" customHeight="1">
      <c r="B24" s="57" t="s">
        <v>115</v>
      </c>
      <c r="C24" s="64">
        <v>34</v>
      </c>
      <c r="D24" s="64">
        <v>3863</v>
      </c>
      <c r="E24" s="64">
        <v>3457</v>
      </c>
      <c r="F24" s="64">
        <v>3218</v>
      </c>
      <c r="G24" s="64">
        <v>238</v>
      </c>
      <c r="H24" s="64" t="s">
        <v>68</v>
      </c>
      <c r="I24" s="64">
        <v>406</v>
      </c>
      <c r="J24" s="64">
        <v>146</v>
      </c>
      <c r="K24" s="165" t="s">
        <v>115</v>
      </c>
    </row>
    <row r="25" spans="2:13" ht="12" customHeight="1">
      <c r="B25" s="57" t="s">
        <v>116</v>
      </c>
      <c r="C25" s="64">
        <v>27</v>
      </c>
      <c r="D25" s="64">
        <v>3172</v>
      </c>
      <c r="E25" s="64">
        <v>2074</v>
      </c>
      <c r="F25" s="64">
        <v>2067</v>
      </c>
      <c r="G25" s="64">
        <v>7</v>
      </c>
      <c r="H25" s="64" t="s">
        <v>68</v>
      </c>
      <c r="I25" s="64">
        <v>1098</v>
      </c>
      <c r="J25" s="64">
        <v>879</v>
      </c>
      <c r="K25" s="164" t="s">
        <v>116</v>
      </c>
    </row>
    <row r="26" spans="2:13" ht="12" customHeight="1">
      <c r="B26" s="57" t="s">
        <v>117</v>
      </c>
      <c r="C26" s="64">
        <v>23</v>
      </c>
      <c r="D26" s="64">
        <v>278087</v>
      </c>
      <c r="E26" s="64">
        <v>253088</v>
      </c>
      <c r="F26" s="64">
        <v>169797</v>
      </c>
      <c r="G26" s="64" t="s">
        <v>69</v>
      </c>
      <c r="H26" s="64" t="s">
        <v>69</v>
      </c>
      <c r="I26" s="64">
        <v>24999</v>
      </c>
      <c r="J26" s="64">
        <v>5000</v>
      </c>
      <c r="K26" s="164" t="s">
        <v>117</v>
      </c>
    </row>
    <row r="27" spans="2:13" ht="12" customHeight="1">
      <c r="B27" s="57" t="s">
        <v>118</v>
      </c>
      <c r="C27" s="64">
        <v>40</v>
      </c>
      <c r="D27" s="64">
        <v>10667</v>
      </c>
      <c r="E27" s="64">
        <v>9386</v>
      </c>
      <c r="F27" s="64">
        <v>7954</v>
      </c>
      <c r="G27" s="64" t="s">
        <v>69</v>
      </c>
      <c r="H27" s="64" t="s">
        <v>69</v>
      </c>
      <c r="I27" s="64">
        <v>1281</v>
      </c>
      <c r="J27" s="64">
        <v>1281</v>
      </c>
      <c r="K27" s="164" t="s">
        <v>118</v>
      </c>
    </row>
    <row r="28" spans="2:13" ht="12" customHeight="1">
      <c r="B28" s="57" t="s">
        <v>119</v>
      </c>
      <c r="C28" s="64">
        <v>11</v>
      </c>
      <c r="D28" s="64">
        <v>27598</v>
      </c>
      <c r="E28" s="64">
        <v>26460</v>
      </c>
      <c r="F28" s="64">
        <v>3727</v>
      </c>
      <c r="G28" s="64">
        <v>22732</v>
      </c>
      <c r="H28" s="64" t="s">
        <v>68</v>
      </c>
      <c r="I28" s="64">
        <v>1138</v>
      </c>
      <c r="J28" s="64">
        <v>469</v>
      </c>
      <c r="K28" s="164" t="s">
        <v>119</v>
      </c>
    </row>
    <row r="29" spans="2:13" ht="12" customHeight="1">
      <c r="B29" s="313" t="s">
        <v>120</v>
      </c>
      <c r="C29" s="53">
        <v>382</v>
      </c>
      <c r="D29" s="53">
        <v>452566</v>
      </c>
      <c r="E29" s="53">
        <v>406373</v>
      </c>
      <c r="F29" s="53">
        <v>217274</v>
      </c>
      <c r="G29" s="53">
        <v>181764</v>
      </c>
      <c r="H29" s="53">
        <v>7334</v>
      </c>
      <c r="I29" s="53">
        <v>46193</v>
      </c>
      <c r="J29" s="53">
        <v>13651</v>
      </c>
      <c r="K29" s="197" t="s">
        <v>120</v>
      </c>
    </row>
    <row r="30" spans="2:13" ht="12" customHeight="1">
      <c r="B30" s="362" t="s">
        <v>75</v>
      </c>
      <c r="C30" s="107"/>
      <c r="D30" s="184"/>
      <c r="E30" s="184"/>
      <c r="F30" s="364"/>
      <c r="G30" s="13"/>
      <c r="H30" s="13"/>
      <c r="I30" s="13"/>
      <c r="J30" s="13"/>
    </row>
    <row r="31" spans="2:13" ht="20.100000000000001" customHeight="1">
      <c r="B31" s="605" t="s">
        <v>490</v>
      </c>
      <c r="C31" s="605"/>
      <c r="D31" s="605"/>
      <c r="E31" s="605"/>
      <c r="F31" s="13"/>
      <c r="G31" s="13"/>
      <c r="H31" s="13"/>
      <c r="I31" s="13"/>
      <c r="J31" s="13"/>
    </row>
    <row r="32" spans="2:13" ht="10.35" customHeight="1">
      <c r="B32" s="282" t="s">
        <v>589</v>
      </c>
      <c r="C32" s="365"/>
      <c r="D32" s="365"/>
      <c r="E32" s="365"/>
      <c r="F32" s="13"/>
      <c r="G32" s="13"/>
      <c r="H32" s="13"/>
      <c r="I32" s="13"/>
      <c r="J32" s="13"/>
    </row>
    <row r="33" spans="2:11" ht="12" customHeight="1">
      <c r="B33" s="57"/>
      <c r="C33" s="13"/>
      <c r="D33" s="13"/>
      <c r="E33" s="13"/>
      <c r="F33" s="13"/>
      <c r="G33" s="13"/>
      <c r="H33" s="13"/>
      <c r="I33" s="13"/>
      <c r="J33" s="13"/>
    </row>
    <row r="34" spans="2:11" ht="12" customHeight="1">
      <c r="B34" s="57"/>
      <c r="C34" s="13"/>
      <c r="D34" s="13"/>
      <c r="E34" s="13"/>
      <c r="F34" s="13"/>
      <c r="G34" s="13"/>
      <c r="H34" s="13"/>
      <c r="I34" s="13"/>
      <c r="J34" s="13"/>
    </row>
    <row r="35" spans="2:11" ht="12" customHeight="1">
      <c r="B35" s="57"/>
      <c r="C35" s="69"/>
      <c r="D35" s="69"/>
      <c r="E35" s="69"/>
      <c r="F35" s="69"/>
      <c r="G35" s="69"/>
      <c r="H35" s="69"/>
      <c r="I35" s="69"/>
      <c r="J35" s="69"/>
      <c r="K35" s="310"/>
    </row>
    <row r="36" spans="2:11" ht="12" customHeight="1">
      <c r="B36" s="57"/>
      <c r="C36" s="13"/>
      <c r="D36" s="13"/>
      <c r="E36" s="13"/>
      <c r="F36" s="13"/>
      <c r="G36" s="13"/>
      <c r="H36" s="13"/>
      <c r="I36" s="13"/>
      <c r="J36" s="13"/>
    </row>
    <row r="37" spans="2:11" ht="12" customHeight="1">
      <c r="B37" s="57"/>
      <c r="C37" s="13"/>
      <c r="D37" s="13"/>
      <c r="E37" s="13"/>
      <c r="F37" s="13"/>
      <c r="G37" s="13"/>
      <c r="H37" s="13"/>
      <c r="I37" s="13"/>
      <c r="J37" s="13"/>
    </row>
    <row r="38" spans="2:11" ht="12" customHeight="1">
      <c r="B38" s="57"/>
      <c r="C38" s="13"/>
      <c r="D38" s="13"/>
      <c r="E38" s="13"/>
      <c r="F38" s="13"/>
      <c r="G38" s="13"/>
      <c r="H38" s="13"/>
      <c r="I38" s="13"/>
      <c r="J38" s="13"/>
    </row>
    <row r="39" spans="2:11" ht="12" customHeight="1">
      <c r="B39" s="57"/>
      <c r="C39" s="13"/>
      <c r="D39" s="13"/>
      <c r="E39" s="13"/>
      <c r="F39" s="13"/>
      <c r="G39" s="13"/>
      <c r="H39" s="13"/>
      <c r="I39" s="13"/>
      <c r="J39" s="13"/>
    </row>
    <row r="40" spans="2:11" ht="12" customHeight="1">
      <c r="B40" s="57"/>
      <c r="C40" s="13"/>
      <c r="D40" s="13"/>
      <c r="E40" s="13"/>
      <c r="F40" s="13"/>
      <c r="G40" s="13"/>
      <c r="H40" s="13"/>
      <c r="I40" s="13"/>
      <c r="J40" s="13"/>
    </row>
    <row r="41" spans="2:11" ht="12" customHeight="1">
      <c r="B41" s="57"/>
      <c r="C41" s="13"/>
      <c r="D41" s="13"/>
      <c r="E41" s="13"/>
      <c r="F41" s="13"/>
      <c r="G41" s="13"/>
      <c r="H41" s="13"/>
      <c r="I41" s="13"/>
      <c r="J41" s="13"/>
    </row>
    <row r="42" spans="2:11" ht="12" customHeight="1">
      <c r="B42" s="57"/>
      <c r="C42" s="13"/>
      <c r="D42" s="13"/>
      <c r="E42" s="13"/>
      <c r="F42" s="13"/>
      <c r="G42" s="13"/>
      <c r="H42" s="13"/>
      <c r="I42" s="13"/>
      <c r="J42" s="13"/>
    </row>
    <row r="43" spans="2:11" ht="12" customHeight="1">
      <c r="B43" s="57"/>
      <c r="C43" s="13"/>
      <c r="D43" s="13"/>
      <c r="E43" s="13"/>
      <c r="F43" s="13"/>
      <c r="G43" s="13"/>
      <c r="H43" s="13"/>
      <c r="I43" s="13"/>
      <c r="J43" s="13"/>
    </row>
    <row r="44" spans="2:11" ht="12" customHeight="1">
      <c r="B44" s="57"/>
      <c r="C44" s="13"/>
      <c r="D44" s="13"/>
      <c r="E44" s="13"/>
      <c r="F44" s="13"/>
      <c r="G44" s="13"/>
      <c r="H44" s="13"/>
      <c r="I44" s="13"/>
      <c r="J44" s="13"/>
    </row>
    <row r="45" spans="2:11" ht="12" customHeight="1">
      <c r="B45" s="57"/>
      <c r="C45" s="13"/>
      <c r="D45" s="13"/>
      <c r="E45" s="13"/>
      <c r="F45" s="13"/>
      <c r="G45" s="13"/>
      <c r="H45" s="13"/>
      <c r="I45" s="13"/>
      <c r="J45" s="13"/>
    </row>
    <row r="46" spans="2:11" ht="12" customHeight="1">
      <c r="B46" s="57"/>
      <c r="C46" s="13"/>
      <c r="D46" s="13"/>
      <c r="E46" s="13"/>
      <c r="F46" s="13"/>
      <c r="G46" s="13"/>
      <c r="H46" s="13"/>
      <c r="I46" s="13"/>
      <c r="J46" s="13"/>
    </row>
    <row r="47" spans="2:11" ht="12" customHeight="1">
      <c r="B47" s="57"/>
      <c r="C47" s="13"/>
      <c r="D47" s="13"/>
      <c r="E47" s="13"/>
      <c r="F47" s="13"/>
      <c r="G47" s="13"/>
      <c r="H47" s="13"/>
      <c r="I47" s="13"/>
      <c r="J47" s="13"/>
    </row>
    <row r="48" spans="2:11" ht="12" customHeight="1">
      <c r="B48" s="57"/>
      <c r="C48" s="13"/>
      <c r="D48" s="13"/>
      <c r="E48" s="13"/>
      <c r="F48" s="13"/>
      <c r="G48" s="13"/>
      <c r="H48" s="13"/>
      <c r="I48" s="13"/>
      <c r="J48" s="13"/>
    </row>
    <row r="49" spans="2:10" ht="12" customHeight="1">
      <c r="B49" s="57"/>
      <c r="C49" s="13"/>
      <c r="D49" s="13"/>
      <c r="E49" s="13"/>
      <c r="F49" s="13"/>
      <c r="G49" s="13"/>
      <c r="H49" s="13"/>
      <c r="I49" s="13"/>
      <c r="J49" s="13"/>
    </row>
    <row r="50" spans="2:10" ht="12" customHeight="1">
      <c r="B50" s="57"/>
      <c r="C50" s="13"/>
      <c r="D50" s="13"/>
      <c r="E50" s="13"/>
      <c r="F50" s="13"/>
      <c r="G50" s="13"/>
      <c r="H50" s="13"/>
      <c r="I50" s="13"/>
      <c r="J50" s="13"/>
    </row>
    <row r="51" spans="2:10" ht="12" customHeight="1">
      <c r="B51" s="72"/>
      <c r="C51" s="3"/>
      <c r="D51" s="3"/>
      <c r="E51" s="3"/>
      <c r="F51" s="3"/>
      <c r="G51" s="3"/>
      <c r="H51" s="3"/>
      <c r="I51" s="3"/>
      <c r="J51" s="3"/>
    </row>
    <row r="52" spans="2:10" ht="12" customHeight="1">
      <c r="B52" s="72"/>
      <c r="C52" s="3"/>
      <c r="D52" s="3"/>
      <c r="E52" s="3"/>
      <c r="F52" s="3"/>
      <c r="G52" s="3"/>
      <c r="H52" s="3"/>
      <c r="I52" s="3"/>
      <c r="J52" s="3"/>
    </row>
    <row r="53" spans="2:10" ht="12" customHeight="1">
      <c r="B53" s="72"/>
      <c r="C53" s="3"/>
      <c r="D53" s="3"/>
      <c r="E53" s="3"/>
      <c r="F53" s="3"/>
      <c r="G53" s="3"/>
      <c r="H53" s="3"/>
      <c r="I53" s="3"/>
      <c r="J53" s="3"/>
    </row>
    <row r="54" spans="2:10" ht="12" customHeight="1">
      <c r="B54" s="111"/>
      <c r="C54" s="3"/>
      <c r="D54" s="3"/>
      <c r="E54" s="3"/>
      <c r="F54" s="3"/>
      <c r="G54" s="3"/>
      <c r="H54" s="3"/>
      <c r="I54" s="3"/>
      <c r="J54" s="3"/>
    </row>
    <row r="55" spans="2:10" ht="12" customHeight="1">
      <c r="B55" s="72"/>
      <c r="C55" s="3"/>
      <c r="D55" s="3"/>
      <c r="E55" s="3"/>
      <c r="F55" s="3"/>
      <c r="G55" s="3"/>
      <c r="H55" s="3"/>
      <c r="I55" s="3"/>
      <c r="J55" s="3"/>
    </row>
    <row r="56" spans="2:10" ht="12" customHeight="1">
      <c r="B56" s="72"/>
      <c r="C56" s="3"/>
      <c r="D56" s="3"/>
      <c r="E56" s="3"/>
      <c r="F56" s="3"/>
      <c r="G56" s="3"/>
      <c r="H56" s="3"/>
      <c r="I56" s="3"/>
      <c r="J56" s="3"/>
    </row>
  </sheetData>
  <mergeCells count="15">
    <mergeCell ref="B1:H1"/>
    <mergeCell ref="K4:K8"/>
    <mergeCell ref="C4:C7"/>
    <mergeCell ref="B4:B8"/>
    <mergeCell ref="D4:D7"/>
    <mergeCell ref="E4:H4"/>
    <mergeCell ref="I4:J4"/>
    <mergeCell ref="B2:E2"/>
    <mergeCell ref="B31:E31"/>
    <mergeCell ref="E5:H5"/>
    <mergeCell ref="I5:J5"/>
    <mergeCell ref="E6:E7"/>
    <mergeCell ref="F6:H6"/>
    <mergeCell ref="I6:I7"/>
    <mergeCell ref="D8:J8"/>
  </mergeCells>
  <phoneticPr fontId="5" type="noConversion"/>
  <hyperlinks>
    <hyperlink ref="B2:E2" location="Inhaltsverzeichnis!A67:C68" display="2.2 Wasseraufkommen 2022 nach Verwaltungsbezirken" xr:uid="{00000000-0004-0000-1300-000000000000}"/>
  </hyperlinks>
  <pageMargins left="0.59055118110236227" right="0.59055118110236227" top="0.78740157480314965" bottom="0.59055118110236227" header="0.31496062992125984" footer="0.23622047244094491"/>
  <pageSetup paperSize="9" firstPageNumber="32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colBreaks count="1" manualBreakCount="1">
    <brk id="8" max="1048575" man="1"/>
  </colBreak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48"/>
  <sheetViews>
    <sheetView zoomScaleNormal="100" workbookViewId="0"/>
  </sheetViews>
  <sheetFormatPr baseColWidth="10" defaultColWidth="11.42578125" defaultRowHeight="12" customHeight="1"/>
  <cols>
    <col min="1" max="1" width="7.5703125" style="128" customWidth="1"/>
    <col min="2" max="2" width="59.42578125" style="118" customWidth="1"/>
    <col min="3" max="3" width="9.5703125" style="114" customWidth="1"/>
    <col min="4" max="4" width="14.5703125" style="114" customWidth="1"/>
    <col min="5" max="10" width="14" style="114" customWidth="1"/>
    <col min="11" max="11" width="7.5703125" style="128" customWidth="1"/>
    <col min="12" max="16384" width="11.42578125" style="114"/>
  </cols>
  <sheetData>
    <row r="1" spans="1:11" s="16" customFormat="1" ht="12" customHeight="1">
      <c r="A1" s="47" t="s">
        <v>574</v>
      </c>
      <c r="B1" s="54"/>
      <c r="C1" s="54"/>
      <c r="D1" s="54"/>
      <c r="K1" s="122"/>
    </row>
    <row r="2" spans="1:11" ht="12" customHeight="1">
      <c r="A2" s="615" t="s">
        <v>716</v>
      </c>
      <c r="B2" s="615"/>
      <c r="C2" s="291"/>
      <c r="D2" s="123"/>
      <c r="E2" s="113"/>
      <c r="F2" s="10"/>
      <c r="G2" s="3"/>
      <c r="H2" s="3"/>
      <c r="I2" s="3"/>
      <c r="J2" s="3"/>
      <c r="K2" s="120"/>
    </row>
    <row r="3" spans="1:11" ht="12" customHeight="1">
      <c r="A3" s="120"/>
      <c r="B3" s="72"/>
      <c r="C3" s="3"/>
      <c r="D3" s="3"/>
      <c r="E3" s="3"/>
      <c r="F3" s="3"/>
      <c r="G3" s="3"/>
      <c r="H3" s="3"/>
      <c r="I3" s="3"/>
      <c r="J3" s="3"/>
      <c r="K3" s="120"/>
    </row>
    <row r="4" spans="1:11" ht="12" customHeight="1">
      <c r="A4" s="554" t="s">
        <v>686</v>
      </c>
      <c r="B4" s="555" t="s">
        <v>687</v>
      </c>
      <c r="C4" s="574" t="s">
        <v>476</v>
      </c>
      <c r="D4" s="542" t="s">
        <v>488</v>
      </c>
      <c r="E4" s="593" t="s">
        <v>391</v>
      </c>
      <c r="F4" s="607"/>
      <c r="G4" s="607"/>
      <c r="H4" s="607"/>
      <c r="I4" s="607"/>
      <c r="J4" s="579"/>
      <c r="K4" s="582" t="s">
        <v>686</v>
      </c>
    </row>
    <row r="5" spans="1:11" ht="12" customHeight="1">
      <c r="A5" s="547"/>
      <c r="B5" s="556"/>
      <c r="C5" s="574"/>
      <c r="D5" s="542"/>
      <c r="E5" s="577" t="s">
        <v>477</v>
      </c>
      <c r="F5" s="574"/>
      <c r="G5" s="574"/>
      <c r="H5" s="574"/>
      <c r="I5" s="574" t="s">
        <v>478</v>
      </c>
      <c r="J5" s="574"/>
      <c r="K5" s="594"/>
    </row>
    <row r="6" spans="1:11" ht="12" customHeight="1">
      <c r="A6" s="547"/>
      <c r="B6" s="556"/>
      <c r="C6" s="574"/>
      <c r="D6" s="542"/>
      <c r="E6" s="577" t="s">
        <v>464</v>
      </c>
      <c r="F6" s="574" t="s">
        <v>474</v>
      </c>
      <c r="G6" s="574"/>
      <c r="H6" s="574"/>
      <c r="I6" s="574" t="s">
        <v>464</v>
      </c>
      <c r="J6" s="14" t="s">
        <v>74</v>
      </c>
      <c r="K6" s="594"/>
    </row>
    <row r="7" spans="1:11" ht="40.35" customHeight="1">
      <c r="A7" s="601"/>
      <c r="B7" s="556"/>
      <c r="C7" s="574"/>
      <c r="D7" s="542"/>
      <c r="E7" s="577"/>
      <c r="F7" s="49" t="s">
        <v>392</v>
      </c>
      <c r="G7" s="49" t="s">
        <v>492</v>
      </c>
      <c r="H7" s="49" t="s">
        <v>393</v>
      </c>
      <c r="I7" s="574"/>
      <c r="J7" s="49" t="s">
        <v>479</v>
      </c>
      <c r="K7" s="594"/>
    </row>
    <row r="8" spans="1:11" ht="12" customHeight="1">
      <c r="A8" s="548"/>
      <c r="B8" s="556"/>
      <c r="C8" s="14" t="s">
        <v>70</v>
      </c>
      <c r="D8" s="575" t="s">
        <v>395</v>
      </c>
      <c r="E8" s="607"/>
      <c r="F8" s="607"/>
      <c r="G8" s="607"/>
      <c r="H8" s="607"/>
      <c r="I8" s="607"/>
      <c r="J8" s="579"/>
      <c r="K8" s="551"/>
    </row>
    <row r="9" spans="1:11" ht="12" customHeight="1">
      <c r="A9" s="100"/>
      <c r="B9" s="124"/>
      <c r="C9" s="3"/>
      <c r="D9" s="3"/>
      <c r="E9" s="3"/>
      <c r="F9" s="3"/>
      <c r="G9" s="3"/>
      <c r="H9" s="3"/>
      <c r="I9" s="3"/>
      <c r="J9" s="3"/>
      <c r="K9" s="120"/>
    </row>
    <row r="10" spans="1:11" ht="12" customHeight="1">
      <c r="A10" s="78"/>
      <c r="B10" s="125" t="s">
        <v>688</v>
      </c>
      <c r="C10" s="73" t="s">
        <v>69</v>
      </c>
      <c r="D10" s="64" t="s">
        <v>69</v>
      </c>
      <c r="E10" s="64" t="s">
        <v>69</v>
      </c>
      <c r="F10" s="64" t="s">
        <v>69</v>
      </c>
      <c r="G10" s="64" t="s">
        <v>69</v>
      </c>
      <c r="H10" s="64" t="s">
        <v>68</v>
      </c>
      <c r="I10" s="64" t="s">
        <v>69</v>
      </c>
      <c r="J10" s="64" t="s">
        <v>69</v>
      </c>
      <c r="K10" s="78"/>
    </row>
    <row r="11" spans="1:11" s="504" customFormat="1" ht="12" customHeight="1">
      <c r="A11" s="502"/>
      <c r="B11" s="503" t="s">
        <v>689</v>
      </c>
      <c r="C11" s="501" t="s">
        <v>69</v>
      </c>
      <c r="D11" s="351" t="s">
        <v>69</v>
      </c>
      <c r="E11" s="351" t="s">
        <v>69</v>
      </c>
      <c r="F11" s="351" t="s">
        <v>69</v>
      </c>
      <c r="G11" s="351" t="s">
        <v>69</v>
      </c>
      <c r="H11" s="351" t="s">
        <v>69</v>
      </c>
      <c r="I11" s="351" t="s">
        <v>69</v>
      </c>
      <c r="J11" s="351" t="s">
        <v>69</v>
      </c>
      <c r="K11" s="502"/>
    </row>
    <row r="12" spans="1:11" s="504" customFormat="1" ht="12" customHeight="1">
      <c r="A12" s="502"/>
      <c r="B12" s="503" t="s">
        <v>690</v>
      </c>
      <c r="C12" s="501">
        <v>34</v>
      </c>
      <c r="D12" s="351">
        <v>22445</v>
      </c>
      <c r="E12" s="351">
        <v>20120</v>
      </c>
      <c r="F12" s="351" t="s">
        <v>69</v>
      </c>
      <c r="G12" s="351">
        <v>16019</v>
      </c>
      <c r="H12" s="351" t="s">
        <v>69</v>
      </c>
      <c r="I12" s="351">
        <v>2325</v>
      </c>
      <c r="J12" s="351">
        <v>1077</v>
      </c>
      <c r="K12" s="502"/>
    </row>
    <row r="13" spans="1:11" s="504" customFormat="1" ht="12" customHeight="1">
      <c r="A13" s="502"/>
      <c r="B13" s="503" t="s">
        <v>691</v>
      </c>
      <c r="C13" s="351" t="s">
        <v>69</v>
      </c>
      <c r="D13" s="351" t="s">
        <v>69</v>
      </c>
      <c r="E13" s="351" t="s">
        <v>69</v>
      </c>
      <c r="F13" s="351" t="s">
        <v>69</v>
      </c>
      <c r="G13" s="351" t="s">
        <v>68</v>
      </c>
      <c r="H13" s="351" t="s">
        <v>68</v>
      </c>
      <c r="I13" s="351" t="s">
        <v>68</v>
      </c>
      <c r="J13" s="351" t="s">
        <v>68</v>
      </c>
      <c r="K13" s="502"/>
    </row>
    <row r="14" spans="1:11" s="504" customFormat="1" ht="12" customHeight="1">
      <c r="A14" s="502"/>
      <c r="B14" s="503" t="s">
        <v>692</v>
      </c>
      <c r="C14" s="351" t="s">
        <v>69</v>
      </c>
      <c r="D14" s="351" t="s">
        <v>69</v>
      </c>
      <c r="E14" s="351" t="s">
        <v>69</v>
      </c>
      <c r="F14" s="351" t="s">
        <v>69</v>
      </c>
      <c r="G14" s="351" t="s">
        <v>69</v>
      </c>
      <c r="H14" s="351" t="s">
        <v>68</v>
      </c>
      <c r="I14" s="351" t="s">
        <v>69</v>
      </c>
      <c r="J14" s="351" t="s">
        <v>69</v>
      </c>
      <c r="K14" s="502"/>
    </row>
    <row r="15" spans="1:11" s="504" customFormat="1" ht="12" customHeight="1">
      <c r="A15" s="502"/>
      <c r="B15" s="503" t="s">
        <v>693</v>
      </c>
      <c r="C15" s="501">
        <v>25</v>
      </c>
      <c r="D15" s="351">
        <v>2801</v>
      </c>
      <c r="E15" s="351">
        <v>1922</v>
      </c>
      <c r="F15" s="351" t="s">
        <v>69</v>
      </c>
      <c r="G15" s="351" t="s">
        <v>69</v>
      </c>
      <c r="H15" s="351" t="s">
        <v>68</v>
      </c>
      <c r="I15" s="351" t="s">
        <v>69</v>
      </c>
      <c r="J15" s="351" t="s">
        <v>69</v>
      </c>
      <c r="K15" s="502"/>
    </row>
    <row r="16" spans="1:11" s="504" customFormat="1" ht="12" customHeight="1">
      <c r="A16" s="502"/>
      <c r="B16" s="503" t="s">
        <v>694</v>
      </c>
      <c r="C16" s="501">
        <v>23</v>
      </c>
      <c r="D16" s="351">
        <v>1405</v>
      </c>
      <c r="E16" s="351">
        <v>959</v>
      </c>
      <c r="F16" s="351">
        <v>846</v>
      </c>
      <c r="G16" s="351">
        <v>112</v>
      </c>
      <c r="H16" s="351" t="s">
        <v>68</v>
      </c>
      <c r="I16" s="351">
        <v>446</v>
      </c>
      <c r="J16" s="351">
        <v>444</v>
      </c>
      <c r="K16" s="502"/>
    </row>
    <row r="17" spans="1:12" s="504" customFormat="1" ht="12" customHeight="1">
      <c r="A17" s="502"/>
      <c r="B17" s="503" t="s">
        <v>695</v>
      </c>
      <c r="C17" s="501">
        <v>21</v>
      </c>
      <c r="D17" s="351">
        <v>2090</v>
      </c>
      <c r="E17" s="351">
        <v>1817</v>
      </c>
      <c r="F17" s="351">
        <v>1308</v>
      </c>
      <c r="G17" s="351">
        <v>509</v>
      </c>
      <c r="H17" s="351" t="s">
        <v>68</v>
      </c>
      <c r="I17" s="351">
        <v>273</v>
      </c>
      <c r="J17" s="351">
        <v>273</v>
      </c>
      <c r="K17" s="502"/>
    </row>
    <row r="18" spans="1:12" s="504" customFormat="1" ht="12" customHeight="1">
      <c r="A18" s="502"/>
      <c r="B18" s="503" t="s">
        <v>696</v>
      </c>
      <c r="C18" s="501">
        <v>10</v>
      </c>
      <c r="D18" s="351">
        <v>3164</v>
      </c>
      <c r="E18" s="351">
        <v>2807</v>
      </c>
      <c r="F18" s="351">
        <v>1586</v>
      </c>
      <c r="G18" s="351">
        <v>1221</v>
      </c>
      <c r="H18" s="351" t="s">
        <v>68</v>
      </c>
      <c r="I18" s="351">
        <v>357</v>
      </c>
      <c r="J18" s="351">
        <v>139</v>
      </c>
      <c r="K18" s="502"/>
      <c r="L18" s="505"/>
    </row>
    <row r="19" spans="1:12" s="504" customFormat="1" ht="12" customHeight="1">
      <c r="A19" s="502"/>
      <c r="B19" s="503" t="s">
        <v>697</v>
      </c>
      <c r="C19" s="501">
        <v>60</v>
      </c>
      <c r="D19" s="501">
        <v>57128</v>
      </c>
      <c r="E19" s="501">
        <v>51711</v>
      </c>
      <c r="F19" s="501">
        <v>3328</v>
      </c>
      <c r="G19" s="501">
        <v>48384</v>
      </c>
      <c r="H19" s="501" t="s">
        <v>68</v>
      </c>
      <c r="I19" s="501">
        <v>5417</v>
      </c>
      <c r="J19" s="501">
        <v>879</v>
      </c>
      <c r="K19" s="502"/>
      <c r="L19" s="505"/>
    </row>
    <row r="20" spans="1:12" s="504" customFormat="1" ht="12" customHeight="1">
      <c r="A20" s="502"/>
      <c r="B20" s="506" t="s">
        <v>698</v>
      </c>
      <c r="C20" s="501">
        <v>3</v>
      </c>
      <c r="D20" s="351">
        <v>74</v>
      </c>
      <c r="E20" s="351">
        <v>34</v>
      </c>
      <c r="F20" s="351">
        <v>34</v>
      </c>
      <c r="G20" s="351" t="s">
        <v>68</v>
      </c>
      <c r="H20" s="351" t="s">
        <v>68</v>
      </c>
      <c r="I20" s="351">
        <v>40</v>
      </c>
      <c r="J20" s="351">
        <v>40</v>
      </c>
      <c r="K20" s="502"/>
      <c r="L20" s="505"/>
    </row>
    <row r="21" spans="1:12" s="504" customFormat="1" ht="12" customHeight="1">
      <c r="A21" s="502"/>
      <c r="B21" s="503" t="s">
        <v>699</v>
      </c>
      <c r="C21" s="501">
        <v>33</v>
      </c>
      <c r="D21" s="351">
        <v>7275</v>
      </c>
      <c r="E21" s="351">
        <v>6920</v>
      </c>
      <c r="F21" s="351">
        <v>6681</v>
      </c>
      <c r="G21" s="351">
        <v>238</v>
      </c>
      <c r="H21" s="351" t="s">
        <v>68</v>
      </c>
      <c r="I21" s="351">
        <v>355</v>
      </c>
      <c r="J21" s="351">
        <v>313</v>
      </c>
      <c r="K21" s="502"/>
      <c r="L21" s="505"/>
    </row>
    <row r="22" spans="1:12" s="504" customFormat="1" ht="12" customHeight="1">
      <c r="A22" s="502"/>
      <c r="B22" s="503" t="s">
        <v>700</v>
      </c>
      <c r="C22" s="501">
        <v>22</v>
      </c>
      <c r="D22" s="501">
        <v>15258</v>
      </c>
      <c r="E22" s="501">
        <v>14604</v>
      </c>
      <c r="F22" s="501">
        <v>12393</v>
      </c>
      <c r="G22" s="501">
        <v>2210</v>
      </c>
      <c r="H22" s="501" t="s">
        <v>68</v>
      </c>
      <c r="I22" s="501">
        <v>654</v>
      </c>
      <c r="J22" s="501">
        <v>653</v>
      </c>
      <c r="K22" s="502"/>
      <c r="L22" s="505"/>
    </row>
    <row r="23" spans="1:12" s="504" customFormat="1" ht="12" customHeight="1">
      <c r="A23" s="502"/>
      <c r="B23" s="503" t="s">
        <v>701</v>
      </c>
      <c r="C23" s="501">
        <v>45</v>
      </c>
      <c r="D23" s="351">
        <v>10912</v>
      </c>
      <c r="E23" s="351">
        <v>9116</v>
      </c>
      <c r="F23" s="351">
        <v>7075</v>
      </c>
      <c r="G23" s="351" t="s">
        <v>69</v>
      </c>
      <c r="H23" s="351" t="s">
        <v>69</v>
      </c>
      <c r="I23" s="351">
        <v>1796</v>
      </c>
      <c r="J23" s="351">
        <v>1780</v>
      </c>
      <c r="K23" s="502"/>
      <c r="L23" s="505"/>
    </row>
    <row r="24" spans="1:12" s="504" customFormat="1" ht="12" customHeight="1">
      <c r="A24" s="502"/>
      <c r="B24" s="503" t="s">
        <v>702</v>
      </c>
      <c r="C24" s="501">
        <v>11</v>
      </c>
      <c r="D24" s="351">
        <v>1016</v>
      </c>
      <c r="E24" s="351">
        <v>855</v>
      </c>
      <c r="F24" s="351">
        <v>714</v>
      </c>
      <c r="G24" s="351">
        <v>141</v>
      </c>
      <c r="H24" s="351" t="s">
        <v>68</v>
      </c>
      <c r="I24" s="351">
        <v>161</v>
      </c>
      <c r="J24" s="351">
        <v>161</v>
      </c>
      <c r="K24" s="502"/>
      <c r="L24" s="505"/>
    </row>
    <row r="25" spans="1:12" s="504" customFormat="1" ht="12" customHeight="1">
      <c r="A25" s="502"/>
      <c r="B25" s="503" t="s">
        <v>703</v>
      </c>
      <c r="C25" s="501">
        <v>42</v>
      </c>
      <c r="D25" s="351">
        <v>278382</v>
      </c>
      <c r="E25" s="351">
        <v>253093</v>
      </c>
      <c r="F25" s="351">
        <v>170426</v>
      </c>
      <c r="G25" s="351" t="s">
        <v>69</v>
      </c>
      <c r="H25" s="351" t="s">
        <v>69</v>
      </c>
      <c r="I25" s="351">
        <v>25289</v>
      </c>
      <c r="J25" s="351">
        <v>5413</v>
      </c>
      <c r="K25" s="502"/>
      <c r="L25" s="505"/>
    </row>
    <row r="26" spans="1:12" s="504" customFormat="1" ht="12" customHeight="1">
      <c r="A26" s="502"/>
      <c r="B26" s="503" t="s">
        <v>704</v>
      </c>
      <c r="C26" s="501">
        <v>270</v>
      </c>
      <c r="D26" s="351">
        <v>376704</v>
      </c>
      <c r="E26" s="351">
        <v>341915</v>
      </c>
      <c r="F26" s="351">
        <v>204391</v>
      </c>
      <c r="G26" s="351" t="s">
        <v>69</v>
      </c>
      <c r="H26" s="351" t="s">
        <v>69</v>
      </c>
      <c r="I26" s="351">
        <v>34789</v>
      </c>
      <c r="J26" s="351">
        <v>10095</v>
      </c>
      <c r="K26" s="502"/>
      <c r="L26" s="505"/>
    </row>
    <row r="27" spans="1:12" s="504" customFormat="1" ht="12" customHeight="1">
      <c r="A27" s="502"/>
      <c r="B27" s="503" t="s">
        <v>705</v>
      </c>
      <c r="C27" s="501">
        <v>329</v>
      </c>
      <c r="D27" s="351">
        <v>401950</v>
      </c>
      <c r="E27" s="351">
        <v>363957</v>
      </c>
      <c r="F27" s="351">
        <v>210388</v>
      </c>
      <c r="G27" s="351">
        <v>146234</v>
      </c>
      <c r="H27" s="351">
        <v>7334</v>
      </c>
      <c r="I27" s="351">
        <v>37993</v>
      </c>
      <c r="J27" s="351">
        <v>12052</v>
      </c>
      <c r="K27" s="502"/>
      <c r="L27" s="505"/>
    </row>
    <row r="28" spans="1:12" s="504" customFormat="1" ht="12" customHeight="1">
      <c r="A28" s="502"/>
      <c r="B28" s="503" t="s">
        <v>706</v>
      </c>
      <c r="C28" s="501">
        <v>14</v>
      </c>
      <c r="D28" s="351">
        <v>20163</v>
      </c>
      <c r="E28" s="351">
        <v>13336</v>
      </c>
      <c r="F28" s="351">
        <v>1356</v>
      </c>
      <c r="G28" s="351">
        <v>11980</v>
      </c>
      <c r="H28" s="351" t="s">
        <v>68</v>
      </c>
      <c r="I28" s="351">
        <v>6827</v>
      </c>
      <c r="J28" s="351">
        <v>1017</v>
      </c>
      <c r="K28" s="502"/>
      <c r="L28" s="505"/>
    </row>
    <row r="29" spans="1:12" s="504" customFormat="1" ht="12" customHeight="1">
      <c r="A29" s="502"/>
      <c r="B29" s="503" t="s">
        <v>707</v>
      </c>
      <c r="C29" s="501">
        <v>14</v>
      </c>
      <c r="D29" s="501">
        <v>20163</v>
      </c>
      <c r="E29" s="501">
        <v>13336</v>
      </c>
      <c r="F29" s="501">
        <v>1356</v>
      </c>
      <c r="G29" s="501">
        <v>11980</v>
      </c>
      <c r="H29" s="501" t="s">
        <v>68</v>
      </c>
      <c r="I29" s="501">
        <v>6827</v>
      </c>
      <c r="J29" s="501">
        <v>1017</v>
      </c>
      <c r="K29" s="502"/>
      <c r="L29" s="505"/>
    </row>
    <row r="30" spans="1:12" s="504" customFormat="1" ht="12" customHeight="1">
      <c r="A30" s="502"/>
      <c r="B30" s="503" t="s">
        <v>708</v>
      </c>
      <c r="C30" s="501" t="s">
        <v>69</v>
      </c>
      <c r="D30" s="501" t="s">
        <v>69</v>
      </c>
      <c r="E30" s="501" t="s">
        <v>69</v>
      </c>
      <c r="F30" s="501" t="s">
        <v>69</v>
      </c>
      <c r="G30" s="501" t="s">
        <v>69</v>
      </c>
      <c r="H30" s="501" t="s">
        <v>68</v>
      </c>
      <c r="I30" s="501" t="s">
        <v>69</v>
      </c>
      <c r="J30" s="501" t="s">
        <v>69</v>
      </c>
      <c r="K30" s="502"/>
      <c r="L30" s="505"/>
    </row>
    <row r="31" spans="1:12" s="504" customFormat="1" ht="12" customHeight="1">
      <c r="A31" s="502"/>
      <c r="B31" s="503" t="s">
        <v>709</v>
      </c>
      <c r="C31" s="501" t="s">
        <v>69</v>
      </c>
      <c r="D31" s="351" t="s">
        <v>69</v>
      </c>
      <c r="E31" s="351" t="s">
        <v>69</v>
      </c>
      <c r="F31" s="351" t="s">
        <v>69</v>
      </c>
      <c r="G31" s="351" t="s">
        <v>69</v>
      </c>
      <c r="H31" s="351" t="s">
        <v>68</v>
      </c>
      <c r="I31" s="351" t="s">
        <v>69</v>
      </c>
      <c r="J31" s="351" t="s">
        <v>69</v>
      </c>
      <c r="K31" s="502"/>
      <c r="L31" s="505"/>
    </row>
    <row r="32" spans="1:12" s="504" customFormat="1" ht="12" customHeight="1">
      <c r="A32" s="502"/>
      <c r="B32" s="503" t="s">
        <v>710</v>
      </c>
      <c r="C32" s="501" t="s">
        <v>69</v>
      </c>
      <c r="D32" s="351" t="s">
        <v>69</v>
      </c>
      <c r="E32" s="351" t="s">
        <v>69</v>
      </c>
      <c r="F32" s="351" t="s">
        <v>69</v>
      </c>
      <c r="G32" s="351" t="s">
        <v>68</v>
      </c>
      <c r="H32" s="351" t="s">
        <v>68</v>
      </c>
      <c r="I32" s="351" t="s">
        <v>69</v>
      </c>
      <c r="J32" s="351" t="s">
        <v>69</v>
      </c>
      <c r="K32" s="502"/>
      <c r="L32" s="505"/>
    </row>
    <row r="33" spans="1:12" s="504" customFormat="1" ht="11.25">
      <c r="A33" s="502"/>
      <c r="B33" s="506" t="s">
        <v>711</v>
      </c>
      <c r="C33" s="501" t="s">
        <v>69</v>
      </c>
      <c r="D33" s="501" t="s">
        <v>69</v>
      </c>
      <c r="E33" s="501" t="s">
        <v>69</v>
      </c>
      <c r="F33" s="501" t="s">
        <v>69</v>
      </c>
      <c r="G33" s="501" t="s">
        <v>68</v>
      </c>
      <c r="H33" s="501" t="s">
        <v>68</v>
      </c>
      <c r="I33" s="501" t="s">
        <v>69</v>
      </c>
      <c r="J33" s="501" t="s">
        <v>69</v>
      </c>
      <c r="K33" s="502"/>
      <c r="L33" s="505"/>
    </row>
    <row r="34" spans="1:12" s="504" customFormat="1" ht="11.25">
      <c r="A34" s="507"/>
      <c r="B34" s="508" t="s">
        <v>712</v>
      </c>
      <c r="C34" s="501">
        <v>31</v>
      </c>
      <c r="D34" s="501">
        <v>28395</v>
      </c>
      <c r="E34" s="501">
        <v>27183</v>
      </c>
      <c r="F34" s="501">
        <v>4409</v>
      </c>
      <c r="G34" s="501">
        <v>22774</v>
      </c>
      <c r="H34" s="501" t="s">
        <v>68</v>
      </c>
      <c r="I34" s="501">
        <v>1212</v>
      </c>
      <c r="J34" s="501">
        <v>543</v>
      </c>
      <c r="K34" s="509"/>
      <c r="L34" s="505"/>
    </row>
    <row r="35" spans="1:12" s="504" customFormat="1" ht="12" customHeight="1">
      <c r="A35" s="502"/>
      <c r="B35" s="503" t="s">
        <v>713</v>
      </c>
      <c r="C35" s="501">
        <v>31</v>
      </c>
      <c r="D35" s="351">
        <v>28395</v>
      </c>
      <c r="E35" s="351">
        <v>27183</v>
      </c>
      <c r="F35" s="351">
        <v>4409</v>
      </c>
      <c r="G35" s="351">
        <v>22774</v>
      </c>
      <c r="H35" s="351" t="s">
        <v>68</v>
      </c>
      <c r="I35" s="351">
        <v>1212</v>
      </c>
      <c r="J35" s="351">
        <v>543</v>
      </c>
      <c r="K35" s="502"/>
      <c r="L35" s="505"/>
    </row>
    <row r="36" spans="1:12" s="504" customFormat="1" ht="12" customHeight="1">
      <c r="A36" s="502"/>
      <c r="B36" s="503" t="s">
        <v>714</v>
      </c>
      <c r="C36" s="501">
        <v>53</v>
      </c>
      <c r="D36" s="351">
        <v>50616</v>
      </c>
      <c r="E36" s="351">
        <v>42416</v>
      </c>
      <c r="F36" s="351">
        <v>6886</v>
      </c>
      <c r="G36" s="351">
        <v>35530</v>
      </c>
      <c r="H36" s="351" t="s">
        <v>68</v>
      </c>
      <c r="I36" s="351">
        <v>8200</v>
      </c>
      <c r="J36" s="351">
        <v>1598</v>
      </c>
      <c r="K36" s="502"/>
      <c r="L36" s="510"/>
    </row>
    <row r="37" spans="1:12" s="504" customFormat="1" ht="12" customHeight="1">
      <c r="A37" s="502"/>
      <c r="B37" s="503"/>
      <c r="C37" s="501"/>
      <c r="D37" s="351"/>
      <c r="E37" s="351"/>
      <c r="F37" s="351"/>
      <c r="G37" s="351"/>
      <c r="H37" s="351"/>
      <c r="I37" s="351"/>
      <c r="J37" s="351"/>
      <c r="K37" s="502"/>
      <c r="L37" s="505"/>
    </row>
    <row r="38" spans="1:12" ht="12" customHeight="1">
      <c r="A38" s="78"/>
      <c r="B38" s="151" t="s">
        <v>120</v>
      </c>
      <c r="C38" s="66">
        <v>382</v>
      </c>
      <c r="D38" s="53">
        <v>452566</v>
      </c>
      <c r="E38" s="53">
        <v>406373</v>
      </c>
      <c r="F38" s="53">
        <v>217274</v>
      </c>
      <c r="G38" s="53">
        <v>181764</v>
      </c>
      <c r="H38" s="53">
        <v>7334</v>
      </c>
      <c r="I38" s="53">
        <v>46193</v>
      </c>
      <c r="J38" s="53">
        <v>13651</v>
      </c>
      <c r="K38" s="78"/>
      <c r="L38" s="148"/>
    </row>
    <row r="39" spans="1:12" ht="11.25">
      <c r="A39" s="20" t="s">
        <v>75</v>
      </c>
      <c r="B39" s="25"/>
      <c r="C39" s="73"/>
      <c r="D39" s="73"/>
      <c r="E39" s="73"/>
      <c r="F39" s="73"/>
      <c r="G39" s="73"/>
      <c r="H39" s="73"/>
      <c r="I39" s="73"/>
      <c r="J39" s="73"/>
      <c r="K39" s="78"/>
      <c r="L39" s="148"/>
    </row>
    <row r="40" spans="1:12" ht="21" customHeight="1">
      <c r="A40" s="606" t="s">
        <v>490</v>
      </c>
      <c r="B40" s="606"/>
      <c r="C40" s="73"/>
      <c r="D40" s="73"/>
      <c r="E40" s="73"/>
      <c r="F40" s="73"/>
      <c r="G40" s="73"/>
      <c r="H40" s="73"/>
      <c r="I40" s="73"/>
      <c r="J40" s="73"/>
      <c r="K40" s="78"/>
      <c r="L40" s="148"/>
    </row>
    <row r="41" spans="1:12" ht="12" customHeight="1">
      <c r="A41" s="282" t="s">
        <v>589</v>
      </c>
      <c r="B41" s="110"/>
      <c r="C41" s="73"/>
      <c r="D41" s="53"/>
      <c r="E41" s="53"/>
      <c r="F41" s="53"/>
      <c r="G41" s="64"/>
      <c r="H41" s="64"/>
      <c r="I41" s="53"/>
      <c r="J41" s="53"/>
      <c r="K41" s="78"/>
      <c r="L41" s="148"/>
    </row>
    <row r="42" spans="1:12" ht="12" customHeight="1">
      <c r="A42" s="120"/>
      <c r="K42" s="197"/>
      <c r="L42" s="148"/>
    </row>
    <row r="43" spans="1:12" s="117" customFormat="1" ht="12" customHeight="1">
      <c r="C43" s="184"/>
      <c r="D43" s="184"/>
      <c r="E43" s="4"/>
      <c r="F43" s="4"/>
      <c r="G43" s="4"/>
      <c r="H43" s="4"/>
      <c r="I43" s="4"/>
      <c r="J43" s="4"/>
      <c r="K43" s="127"/>
    </row>
    <row r="44" spans="1:12" ht="20.25" customHeight="1">
      <c r="C44" s="366"/>
      <c r="D44" s="366"/>
      <c r="E44" s="13"/>
      <c r="F44" s="13"/>
      <c r="G44" s="13"/>
      <c r="H44" s="13"/>
      <c r="I44" s="13"/>
      <c r="J44" s="13"/>
      <c r="K44" s="363"/>
      <c r="L44" s="148"/>
    </row>
    <row r="45" spans="1:12" ht="10.35" customHeight="1">
      <c r="C45" s="365"/>
      <c r="D45" s="365"/>
      <c r="E45" s="148"/>
      <c r="F45" s="148"/>
      <c r="G45" s="148"/>
      <c r="H45" s="148"/>
      <c r="I45" s="148"/>
      <c r="J45" s="148"/>
      <c r="K45" s="367"/>
      <c r="L45" s="148"/>
    </row>
    <row r="46" spans="1:12" ht="12" customHeight="1">
      <c r="C46" s="148"/>
      <c r="D46" s="148"/>
      <c r="E46" s="148"/>
      <c r="F46" s="148"/>
      <c r="G46" s="148"/>
      <c r="H46" s="148"/>
      <c r="I46" s="148"/>
      <c r="J46" s="148"/>
      <c r="K46" s="367"/>
      <c r="L46" s="148"/>
    </row>
    <row r="47" spans="1:12" ht="12" customHeight="1">
      <c r="C47" s="148"/>
      <c r="D47" s="148"/>
      <c r="E47" s="148"/>
      <c r="F47" s="148"/>
      <c r="G47" s="148"/>
      <c r="H47" s="148"/>
      <c r="I47" s="148"/>
      <c r="J47" s="148"/>
      <c r="K47" s="367"/>
      <c r="L47" s="148"/>
    </row>
    <row r="48" spans="1:12" ht="12" customHeight="1">
      <c r="B48" s="126"/>
      <c r="C48" s="148"/>
      <c r="D48" s="148"/>
      <c r="E48" s="148"/>
      <c r="F48" s="148"/>
      <c r="G48" s="148"/>
      <c r="H48" s="148"/>
      <c r="I48" s="148"/>
      <c r="J48" s="148"/>
      <c r="K48" s="367"/>
      <c r="L48" s="148"/>
    </row>
  </sheetData>
  <mergeCells count="14">
    <mergeCell ref="A2:B2"/>
    <mergeCell ref="C4:C7"/>
    <mergeCell ref="D4:D7"/>
    <mergeCell ref="A4:A8"/>
    <mergeCell ref="A40:B40"/>
    <mergeCell ref="B4:B8"/>
    <mergeCell ref="K4:K8"/>
    <mergeCell ref="E5:H5"/>
    <mergeCell ref="I5:J5"/>
    <mergeCell ref="E6:E7"/>
    <mergeCell ref="F6:H6"/>
    <mergeCell ref="I6:I7"/>
    <mergeCell ref="E4:J4"/>
    <mergeCell ref="D8:J8"/>
  </mergeCells>
  <phoneticPr fontId="5" type="noConversion"/>
  <hyperlinks>
    <hyperlink ref="A2:B2" location="Inhaltsverzeichnis!A70:C71" display="2.3 Wasseraufkommen 2022 nach Flussgebietseinheiten" xr:uid="{33143A5D-DA38-41B5-A04C-8C2BB2F01B34}"/>
  </hyperlinks>
  <pageMargins left="0.59055118110236227" right="0.59055118110236227" top="0.78740157480314965" bottom="0.59055118110236227" header="0.31496062992125984" footer="0.23622047244094491"/>
  <pageSetup paperSize="9" firstPageNumber="34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colBreaks count="1" manualBreakCount="1">
    <brk id="4" max="1048575" man="1"/>
  </colBreaks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90A57-F182-4822-B4BC-2255180E1327}">
  <dimension ref="A1:L53"/>
  <sheetViews>
    <sheetView zoomScaleNormal="100" workbookViewId="0">
      <selection activeCell="B3" sqref="B3"/>
    </sheetView>
  </sheetViews>
  <sheetFormatPr baseColWidth="10" defaultColWidth="11.42578125" defaultRowHeight="12" customHeight="1"/>
  <cols>
    <col min="1" max="1" width="2.5703125" customWidth="1"/>
    <col min="2" max="2" width="7.5703125" customWidth="1"/>
    <col min="3" max="3" width="40.5703125" customWidth="1"/>
    <col min="4" max="4" width="10.5703125" customWidth="1"/>
    <col min="5" max="7" width="9.5703125" customWidth="1"/>
    <col min="8" max="13" width="12.5703125" customWidth="1"/>
    <col min="14" max="14" width="8.5703125" customWidth="1"/>
  </cols>
  <sheetData>
    <row r="1" spans="1:12" ht="12" customHeight="1">
      <c r="A1" s="18"/>
      <c r="B1" s="47" t="s">
        <v>574</v>
      </c>
      <c r="C1" s="455"/>
      <c r="D1" s="455"/>
      <c r="E1" s="121"/>
      <c r="F1" s="121"/>
      <c r="G1" s="18"/>
      <c r="H1" s="18"/>
      <c r="I1" s="18"/>
      <c r="J1" s="18"/>
      <c r="K1" s="121"/>
      <c r="L1" s="18"/>
    </row>
    <row r="2" spans="1:12" ht="12" customHeight="1">
      <c r="A2" s="1"/>
      <c r="B2" s="526" t="s">
        <v>719</v>
      </c>
      <c r="C2" s="526"/>
      <c r="D2" s="526"/>
      <c r="E2" s="24"/>
      <c r="F2" s="24"/>
      <c r="G2" s="1"/>
      <c r="H2" s="1"/>
      <c r="I2" s="1"/>
      <c r="J2" s="1"/>
      <c r="K2" s="456"/>
      <c r="L2" s="1"/>
    </row>
    <row r="3" spans="1:12" ht="12.75">
      <c r="A3" s="1"/>
      <c r="B3" s="456"/>
      <c r="C3" s="456"/>
      <c r="D3" s="1"/>
      <c r="E3" s="456"/>
      <c r="F3" s="456"/>
      <c r="G3" s="1"/>
      <c r="H3" s="1"/>
      <c r="I3" s="1"/>
      <c r="J3" s="1"/>
      <c r="K3" s="456"/>
      <c r="L3" s="1"/>
    </row>
    <row r="4" spans="1:12" ht="12.75" customHeight="1">
      <c r="A4" s="1"/>
      <c r="B4" s="619" t="s">
        <v>646</v>
      </c>
      <c r="C4" s="622" t="s">
        <v>130</v>
      </c>
      <c r="D4" s="580" t="s">
        <v>497</v>
      </c>
      <c r="E4" s="616" t="s">
        <v>927</v>
      </c>
      <c r="F4" s="616"/>
      <c r="G4" s="616"/>
      <c r="H4" s="616"/>
      <c r="I4" s="617"/>
      <c r="J4" s="580" t="s">
        <v>499</v>
      </c>
      <c r="K4" s="582" t="s">
        <v>646</v>
      </c>
      <c r="L4" s="1"/>
    </row>
    <row r="5" spans="1:12" ht="53.1" customHeight="1">
      <c r="A5" s="1"/>
      <c r="B5" s="620"/>
      <c r="C5" s="623"/>
      <c r="D5" s="625"/>
      <c r="E5" s="452" t="s">
        <v>500</v>
      </c>
      <c r="F5" s="452" t="s">
        <v>501</v>
      </c>
      <c r="G5" s="533" t="s">
        <v>502</v>
      </c>
      <c r="H5" s="534" t="s">
        <v>720</v>
      </c>
      <c r="I5" s="451" t="s">
        <v>503</v>
      </c>
      <c r="J5" s="618"/>
      <c r="K5" s="584"/>
      <c r="L5" s="1"/>
    </row>
    <row r="6" spans="1:12" ht="12" customHeight="1">
      <c r="A6" s="1"/>
      <c r="B6" s="621"/>
      <c r="C6" s="624"/>
      <c r="D6" s="596" t="s">
        <v>395</v>
      </c>
      <c r="E6" s="607"/>
      <c r="F6" s="607"/>
      <c r="G6" s="607"/>
      <c r="H6" s="607"/>
      <c r="I6" s="607"/>
      <c r="J6" s="607"/>
      <c r="K6" s="607"/>
      <c r="L6" s="1"/>
    </row>
    <row r="7" spans="1:12" ht="12" customHeight="1">
      <c r="A7" s="1"/>
      <c r="B7" s="100"/>
      <c r="C7" s="57"/>
      <c r="D7" s="1"/>
      <c r="E7" s="456"/>
      <c r="F7" s="456"/>
      <c r="G7" s="1"/>
      <c r="H7" s="1"/>
      <c r="I7" s="1"/>
      <c r="J7" s="1"/>
      <c r="K7" s="100"/>
      <c r="L7" s="1"/>
    </row>
    <row r="8" spans="1:12" ht="12" customHeight="1">
      <c r="A8" s="1"/>
      <c r="B8" s="167" t="s">
        <v>131</v>
      </c>
      <c r="C8" s="1" t="s">
        <v>132</v>
      </c>
      <c r="D8" s="64">
        <v>21306</v>
      </c>
      <c r="E8" s="64" t="s">
        <v>68</v>
      </c>
      <c r="F8" s="64">
        <v>19754</v>
      </c>
      <c r="G8" s="64" t="s">
        <v>68</v>
      </c>
      <c r="H8" s="64">
        <v>1551</v>
      </c>
      <c r="I8" s="64" t="s">
        <v>68</v>
      </c>
      <c r="J8" s="64" t="s">
        <v>68</v>
      </c>
      <c r="K8" s="167" t="s">
        <v>131</v>
      </c>
      <c r="L8" s="1"/>
    </row>
    <row r="9" spans="1:12" ht="12" customHeight="1">
      <c r="A9" s="1"/>
      <c r="B9" s="167"/>
      <c r="C9" s="1"/>
      <c r="D9" s="64"/>
      <c r="E9" s="64"/>
      <c r="F9" s="64"/>
      <c r="G9" s="64"/>
      <c r="H9" s="64"/>
      <c r="I9" s="64"/>
      <c r="J9" s="64"/>
      <c r="K9" s="167"/>
      <c r="L9" s="1"/>
    </row>
    <row r="10" spans="1:12" ht="12" customHeight="1">
      <c r="A10" s="291"/>
      <c r="B10" s="167" t="s">
        <v>133</v>
      </c>
      <c r="C10" s="1" t="s">
        <v>485</v>
      </c>
      <c r="D10" s="64">
        <v>19972</v>
      </c>
      <c r="E10" s="64" t="s">
        <v>69</v>
      </c>
      <c r="F10" s="64" t="s">
        <v>69</v>
      </c>
      <c r="G10" s="64" t="s">
        <v>68</v>
      </c>
      <c r="H10" s="64">
        <v>19545</v>
      </c>
      <c r="I10" s="64" t="s">
        <v>68</v>
      </c>
      <c r="J10" s="64">
        <v>154</v>
      </c>
      <c r="K10" s="167" t="s">
        <v>133</v>
      </c>
      <c r="L10" s="317"/>
    </row>
    <row r="11" spans="1:12" ht="12" customHeight="1">
      <c r="A11" s="291"/>
      <c r="B11" s="102"/>
      <c r="C11" s="1"/>
      <c r="D11" s="64"/>
      <c r="E11" s="64"/>
      <c r="F11" s="64"/>
      <c r="G11" s="64"/>
      <c r="H11" s="64"/>
      <c r="I11" s="64"/>
      <c r="J11" s="64"/>
      <c r="K11" s="102"/>
      <c r="L11" s="291"/>
    </row>
    <row r="12" spans="1:12" ht="12" customHeight="1">
      <c r="A12" s="418"/>
      <c r="B12" s="102" t="s">
        <v>134</v>
      </c>
      <c r="C12" s="148" t="s">
        <v>486</v>
      </c>
      <c r="D12" s="64">
        <v>67182</v>
      </c>
      <c r="E12" s="64">
        <v>1341</v>
      </c>
      <c r="F12" s="64">
        <v>1119</v>
      </c>
      <c r="G12" s="64">
        <v>23764</v>
      </c>
      <c r="H12" s="64">
        <v>38500</v>
      </c>
      <c r="I12" s="64">
        <v>2459</v>
      </c>
      <c r="J12" s="64">
        <v>13185</v>
      </c>
      <c r="K12" s="102" t="s">
        <v>134</v>
      </c>
      <c r="L12" s="417"/>
    </row>
    <row r="13" spans="1:12" ht="22.35" customHeight="1">
      <c r="A13" s="1"/>
      <c r="B13" s="170" t="s">
        <v>135</v>
      </c>
      <c r="C13" s="148" t="s">
        <v>146</v>
      </c>
      <c r="D13" s="64">
        <v>9257</v>
      </c>
      <c r="E13" s="64">
        <v>129</v>
      </c>
      <c r="F13" s="64">
        <v>1024</v>
      </c>
      <c r="G13" s="64">
        <v>563</v>
      </c>
      <c r="H13" s="64">
        <v>5602</v>
      </c>
      <c r="I13" s="64">
        <v>1938</v>
      </c>
      <c r="J13" s="64">
        <v>714</v>
      </c>
      <c r="K13" s="2" t="s">
        <v>135</v>
      </c>
      <c r="L13" s="153"/>
    </row>
    <row r="14" spans="1:12" ht="12" customHeight="1">
      <c r="A14" s="291"/>
      <c r="B14" s="167">
        <v>12</v>
      </c>
      <c r="C14" s="1" t="s">
        <v>480</v>
      </c>
      <c r="D14" s="64" t="s">
        <v>68</v>
      </c>
      <c r="E14" s="64" t="s">
        <v>68</v>
      </c>
      <c r="F14" s="64" t="s">
        <v>68</v>
      </c>
      <c r="G14" s="64" t="s">
        <v>68</v>
      </c>
      <c r="H14" s="64" t="s">
        <v>68</v>
      </c>
      <c r="I14" s="64" t="s">
        <v>68</v>
      </c>
      <c r="J14" s="64" t="s">
        <v>68</v>
      </c>
      <c r="K14" s="167">
        <v>12</v>
      </c>
      <c r="L14" s="291"/>
    </row>
    <row r="15" spans="1:12" ht="12" customHeight="1">
      <c r="A15" s="291"/>
      <c r="B15" s="167" t="s">
        <v>137</v>
      </c>
      <c r="C15" s="1" t="s">
        <v>138</v>
      </c>
      <c r="D15" s="64" t="s">
        <v>68</v>
      </c>
      <c r="E15" s="64" t="s">
        <v>68</v>
      </c>
      <c r="F15" s="64" t="s">
        <v>68</v>
      </c>
      <c r="G15" s="64" t="s">
        <v>68</v>
      </c>
      <c r="H15" s="64" t="s">
        <v>68</v>
      </c>
      <c r="I15" s="64" t="s">
        <v>68</v>
      </c>
      <c r="J15" s="64" t="s">
        <v>68</v>
      </c>
      <c r="K15" s="167" t="s">
        <v>137</v>
      </c>
      <c r="L15" s="291"/>
    </row>
    <row r="16" spans="1:12" ht="12" customHeight="1">
      <c r="A16" s="291"/>
      <c r="B16" s="167">
        <v>15</v>
      </c>
      <c r="C16" s="1" t="s">
        <v>139</v>
      </c>
      <c r="D16" s="64" t="s">
        <v>68</v>
      </c>
      <c r="E16" s="64" t="s">
        <v>68</v>
      </c>
      <c r="F16" s="64" t="s">
        <v>68</v>
      </c>
      <c r="G16" s="64" t="s">
        <v>68</v>
      </c>
      <c r="H16" s="64" t="s">
        <v>68</v>
      </c>
      <c r="I16" s="64" t="s">
        <v>68</v>
      </c>
      <c r="J16" s="64" t="s">
        <v>68</v>
      </c>
      <c r="K16" s="167">
        <v>15</v>
      </c>
      <c r="L16" s="291"/>
    </row>
    <row r="17" spans="1:12" ht="22.35" customHeight="1">
      <c r="A17" s="291"/>
      <c r="B17" s="167">
        <v>16</v>
      </c>
      <c r="C17" s="148" t="s">
        <v>363</v>
      </c>
      <c r="D17" s="64">
        <v>1930</v>
      </c>
      <c r="E17" s="64">
        <v>133</v>
      </c>
      <c r="F17" s="64" t="s">
        <v>69</v>
      </c>
      <c r="G17" s="64" t="s">
        <v>69</v>
      </c>
      <c r="H17" s="64">
        <v>1673</v>
      </c>
      <c r="I17" s="64" t="s">
        <v>69</v>
      </c>
      <c r="J17" s="64">
        <v>546</v>
      </c>
      <c r="K17" s="167">
        <v>16</v>
      </c>
      <c r="L17" s="317"/>
    </row>
    <row r="18" spans="1:12" ht="12" customHeight="1">
      <c r="A18" s="291"/>
      <c r="B18" s="167">
        <v>17</v>
      </c>
      <c r="C18" s="175" t="s">
        <v>141</v>
      </c>
      <c r="D18" s="64">
        <v>19105</v>
      </c>
      <c r="E18" s="64">
        <v>63</v>
      </c>
      <c r="F18" s="64" t="s">
        <v>69</v>
      </c>
      <c r="G18" s="64" t="s">
        <v>69</v>
      </c>
      <c r="H18" s="64">
        <v>18567</v>
      </c>
      <c r="I18" s="64" t="s">
        <v>69</v>
      </c>
      <c r="J18" s="64">
        <v>1225</v>
      </c>
      <c r="K18" s="167">
        <v>17</v>
      </c>
      <c r="L18" s="317"/>
    </row>
    <row r="19" spans="1:12" ht="22.35" customHeight="1">
      <c r="A19" s="291"/>
      <c r="B19" s="167">
        <v>18</v>
      </c>
      <c r="C19" s="148" t="s">
        <v>364</v>
      </c>
      <c r="D19" s="64" t="s">
        <v>68</v>
      </c>
      <c r="E19" s="64" t="s">
        <v>68</v>
      </c>
      <c r="F19" s="64" t="s">
        <v>68</v>
      </c>
      <c r="G19" s="64" t="s">
        <v>68</v>
      </c>
      <c r="H19" s="64" t="s">
        <v>68</v>
      </c>
      <c r="I19" s="64" t="s">
        <v>68</v>
      </c>
      <c r="J19" s="64" t="s">
        <v>68</v>
      </c>
      <c r="K19" s="353">
        <v>18</v>
      </c>
      <c r="L19" s="291"/>
    </row>
    <row r="20" spans="1:12" ht="12" customHeight="1">
      <c r="A20" s="291"/>
      <c r="B20" s="167">
        <v>19</v>
      </c>
      <c r="C20" s="1" t="s">
        <v>369</v>
      </c>
      <c r="D20" s="64" t="s">
        <v>69</v>
      </c>
      <c r="E20" s="64" t="s">
        <v>69</v>
      </c>
      <c r="F20" s="64" t="s">
        <v>68</v>
      </c>
      <c r="G20" s="64" t="s">
        <v>69</v>
      </c>
      <c r="H20" s="64" t="s">
        <v>69</v>
      </c>
      <c r="I20" s="64" t="s">
        <v>68</v>
      </c>
      <c r="J20" s="64" t="s">
        <v>69</v>
      </c>
      <c r="K20" s="167">
        <v>19</v>
      </c>
      <c r="L20" s="317"/>
    </row>
    <row r="21" spans="1:12" ht="12" customHeight="1">
      <c r="A21" s="291"/>
      <c r="B21" s="167">
        <v>20</v>
      </c>
      <c r="C21" s="175" t="s">
        <v>370</v>
      </c>
      <c r="D21" s="64">
        <v>9904</v>
      </c>
      <c r="E21" s="64">
        <v>76</v>
      </c>
      <c r="F21" s="64">
        <v>1</v>
      </c>
      <c r="G21" s="64">
        <v>5565</v>
      </c>
      <c r="H21" s="64">
        <v>4205</v>
      </c>
      <c r="I21" s="64">
        <v>57</v>
      </c>
      <c r="J21" s="64">
        <v>317</v>
      </c>
      <c r="K21" s="167">
        <v>20</v>
      </c>
      <c r="L21" s="317"/>
    </row>
    <row r="22" spans="1:12" ht="12" customHeight="1">
      <c r="A22" s="291"/>
      <c r="B22" s="167">
        <v>21</v>
      </c>
      <c r="C22" s="1" t="s">
        <v>371</v>
      </c>
      <c r="D22" s="64" t="s">
        <v>69</v>
      </c>
      <c r="E22" s="64" t="s">
        <v>69</v>
      </c>
      <c r="F22" s="64" t="s">
        <v>69</v>
      </c>
      <c r="G22" s="64" t="s">
        <v>68</v>
      </c>
      <c r="H22" s="64" t="s">
        <v>69</v>
      </c>
      <c r="I22" s="64" t="s">
        <v>69</v>
      </c>
      <c r="J22" s="64" t="s">
        <v>68</v>
      </c>
      <c r="K22" s="167">
        <v>21</v>
      </c>
      <c r="L22" s="317"/>
    </row>
    <row r="23" spans="1:12" ht="12" customHeight="1">
      <c r="A23" s="291"/>
      <c r="B23" s="167">
        <v>22</v>
      </c>
      <c r="C23" s="175" t="s">
        <v>481</v>
      </c>
      <c r="D23" s="64">
        <v>265</v>
      </c>
      <c r="E23" s="64">
        <v>36</v>
      </c>
      <c r="F23" s="64" t="s">
        <v>69</v>
      </c>
      <c r="G23" s="64" t="s">
        <v>69</v>
      </c>
      <c r="H23" s="64" t="s">
        <v>69</v>
      </c>
      <c r="I23" s="64" t="s">
        <v>68</v>
      </c>
      <c r="J23" s="64" t="s">
        <v>69</v>
      </c>
      <c r="K23" s="167">
        <v>22</v>
      </c>
      <c r="L23" s="317"/>
    </row>
    <row r="24" spans="1:12" ht="22.35" customHeight="1">
      <c r="A24" s="291"/>
      <c r="B24" s="167">
        <v>23</v>
      </c>
      <c r="C24" s="148" t="s">
        <v>365</v>
      </c>
      <c r="D24" s="64">
        <v>1433</v>
      </c>
      <c r="E24" s="64">
        <v>34</v>
      </c>
      <c r="F24" s="64" t="s">
        <v>68</v>
      </c>
      <c r="G24" s="64">
        <v>573</v>
      </c>
      <c r="H24" s="64">
        <v>513</v>
      </c>
      <c r="I24" s="64">
        <v>313</v>
      </c>
      <c r="J24" s="64">
        <v>729</v>
      </c>
      <c r="K24" s="167">
        <v>23</v>
      </c>
      <c r="L24" s="317"/>
    </row>
    <row r="25" spans="1:12" ht="12" customHeight="1">
      <c r="A25" s="291"/>
      <c r="B25" s="167">
        <v>24</v>
      </c>
      <c r="C25" s="1" t="s">
        <v>373</v>
      </c>
      <c r="D25" s="64">
        <v>9604</v>
      </c>
      <c r="E25" s="64">
        <v>163</v>
      </c>
      <c r="F25" s="64">
        <v>2</v>
      </c>
      <c r="G25" s="64">
        <v>7071</v>
      </c>
      <c r="H25" s="64">
        <v>2368</v>
      </c>
      <c r="I25" s="64" t="s">
        <v>68</v>
      </c>
      <c r="J25" s="64">
        <v>2242</v>
      </c>
      <c r="K25" s="167">
        <v>24</v>
      </c>
      <c r="L25" s="317"/>
    </row>
    <row r="26" spans="1:12" ht="12" customHeight="1">
      <c r="A26" s="291"/>
      <c r="B26" s="102">
        <v>25</v>
      </c>
      <c r="C26" s="148" t="s">
        <v>482</v>
      </c>
      <c r="D26" s="64" t="s">
        <v>69</v>
      </c>
      <c r="E26" s="64" t="s">
        <v>69</v>
      </c>
      <c r="F26" s="64" t="s">
        <v>69</v>
      </c>
      <c r="G26" s="64" t="s">
        <v>68</v>
      </c>
      <c r="H26" s="64" t="s">
        <v>68</v>
      </c>
      <c r="I26" s="64" t="s">
        <v>68</v>
      </c>
      <c r="J26" s="64" t="s">
        <v>68</v>
      </c>
      <c r="K26" s="102">
        <v>25</v>
      </c>
      <c r="L26" s="317"/>
    </row>
    <row r="27" spans="1:12" ht="34.35" customHeight="1">
      <c r="A27" s="291"/>
      <c r="B27" s="102" t="s">
        <v>374</v>
      </c>
      <c r="C27" s="175" t="s">
        <v>366</v>
      </c>
      <c r="D27" s="64" t="s">
        <v>69</v>
      </c>
      <c r="E27" s="64">
        <v>9</v>
      </c>
      <c r="F27" s="64" t="s">
        <v>68</v>
      </c>
      <c r="G27" s="64">
        <v>29</v>
      </c>
      <c r="H27" s="64" t="s">
        <v>69</v>
      </c>
      <c r="I27" s="64" t="s">
        <v>68</v>
      </c>
      <c r="J27" s="64" t="s">
        <v>68</v>
      </c>
      <c r="K27" s="100" t="s">
        <v>374</v>
      </c>
      <c r="L27" s="317"/>
    </row>
    <row r="28" spans="1:12" ht="34.35" customHeight="1">
      <c r="A28" s="291"/>
      <c r="B28" s="167" t="s">
        <v>375</v>
      </c>
      <c r="C28" s="148" t="s">
        <v>367</v>
      </c>
      <c r="D28" s="64">
        <v>537</v>
      </c>
      <c r="E28" s="64">
        <v>303</v>
      </c>
      <c r="F28" s="64">
        <v>18</v>
      </c>
      <c r="G28" s="64">
        <v>30</v>
      </c>
      <c r="H28" s="64">
        <v>180</v>
      </c>
      <c r="I28" s="64">
        <v>6</v>
      </c>
      <c r="J28" s="64">
        <v>32</v>
      </c>
      <c r="K28" s="353" t="s">
        <v>375</v>
      </c>
      <c r="L28" s="317"/>
    </row>
    <row r="29" spans="1:12" ht="12" customHeight="1">
      <c r="A29" s="291"/>
      <c r="B29" s="167" t="s">
        <v>376</v>
      </c>
      <c r="C29" s="1" t="s">
        <v>377</v>
      </c>
      <c r="D29" s="64">
        <v>32</v>
      </c>
      <c r="E29" s="64" t="s">
        <v>69</v>
      </c>
      <c r="F29" s="64" t="s">
        <v>69</v>
      </c>
      <c r="G29" s="64" t="s">
        <v>68</v>
      </c>
      <c r="H29" s="64" t="s">
        <v>69</v>
      </c>
      <c r="I29" s="64" t="s">
        <v>68</v>
      </c>
      <c r="J29" s="64" t="s">
        <v>68</v>
      </c>
      <c r="K29" s="167" t="s">
        <v>376</v>
      </c>
      <c r="L29" s="317"/>
    </row>
    <row r="30" spans="1:12" ht="12" customHeight="1">
      <c r="A30" s="1"/>
      <c r="B30" s="167"/>
      <c r="C30" s="419"/>
      <c r="D30" s="64"/>
      <c r="E30" s="64"/>
      <c r="F30" s="64"/>
      <c r="G30" s="64"/>
      <c r="H30" s="64"/>
      <c r="I30" s="64"/>
      <c r="J30" s="64"/>
      <c r="K30" s="167"/>
      <c r="L30" s="1"/>
    </row>
    <row r="31" spans="1:12" ht="12" customHeight="1">
      <c r="A31" s="291"/>
      <c r="B31" s="167" t="s">
        <v>378</v>
      </c>
      <c r="C31" s="1" t="s">
        <v>483</v>
      </c>
      <c r="D31" s="64">
        <v>107680</v>
      </c>
      <c r="E31" s="64" t="s">
        <v>69</v>
      </c>
      <c r="F31" s="64" t="s">
        <v>69</v>
      </c>
      <c r="G31" s="64">
        <v>103403</v>
      </c>
      <c r="H31" s="64">
        <v>4194</v>
      </c>
      <c r="I31" s="64" t="s">
        <v>69</v>
      </c>
      <c r="J31" s="64">
        <v>42769</v>
      </c>
      <c r="K31" s="167" t="s">
        <v>378</v>
      </c>
      <c r="L31" s="317"/>
    </row>
    <row r="32" spans="1:12" ht="12" customHeight="1">
      <c r="A32" s="291"/>
      <c r="B32" s="167"/>
      <c r="C32" s="1"/>
      <c r="D32" s="64"/>
      <c r="E32" s="64"/>
      <c r="F32" s="64"/>
      <c r="G32" s="64"/>
      <c r="H32" s="64"/>
      <c r="I32" s="64"/>
      <c r="J32" s="64"/>
      <c r="K32" s="167"/>
      <c r="L32" s="291"/>
    </row>
    <row r="33" spans="1:12" ht="12" customHeight="1">
      <c r="A33" s="291"/>
      <c r="B33" s="167" t="s">
        <v>379</v>
      </c>
      <c r="C33" s="175" t="s">
        <v>380</v>
      </c>
      <c r="D33" s="64">
        <v>5248</v>
      </c>
      <c r="E33" s="64">
        <v>336</v>
      </c>
      <c r="F33" s="64">
        <v>2158</v>
      </c>
      <c r="G33" s="64">
        <v>44</v>
      </c>
      <c r="H33" s="64">
        <v>2614</v>
      </c>
      <c r="I33" s="64">
        <v>96</v>
      </c>
      <c r="J33" s="64">
        <v>98</v>
      </c>
      <c r="K33" s="167" t="s">
        <v>379</v>
      </c>
      <c r="L33" s="317"/>
    </row>
    <row r="34" spans="1:12" ht="12" customHeight="1">
      <c r="A34" s="291"/>
      <c r="B34" s="167"/>
      <c r="C34" s="420" t="s">
        <v>74</v>
      </c>
      <c r="D34" s="64"/>
      <c r="E34" s="64"/>
      <c r="F34" s="64"/>
      <c r="G34" s="64"/>
      <c r="H34" s="64"/>
      <c r="I34" s="64"/>
      <c r="J34" s="64"/>
      <c r="K34" s="167"/>
      <c r="L34" s="291"/>
    </row>
    <row r="35" spans="1:12" ht="12" customHeight="1">
      <c r="A35" s="291"/>
      <c r="B35" s="167" t="s">
        <v>381</v>
      </c>
      <c r="C35" s="420" t="s">
        <v>382</v>
      </c>
      <c r="D35" s="64">
        <v>2458</v>
      </c>
      <c r="E35" s="64">
        <v>22</v>
      </c>
      <c r="F35" s="64">
        <v>1938</v>
      </c>
      <c r="G35" s="64" t="s">
        <v>68</v>
      </c>
      <c r="H35" s="64">
        <v>499</v>
      </c>
      <c r="I35" s="64" t="s">
        <v>68</v>
      </c>
      <c r="J35" s="64">
        <v>14</v>
      </c>
      <c r="K35" s="167" t="s">
        <v>381</v>
      </c>
      <c r="L35" s="317"/>
    </row>
    <row r="36" spans="1:12" ht="12" customHeight="1">
      <c r="A36" s="291"/>
      <c r="B36" s="167" t="s">
        <v>383</v>
      </c>
      <c r="C36" s="420" t="s">
        <v>484</v>
      </c>
      <c r="D36" s="64">
        <v>807</v>
      </c>
      <c r="E36" s="64">
        <v>20</v>
      </c>
      <c r="F36" s="64">
        <v>27</v>
      </c>
      <c r="G36" s="64" t="s">
        <v>68</v>
      </c>
      <c r="H36" s="64">
        <v>672</v>
      </c>
      <c r="I36" s="64">
        <v>88</v>
      </c>
      <c r="J36" s="64">
        <v>63</v>
      </c>
      <c r="K36" s="167" t="s">
        <v>383</v>
      </c>
      <c r="L36" s="317"/>
    </row>
    <row r="37" spans="1:12" ht="12" customHeight="1">
      <c r="A37" s="291"/>
      <c r="B37" s="167"/>
      <c r="C37" s="420"/>
      <c r="D37" s="257"/>
      <c r="E37" s="257"/>
      <c r="F37" s="257"/>
      <c r="G37" s="257"/>
      <c r="H37" s="257"/>
      <c r="I37" s="257"/>
      <c r="J37" s="257"/>
      <c r="K37" s="257"/>
      <c r="L37" s="291"/>
    </row>
    <row r="38" spans="1:12" ht="12" customHeight="1">
      <c r="A38" s="1"/>
      <c r="B38" s="421"/>
      <c r="C38" s="186" t="s">
        <v>120</v>
      </c>
      <c r="D38" s="53">
        <v>221386</v>
      </c>
      <c r="E38" s="53">
        <v>1826</v>
      </c>
      <c r="F38" s="53">
        <v>23390</v>
      </c>
      <c r="G38" s="53">
        <v>127211</v>
      </c>
      <c r="H38" s="53">
        <v>66404</v>
      </c>
      <c r="I38" s="53">
        <v>2554</v>
      </c>
      <c r="J38" s="53">
        <v>56206</v>
      </c>
      <c r="K38" s="260"/>
      <c r="L38" s="153"/>
    </row>
    <row r="39" spans="1:12" ht="12" customHeight="1">
      <c r="A39" s="1"/>
      <c r="B39" s="456"/>
      <c r="C39" s="456"/>
      <c r="D39" s="422"/>
      <c r="E39" s="422"/>
      <c r="F39" s="422"/>
      <c r="G39" s="422"/>
      <c r="H39" s="422"/>
      <c r="I39" s="422"/>
      <c r="J39" s="422"/>
      <c r="K39" s="456"/>
      <c r="L39" s="1"/>
    </row>
    <row r="40" spans="1:12" ht="12" customHeight="1">
      <c r="A40" s="1"/>
      <c r="B40" s="456"/>
      <c r="C40" s="456"/>
      <c r="D40" s="423"/>
      <c r="E40" s="423"/>
      <c r="F40" s="423"/>
      <c r="G40" s="423"/>
      <c r="H40" s="423"/>
      <c r="I40" s="423"/>
      <c r="J40" s="423"/>
      <c r="K40" s="456"/>
      <c r="L40" s="1"/>
    </row>
    <row r="41" spans="1:12" ht="12" customHeight="1">
      <c r="A41" s="1"/>
      <c r="B41" s="456"/>
      <c r="C41" s="456"/>
      <c r="D41" s="424"/>
      <c r="E41" s="424"/>
      <c r="F41" s="424"/>
      <c r="G41" s="424"/>
      <c r="H41" s="424"/>
      <c r="I41" s="424"/>
      <c r="J41" s="424"/>
      <c r="K41" s="456"/>
      <c r="L41" s="1"/>
    </row>
    <row r="42" spans="1:12" ht="12" customHeight="1">
      <c r="A42" s="1"/>
      <c r="B42" s="456"/>
      <c r="C42" s="1"/>
      <c r="D42" s="1"/>
      <c r="E42" s="456"/>
      <c r="F42" s="456"/>
      <c r="G42" s="1"/>
      <c r="H42" s="1"/>
      <c r="I42" s="1"/>
      <c r="J42" s="1"/>
      <c r="K42" s="456"/>
      <c r="L42" s="1"/>
    </row>
    <row r="43" spans="1:12" ht="12" customHeight="1">
      <c r="A43" s="1"/>
      <c r="B43" s="456"/>
      <c r="C43" s="456"/>
      <c r="D43" s="1"/>
      <c r="E43" s="456"/>
      <c r="F43" s="456"/>
      <c r="G43" s="1"/>
      <c r="H43" s="1"/>
      <c r="I43" s="1"/>
      <c r="J43" s="1"/>
      <c r="K43" s="456"/>
      <c r="L43" s="1"/>
    </row>
    <row r="44" spans="1:12" ht="12" customHeight="1">
      <c r="A44" s="1"/>
      <c r="B44" s="456"/>
      <c r="C44" s="456"/>
      <c r="D44" s="1"/>
      <c r="E44" s="456"/>
      <c r="F44" s="456"/>
      <c r="G44" s="1"/>
      <c r="H44" s="1"/>
      <c r="I44" s="1"/>
      <c r="J44" s="1"/>
      <c r="K44" s="456"/>
      <c r="L44" s="1"/>
    </row>
    <row r="45" spans="1:12" ht="12" customHeight="1">
      <c r="A45" s="1"/>
      <c r="B45" s="456"/>
      <c r="C45" s="456"/>
      <c r="D45" s="1"/>
      <c r="E45" s="456"/>
      <c r="F45" s="456"/>
      <c r="G45" s="1"/>
      <c r="H45" s="1"/>
      <c r="I45" s="1"/>
      <c r="J45" s="1"/>
      <c r="K45" s="456"/>
      <c r="L45" s="1"/>
    </row>
    <row r="46" spans="1:12" ht="12" customHeight="1">
      <c r="A46" s="1"/>
      <c r="B46" s="456"/>
      <c r="C46" s="456"/>
      <c r="D46" s="1"/>
      <c r="E46" s="456"/>
      <c r="F46" s="456"/>
      <c r="G46" s="1"/>
      <c r="H46" s="1"/>
      <c r="I46" s="1"/>
      <c r="J46" s="1"/>
      <c r="K46" s="456"/>
      <c r="L46" s="1"/>
    </row>
    <row r="47" spans="1:12" ht="12" customHeight="1">
      <c r="A47" s="1"/>
      <c r="B47" s="456"/>
      <c r="C47" s="456"/>
      <c r="D47" s="1"/>
      <c r="E47" s="456"/>
      <c r="F47" s="456"/>
      <c r="G47" s="1"/>
      <c r="H47" s="1"/>
      <c r="I47" s="1"/>
      <c r="J47" s="1"/>
      <c r="K47" s="456"/>
      <c r="L47" s="1"/>
    </row>
    <row r="48" spans="1:12" ht="12" customHeight="1">
      <c r="A48" s="1"/>
      <c r="B48" s="456"/>
      <c r="C48" s="456"/>
      <c r="D48" s="1"/>
      <c r="E48" s="456"/>
      <c r="F48" s="456"/>
      <c r="G48" s="1"/>
      <c r="H48" s="1"/>
      <c r="I48" s="1"/>
      <c r="J48" s="1"/>
      <c r="K48" s="456"/>
      <c r="L48" s="1"/>
    </row>
    <row r="49" spans="1:12" ht="12" customHeight="1">
      <c r="A49" s="1"/>
      <c r="B49" s="456"/>
      <c r="C49" s="149"/>
      <c r="D49" s="1"/>
      <c r="E49" s="456"/>
      <c r="F49" s="456"/>
      <c r="G49" s="425"/>
      <c r="H49" s="1"/>
      <c r="I49" s="1"/>
      <c r="J49" s="1"/>
      <c r="K49" s="456"/>
      <c r="L49" s="1"/>
    </row>
    <row r="50" spans="1:12" ht="12" customHeight="1">
      <c r="A50" s="1"/>
      <c r="B50" s="456"/>
      <c r="C50" s="456"/>
      <c r="D50" s="1"/>
      <c r="E50" s="456"/>
      <c r="F50" s="456"/>
      <c r="G50" s="425"/>
      <c r="H50" s="1"/>
      <c r="I50" s="1"/>
      <c r="J50" s="1"/>
      <c r="K50" s="456"/>
      <c r="L50" s="1"/>
    </row>
    <row r="51" spans="1:12" ht="12" customHeight="1">
      <c r="A51" s="1"/>
      <c r="B51" s="456"/>
      <c r="C51" s="456"/>
      <c r="D51" s="1"/>
      <c r="E51" s="456"/>
      <c r="F51" s="456"/>
      <c r="G51" s="1"/>
      <c r="H51" s="1"/>
      <c r="I51" s="1"/>
      <c r="J51" s="1"/>
      <c r="K51" s="456"/>
      <c r="L51" s="1"/>
    </row>
    <row r="52" spans="1:12" ht="12" customHeight="1">
      <c r="A52" s="1"/>
      <c r="B52" s="456"/>
      <c r="C52" s="456"/>
      <c r="D52" s="1"/>
      <c r="E52" s="456"/>
      <c r="F52" s="456"/>
      <c r="G52" s="1"/>
      <c r="H52" s="1"/>
      <c r="I52" s="1"/>
      <c r="J52" s="1"/>
      <c r="K52" s="456"/>
      <c r="L52" s="1"/>
    </row>
    <row r="53" spans="1:12" ht="12" customHeight="1">
      <c r="A53" s="1"/>
      <c r="B53" s="456"/>
      <c r="C53" s="456"/>
      <c r="D53" s="1"/>
      <c r="E53" s="456"/>
      <c r="F53" s="456"/>
      <c r="G53" s="1"/>
      <c r="H53" s="1"/>
      <c r="I53" s="1"/>
      <c r="J53" s="1"/>
      <c r="K53" s="456"/>
      <c r="L53" s="1"/>
    </row>
  </sheetData>
  <mergeCells count="7">
    <mergeCell ref="E4:I4"/>
    <mergeCell ref="J4:J5"/>
    <mergeCell ref="K4:K5"/>
    <mergeCell ref="D6:K6"/>
    <mergeCell ref="B4:B6"/>
    <mergeCell ref="C4:C6"/>
    <mergeCell ref="D4:D5"/>
  </mergeCells>
  <hyperlinks>
    <hyperlink ref="B2:D2" location="Inhaltsverzeichnis!A73:C74" display="2.4 Wasserverwendung und Wassernutzung 2022 nach Wirtschaftszweigen" xr:uid="{D2F84FE0-E553-47FB-8B46-647F00FDA180}"/>
  </hyperlinks>
  <pageMargins left="0.59055118110236227" right="0.59055118110236227" top="0.78740157480314965" bottom="0.59055118110236227" header="0.31496062992125984" footer="0.23622047244094491"/>
  <pageSetup paperSize="9" firstPageNumber="36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colBreaks count="1" manualBreakCount="1">
    <brk id="7" max="1048575" man="1"/>
  </colBreaks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DEC9A-5A75-4A6C-A982-DC53FFD3E007}">
  <dimension ref="A1:M63"/>
  <sheetViews>
    <sheetView zoomScaleNormal="100" workbookViewId="0">
      <selection activeCell="B3" sqref="B3"/>
    </sheetView>
  </sheetViews>
  <sheetFormatPr baseColWidth="10" defaultColWidth="11.42578125" defaultRowHeight="12" customHeight="1"/>
  <cols>
    <col min="1" max="1" width="9.5703125" customWidth="1"/>
    <col min="2" max="2" width="5.5703125" customWidth="1"/>
    <col min="3" max="3" width="20.5703125" customWidth="1"/>
    <col min="4" max="13" width="13.5703125" customWidth="1"/>
    <col min="14" max="14" width="5.5703125" customWidth="1"/>
  </cols>
  <sheetData>
    <row r="1" spans="1:13" ht="12" customHeight="1">
      <c r="A1" s="18"/>
      <c r="B1" s="47" t="s">
        <v>574</v>
      </c>
      <c r="C1" s="121"/>
      <c r="D1" s="121"/>
      <c r="E1" s="121"/>
      <c r="F1" s="121"/>
      <c r="G1" s="18"/>
      <c r="H1" s="18"/>
      <c r="I1" s="18"/>
      <c r="J1" s="18"/>
      <c r="K1" s="121"/>
      <c r="L1" s="18"/>
      <c r="M1" s="18"/>
    </row>
    <row r="2" spans="1:13" ht="12" customHeight="1">
      <c r="A2" s="1"/>
      <c r="B2" s="525" t="s">
        <v>722</v>
      </c>
      <c r="C2" s="530"/>
      <c r="D2" s="530"/>
      <c r="E2" s="24"/>
      <c r="F2" s="24"/>
      <c r="G2" s="1"/>
      <c r="H2" s="1"/>
      <c r="I2" s="1"/>
      <c r="J2" s="1"/>
      <c r="K2" s="456"/>
      <c r="L2" s="1"/>
      <c r="M2" s="1"/>
    </row>
    <row r="3" spans="1:13" ht="12.75">
      <c r="A3" s="1"/>
      <c r="B3" s="456"/>
      <c r="C3" s="456"/>
      <c r="D3" s="1"/>
      <c r="E3" s="456"/>
      <c r="F3" s="456"/>
      <c r="G3" s="1"/>
      <c r="H3" s="1"/>
      <c r="I3" s="1"/>
      <c r="J3" s="1"/>
      <c r="K3" s="456"/>
      <c r="L3" s="1"/>
      <c r="M3" s="1"/>
    </row>
    <row r="4" spans="1:13" ht="12" customHeight="1">
      <c r="A4" s="1"/>
      <c r="B4" s="554" t="s">
        <v>405</v>
      </c>
      <c r="C4" s="580" t="s">
        <v>121</v>
      </c>
      <c r="D4" s="580" t="s">
        <v>497</v>
      </c>
      <c r="E4" s="597" t="s">
        <v>498</v>
      </c>
      <c r="F4" s="597"/>
      <c r="G4" s="597"/>
      <c r="H4" s="597"/>
      <c r="I4" s="573"/>
      <c r="J4" s="580" t="s">
        <v>499</v>
      </c>
      <c r="K4" s="582" t="s">
        <v>405</v>
      </c>
      <c r="L4" s="1"/>
      <c r="M4" s="1"/>
    </row>
    <row r="5" spans="1:13" ht="53.1" customHeight="1">
      <c r="A5" s="1"/>
      <c r="B5" s="601"/>
      <c r="C5" s="626"/>
      <c r="D5" s="581"/>
      <c r="E5" s="452" t="s">
        <v>500</v>
      </c>
      <c r="F5" s="452" t="s">
        <v>504</v>
      </c>
      <c r="G5" s="533" t="s">
        <v>502</v>
      </c>
      <c r="H5" s="534" t="s">
        <v>720</v>
      </c>
      <c r="I5" s="451" t="s">
        <v>503</v>
      </c>
      <c r="J5" s="581"/>
      <c r="K5" s="583"/>
      <c r="L5" s="1"/>
      <c r="M5" s="1"/>
    </row>
    <row r="6" spans="1:13" ht="12" customHeight="1">
      <c r="A6" s="1"/>
      <c r="B6" s="590"/>
      <c r="C6" s="581"/>
      <c r="D6" s="596" t="s">
        <v>395</v>
      </c>
      <c r="E6" s="607"/>
      <c r="F6" s="607"/>
      <c r="G6" s="607"/>
      <c r="H6" s="607"/>
      <c r="I6" s="607"/>
      <c r="J6" s="579"/>
      <c r="K6" s="584"/>
      <c r="L6" s="1"/>
      <c r="M6" s="1"/>
    </row>
    <row r="7" spans="1:13" ht="12" customHeight="1">
      <c r="A7" s="1"/>
      <c r="B7" s="100"/>
      <c r="C7" s="57"/>
      <c r="D7" s="1"/>
      <c r="E7" s="456"/>
      <c r="F7" s="456"/>
      <c r="G7" s="1"/>
      <c r="H7" s="1"/>
      <c r="I7" s="1"/>
      <c r="J7" s="1"/>
      <c r="K7" s="100"/>
      <c r="L7" s="1"/>
      <c r="M7" s="1"/>
    </row>
    <row r="8" spans="1:13" ht="12" customHeight="1">
      <c r="A8" s="1"/>
      <c r="B8" s="115">
        <v>1</v>
      </c>
      <c r="C8" s="57" t="s">
        <v>104</v>
      </c>
      <c r="D8" s="64">
        <v>3525</v>
      </c>
      <c r="E8" s="64" t="s">
        <v>69</v>
      </c>
      <c r="F8" s="64">
        <v>1075</v>
      </c>
      <c r="G8" s="64">
        <v>2234</v>
      </c>
      <c r="H8" s="64">
        <v>155</v>
      </c>
      <c r="I8" s="64" t="s">
        <v>69</v>
      </c>
      <c r="J8" s="64">
        <v>1674</v>
      </c>
      <c r="K8" s="115">
        <v>1</v>
      </c>
      <c r="L8" s="153"/>
      <c r="M8" s="153"/>
    </row>
    <row r="9" spans="1:13" ht="12" customHeight="1">
      <c r="A9" s="1"/>
      <c r="B9" s="115">
        <v>2</v>
      </c>
      <c r="C9" s="57" t="s">
        <v>105</v>
      </c>
      <c r="D9" s="64">
        <v>258</v>
      </c>
      <c r="E9" s="64">
        <v>25</v>
      </c>
      <c r="F9" s="64" t="s">
        <v>69</v>
      </c>
      <c r="G9" s="64" t="s">
        <v>69</v>
      </c>
      <c r="H9" s="64" t="s">
        <v>69</v>
      </c>
      <c r="I9" s="64" t="s">
        <v>69</v>
      </c>
      <c r="J9" s="64" t="s">
        <v>69</v>
      </c>
      <c r="K9" s="115">
        <v>2</v>
      </c>
      <c r="L9" s="153"/>
      <c r="M9" s="153"/>
    </row>
    <row r="10" spans="1:13" ht="12" customHeight="1">
      <c r="A10" s="1"/>
      <c r="B10" s="115">
        <v>3</v>
      </c>
      <c r="C10" s="57" t="s">
        <v>106</v>
      </c>
      <c r="D10" s="64">
        <v>902</v>
      </c>
      <c r="E10" s="64" t="s">
        <v>69</v>
      </c>
      <c r="F10" s="64">
        <v>80</v>
      </c>
      <c r="G10" s="64" t="s">
        <v>69</v>
      </c>
      <c r="H10" s="64" t="s">
        <v>69</v>
      </c>
      <c r="I10" s="64" t="s">
        <v>69</v>
      </c>
      <c r="J10" s="64" t="s">
        <v>69</v>
      </c>
      <c r="K10" s="115">
        <v>3</v>
      </c>
      <c r="L10" s="153"/>
      <c r="M10" s="153"/>
    </row>
    <row r="11" spans="1:13" ht="12" customHeight="1">
      <c r="A11" s="1"/>
      <c r="B11" s="115">
        <v>4</v>
      </c>
      <c r="C11" s="57" t="s">
        <v>101</v>
      </c>
      <c r="D11" s="64">
        <v>1052</v>
      </c>
      <c r="E11" s="64">
        <v>93</v>
      </c>
      <c r="F11" s="64" t="s">
        <v>69</v>
      </c>
      <c r="G11" s="64">
        <v>3</v>
      </c>
      <c r="H11" s="64">
        <v>230</v>
      </c>
      <c r="I11" s="64" t="s">
        <v>69</v>
      </c>
      <c r="J11" s="64" t="s">
        <v>69</v>
      </c>
      <c r="K11" s="115">
        <v>4</v>
      </c>
      <c r="L11" s="153"/>
      <c r="M11" s="153"/>
    </row>
    <row r="12" spans="1:13" ht="12" customHeight="1">
      <c r="A12" s="1"/>
      <c r="B12" s="115"/>
      <c r="C12" s="57"/>
      <c r="D12" s="64"/>
      <c r="E12" s="64"/>
      <c r="F12" s="64"/>
      <c r="G12" s="64"/>
      <c r="H12" s="64"/>
      <c r="I12" s="64"/>
      <c r="J12" s="64"/>
      <c r="K12" s="115"/>
      <c r="L12" s="1"/>
      <c r="M12" s="1"/>
    </row>
    <row r="13" spans="1:13" ht="12" customHeight="1">
      <c r="A13" s="1"/>
      <c r="B13" s="115">
        <v>5</v>
      </c>
      <c r="C13" s="57" t="s">
        <v>107</v>
      </c>
      <c r="D13" s="64">
        <v>933</v>
      </c>
      <c r="E13" s="64">
        <v>57</v>
      </c>
      <c r="F13" s="64">
        <v>330</v>
      </c>
      <c r="G13" s="64">
        <v>98</v>
      </c>
      <c r="H13" s="64">
        <v>397</v>
      </c>
      <c r="I13" s="64">
        <v>51</v>
      </c>
      <c r="J13" s="64">
        <v>70</v>
      </c>
      <c r="K13" s="115">
        <v>5</v>
      </c>
      <c r="L13" s="153"/>
      <c r="M13" s="153"/>
    </row>
    <row r="14" spans="1:13" ht="12" customHeight="1">
      <c r="A14" s="1"/>
      <c r="B14" s="115">
        <v>6</v>
      </c>
      <c r="C14" s="57" t="s">
        <v>108</v>
      </c>
      <c r="D14" s="64">
        <v>5317</v>
      </c>
      <c r="E14" s="64">
        <v>113</v>
      </c>
      <c r="F14" s="64">
        <v>2316</v>
      </c>
      <c r="G14" s="64">
        <v>512</v>
      </c>
      <c r="H14" s="426">
        <v>2285</v>
      </c>
      <c r="I14" s="64">
        <v>91</v>
      </c>
      <c r="J14" s="64">
        <v>423</v>
      </c>
      <c r="K14" s="115">
        <v>6</v>
      </c>
      <c r="L14" s="153"/>
      <c r="M14" s="153"/>
    </row>
    <row r="15" spans="1:13" ht="12" customHeight="1">
      <c r="A15" s="1"/>
      <c r="B15" s="115">
        <v>7</v>
      </c>
      <c r="C15" s="57" t="s">
        <v>109</v>
      </c>
      <c r="D15" s="64">
        <v>16950</v>
      </c>
      <c r="E15" s="64">
        <v>14</v>
      </c>
      <c r="F15" s="64">
        <v>244</v>
      </c>
      <c r="G15" s="64">
        <v>647</v>
      </c>
      <c r="H15" s="351">
        <v>15843</v>
      </c>
      <c r="I15" s="64">
        <v>202</v>
      </c>
      <c r="J15" s="64">
        <v>28</v>
      </c>
      <c r="K15" s="115">
        <v>7</v>
      </c>
      <c r="L15" s="153"/>
      <c r="M15" s="153"/>
    </row>
    <row r="16" spans="1:13" ht="12" customHeight="1">
      <c r="A16" s="1"/>
      <c r="B16" s="115">
        <v>8</v>
      </c>
      <c r="C16" s="57" t="s">
        <v>110</v>
      </c>
      <c r="D16" s="64">
        <v>45192</v>
      </c>
      <c r="E16" s="64">
        <v>38</v>
      </c>
      <c r="F16" s="64">
        <v>1240</v>
      </c>
      <c r="G16" s="64">
        <v>40516</v>
      </c>
      <c r="H16" s="351">
        <v>3299</v>
      </c>
      <c r="I16" s="64">
        <v>99</v>
      </c>
      <c r="J16" s="64">
        <v>135</v>
      </c>
      <c r="K16" s="115">
        <v>8</v>
      </c>
      <c r="L16" s="153"/>
      <c r="M16" s="153"/>
    </row>
    <row r="17" spans="1:13" ht="12" customHeight="1">
      <c r="A17" s="1"/>
      <c r="B17" s="115">
        <v>9</v>
      </c>
      <c r="C17" s="57" t="s">
        <v>111</v>
      </c>
      <c r="D17" s="64">
        <v>1457</v>
      </c>
      <c r="E17" s="64">
        <v>22</v>
      </c>
      <c r="F17" s="64">
        <v>324</v>
      </c>
      <c r="G17" s="64">
        <v>289</v>
      </c>
      <c r="H17" s="351">
        <v>773</v>
      </c>
      <c r="I17" s="64">
        <v>50</v>
      </c>
      <c r="J17" s="64">
        <v>291</v>
      </c>
      <c r="K17" s="115">
        <v>9</v>
      </c>
      <c r="L17" s="153"/>
      <c r="M17" s="153"/>
    </row>
    <row r="18" spans="1:13" ht="12" customHeight="1">
      <c r="A18" s="1"/>
      <c r="B18" s="115">
        <v>10</v>
      </c>
      <c r="C18" s="57" t="s">
        <v>112</v>
      </c>
      <c r="D18" s="64">
        <v>2924</v>
      </c>
      <c r="E18" s="64">
        <v>110</v>
      </c>
      <c r="F18" s="64">
        <v>1296</v>
      </c>
      <c r="G18" s="64">
        <v>760</v>
      </c>
      <c r="H18" s="351">
        <v>649</v>
      </c>
      <c r="I18" s="64">
        <v>109</v>
      </c>
      <c r="J18" s="64">
        <v>462</v>
      </c>
      <c r="K18" s="115">
        <v>10</v>
      </c>
      <c r="L18" s="153"/>
      <c r="M18" s="153"/>
    </row>
    <row r="19" spans="1:13" ht="12" customHeight="1">
      <c r="A19" s="1"/>
      <c r="B19" s="115">
        <v>11</v>
      </c>
      <c r="C19" s="57" t="s">
        <v>113</v>
      </c>
      <c r="D19" s="64">
        <v>5004</v>
      </c>
      <c r="E19" s="64">
        <v>52</v>
      </c>
      <c r="F19" s="64">
        <v>1101</v>
      </c>
      <c r="G19" s="64">
        <v>1721</v>
      </c>
      <c r="H19" s="351">
        <v>2034</v>
      </c>
      <c r="I19" s="64">
        <v>97</v>
      </c>
      <c r="J19" s="64">
        <v>132</v>
      </c>
      <c r="K19" s="115">
        <v>11</v>
      </c>
      <c r="L19" s="153"/>
      <c r="M19" s="153"/>
    </row>
    <row r="20" spans="1:13" ht="12" customHeight="1">
      <c r="A20" s="1"/>
      <c r="B20" s="115">
        <v>12</v>
      </c>
      <c r="C20" s="57" t="s">
        <v>114</v>
      </c>
      <c r="D20" s="64">
        <v>17180</v>
      </c>
      <c r="E20" s="64">
        <v>349</v>
      </c>
      <c r="F20" s="64">
        <v>762</v>
      </c>
      <c r="G20" s="64">
        <v>7785</v>
      </c>
      <c r="H20" s="351">
        <v>8195</v>
      </c>
      <c r="I20" s="64">
        <v>89</v>
      </c>
      <c r="J20" s="64">
        <v>1619</v>
      </c>
      <c r="K20" s="115">
        <v>12</v>
      </c>
      <c r="L20" s="153"/>
      <c r="M20" s="153"/>
    </row>
    <row r="21" spans="1:13" ht="12" customHeight="1">
      <c r="A21" s="1"/>
      <c r="B21" s="115">
        <v>13</v>
      </c>
      <c r="C21" s="57" t="s">
        <v>384</v>
      </c>
      <c r="D21" s="64">
        <v>3724</v>
      </c>
      <c r="E21" s="64">
        <v>25</v>
      </c>
      <c r="F21" s="64">
        <v>1979</v>
      </c>
      <c r="G21" s="64">
        <v>37</v>
      </c>
      <c r="H21" s="351">
        <v>1633</v>
      </c>
      <c r="I21" s="64">
        <v>51</v>
      </c>
      <c r="J21" s="64">
        <v>654</v>
      </c>
      <c r="K21" s="115">
        <v>13</v>
      </c>
      <c r="L21" s="153"/>
      <c r="M21" s="153"/>
    </row>
    <row r="22" spans="1:13" ht="12" customHeight="1">
      <c r="A22" s="1"/>
      <c r="B22" s="115">
        <v>14</v>
      </c>
      <c r="C22" s="57" t="s">
        <v>115</v>
      </c>
      <c r="D22" s="64">
        <v>3790</v>
      </c>
      <c r="E22" s="64">
        <v>26</v>
      </c>
      <c r="F22" s="64">
        <v>2678</v>
      </c>
      <c r="G22" s="64">
        <v>11</v>
      </c>
      <c r="H22" s="351">
        <v>680</v>
      </c>
      <c r="I22" s="64">
        <v>395</v>
      </c>
      <c r="J22" s="64">
        <v>92</v>
      </c>
      <c r="K22" s="115">
        <v>14</v>
      </c>
      <c r="L22" s="153"/>
      <c r="M22" s="153"/>
    </row>
    <row r="23" spans="1:13" ht="12" customHeight="1">
      <c r="A23" s="1"/>
      <c r="B23" s="115">
        <v>15</v>
      </c>
      <c r="C23" s="57" t="s">
        <v>116</v>
      </c>
      <c r="D23" s="64">
        <v>3164</v>
      </c>
      <c r="E23" s="64">
        <v>76</v>
      </c>
      <c r="F23" s="64">
        <v>1371</v>
      </c>
      <c r="G23" s="64">
        <v>149</v>
      </c>
      <c r="H23" s="351">
        <v>1501</v>
      </c>
      <c r="I23" s="64">
        <v>68</v>
      </c>
      <c r="J23" s="64">
        <v>258</v>
      </c>
      <c r="K23" s="115">
        <v>15</v>
      </c>
      <c r="L23" s="153"/>
      <c r="M23" s="153"/>
    </row>
    <row r="24" spans="1:13" ht="12" customHeight="1">
      <c r="A24" s="1"/>
      <c r="B24" s="115">
        <v>16</v>
      </c>
      <c r="C24" s="57" t="s">
        <v>117</v>
      </c>
      <c r="D24" s="64">
        <v>73807</v>
      </c>
      <c r="E24" s="64">
        <v>190</v>
      </c>
      <c r="F24" s="64">
        <v>1440</v>
      </c>
      <c r="G24" s="64">
        <v>62244</v>
      </c>
      <c r="H24" s="351">
        <v>9855</v>
      </c>
      <c r="I24" s="64">
        <v>79</v>
      </c>
      <c r="J24" s="64">
        <v>41587</v>
      </c>
      <c r="K24" s="115">
        <v>16</v>
      </c>
      <c r="L24" s="153"/>
      <c r="M24" s="153"/>
    </row>
    <row r="25" spans="1:13" ht="12" customHeight="1">
      <c r="A25" s="1"/>
      <c r="B25" s="115">
        <v>17</v>
      </c>
      <c r="C25" s="57" t="s">
        <v>118</v>
      </c>
      <c r="D25" s="64">
        <v>10652</v>
      </c>
      <c r="E25" s="64">
        <v>180</v>
      </c>
      <c r="F25" s="64">
        <v>6334</v>
      </c>
      <c r="G25" s="64">
        <v>146</v>
      </c>
      <c r="H25" s="351">
        <v>3137</v>
      </c>
      <c r="I25" s="64">
        <v>855</v>
      </c>
      <c r="J25" s="64">
        <v>21</v>
      </c>
      <c r="K25" s="115">
        <v>17</v>
      </c>
      <c r="L25" s="153"/>
      <c r="M25" s="153"/>
    </row>
    <row r="26" spans="1:13" ht="12" customHeight="1">
      <c r="A26" s="1"/>
      <c r="B26" s="115">
        <v>18</v>
      </c>
      <c r="C26" s="57" t="s">
        <v>119</v>
      </c>
      <c r="D26" s="64">
        <v>25551</v>
      </c>
      <c r="E26" s="64">
        <v>398</v>
      </c>
      <c r="F26" s="64" t="s">
        <v>69</v>
      </c>
      <c r="G26" s="64">
        <v>9927</v>
      </c>
      <c r="H26" s="64">
        <v>15071</v>
      </c>
      <c r="I26" s="64" t="s">
        <v>69</v>
      </c>
      <c r="J26" s="64">
        <v>8643</v>
      </c>
      <c r="K26" s="115">
        <v>18</v>
      </c>
      <c r="L26" s="153"/>
      <c r="M26" s="153"/>
    </row>
    <row r="27" spans="1:13" ht="12" customHeight="1">
      <c r="A27" s="22"/>
      <c r="B27" s="116">
        <v>19</v>
      </c>
      <c r="C27" s="313" t="s">
        <v>120</v>
      </c>
      <c r="D27" s="53">
        <v>221386</v>
      </c>
      <c r="E27" s="53">
        <v>1826</v>
      </c>
      <c r="F27" s="53">
        <v>23390</v>
      </c>
      <c r="G27" s="53">
        <v>127211</v>
      </c>
      <c r="H27" s="53">
        <v>66404</v>
      </c>
      <c r="I27" s="53">
        <v>2554</v>
      </c>
      <c r="J27" s="53">
        <v>56206</v>
      </c>
      <c r="K27" s="116">
        <v>19</v>
      </c>
      <c r="L27" s="311"/>
      <c r="M27" s="311"/>
    </row>
    <row r="28" spans="1:13" ht="12" customHeight="1">
      <c r="A28" s="1"/>
      <c r="B28" s="445"/>
      <c r="C28" s="57"/>
      <c r="D28" s="1"/>
      <c r="E28" s="456"/>
      <c r="F28" s="456"/>
      <c r="G28" s="1"/>
      <c r="H28" s="1"/>
      <c r="I28" s="1"/>
      <c r="J28" s="1"/>
      <c r="K28" s="445"/>
      <c r="L28" s="1"/>
      <c r="M28" s="1"/>
    </row>
    <row r="29" spans="1:13" ht="12" customHeight="1">
      <c r="A29" s="1"/>
      <c r="B29" s="445"/>
      <c r="C29" s="57"/>
      <c r="D29" s="153"/>
      <c r="E29" s="368"/>
      <c r="F29" s="368"/>
      <c r="G29" s="153"/>
      <c r="H29" s="153"/>
      <c r="I29" s="153"/>
      <c r="J29" s="153"/>
      <c r="K29" s="445"/>
      <c r="L29" s="1"/>
      <c r="M29" s="1"/>
    </row>
    <row r="30" spans="1:13" ht="12" customHeight="1">
      <c r="A30" s="1"/>
      <c r="B30" s="456"/>
      <c r="C30" s="456"/>
      <c r="D30" s="422"/>
      <c r="E30" s="422"/>
      <c r="F30" s="422"/>
      <c r="G30" s="422"/>
      <c r="H30" s="422"/>
      <c r="I30" s="422"/>
      <c r="J30" s="422"/>
      <c r="K30" s="456"/>
      <c r="L30" s="1"/>
      <c r="M30" s="1"/>
    </row>
    <row r="31" spans="1:13" ht="12" customHeight="1">
      <c r="A31" s="1"/>
      <c r="B31" s="456"/>
      <c r="C31" s="456"/>
      <c r="D31" s="423"/>
      <c r="E31" s="423"/>
      <c r="F31" s="423"/>
      <c r="G31" s="423"/>
      <c r="H31" s="423"/>
      <c r="I31" s="423"/>
      <c r="J31" s="423"/>
      <c r="K31" s="456"/>
      <c r="L31" s="1"/>
      <c r="M31" s="1"/>
    </row>
    <row r="32" spans="1:13" ht="12" customHeight="1">
      <c r="A32" s="1"/>
      <c r="B32" s="456"/>
      <c r="C32" s="456"/>
      <c r="D32" s="424"/>
      <c r="E32" s="424"/>
      <c r="F32" s="424"/>
      <c r="G32" s="424"/>
      <c r="H32" s="424"/>
      <c r="I32" s="424"/>
      <c r="J32" s="424"/>
      <c r="K32" s="456"/>
      <c r="L32" s="1"/>
      <c r="M32" s="1"/>
    </row>
    <row r="33" spans="1:13" ht="12" customHeight="1">
      <c r="A33" s="1"/>
      <c r="B33" s="456"/>
      <c r="C33" s="456"/>
      <c r="D33" s="1"/>
      <c r="E33" s="456"/>
      <c r="F33" s="456"/>
      <c r="G33" s="1"/>
      <c r="H33" s="1"/>
      <c r="I33" s="1"/>
      <c r="J33" s="1"/>
      <c r="K33" s="456"/>
      <c r="L33" s="1"/>
      <c r="M33" s="1"/>
    </row>
    <row r="34" spans="1:13" ht="12" customHeight="1">
      <c r="A34" s="1"/>
      <c r="B34" s="456"/>
      <c r="C34" s="456"/>
      <c r="D34" s="1"/>
      <c r="E34" s="456"/>
      <c r="F34" s="456"/>
      <c r="G34" s="1"/>
      <c r="H34" s="1"/>
      <c r="I34" s="1"/>
      <c r="J34" s="1"/>
      <c r="K34" s="456"/>
      <c r="L34" s="1"/>
      <c r="M34" s="1"/>
    </row>
    <row r="35" spans="1:13" ht="12" customHeight="1">
      <c r="A35" s="1"/>
      <c r="B35" s="456"/>
      <c r="C35" s="456"/>
      <c r="D35" s="153"/>
      <c r="E35" s="456"/>
      <c r="F35" s="456"/>
      <c r="G35" s="1"/>
      <c r="H35" s="1"/>
      <c r="I35" s="1"/>
      <c r="J35" s="1"/>
      <c r="K35" s="456"/>
      <c r="L35" s="1"/>
      <c r="M35" s="1"/>
    </row>
    <row r="36" spans="1:13" ht="12" customHeight="1">
      <c r="A36" s="1"/>
      <c r="B36" s="456"/>
      <c r="C36" s="456"/>
      <c r="D36" s="1"/>
      <c r="E36" s="456"/>
      <c r="F36" s="456"/>
      <c r="G36" s="1"/>
      <c r="H36" s="1"/>
      <c r="I36" s="1"/>
      <c r="J36" s="1"/>
      <c r="K36" s="456"/>
      <c r="L36" s="1"/>
      <c r="M36" s="1"/>
    </row>
    <row r="37" spans="1:13" ht="12" customHeight="1">
      <c r="A37" s="1"/>
      <c r="B37" s="456"/>
      <c r="C37" s="456"/>
      <c r="D37" s="1"/>
      <c r="E37" s="456"/>
      <c r="F37" s="456"/>
      <c r="G37" s="1"/>
      <c r="H37" s="1"/>
      <c r="I37" s="1"/>
      <c r="J37" s="1"/>
      <c r="K37" s="456"/>
      <c r="L37" s="1"/>
      <c r="M37" s="1"/>
    </row>
    <row r="38" spans="1:13" ht="12" customHeight="1">
      <c r="A38" s="1"/>
      <c r="B38" s="456"/>
      <c r="C38" s="456"/>
      <c r="D38" s="1"/>
      <c r="E38" s="456"/>
      <c r="F38" s="456"/>
      <c r="G38" s="1"/>
      <c r="H38" s="1"/>
      <c r="I38" s="1"/>
      <c r="J38" s="1"/>
      <c r="K38" s="456"/>
      <c r="L38" s="1"/>
      <c r="M38" s="1"/>
    </row>
    <row r="39" spans="1:13" ht="12" customHeight="1">
      <c r="A39" s="1"/>
      <c r="B39" s="456"/>
      <c r="C39" s="456"/>
      <c r="D39" s="1"/>
      <c r="E39" s="456"/>
      <c r="F39" s="456"/>
      <c r="G39" s="1"/>
      <c r="H39" s="1"/>
      <c r="I39" s="1"/>
      <c r="J39" s="1"/>
      <c r="K39" s="456"/>
      <c r="L39" s="1"/>
      <c r="M39" s="1"/>
    </row>
    <row r="40" spans="1:13" ht="12" customHeight="1">
      <c r="A40" s="1"/>
      <c r="B40" s="456"/>
      <c r="C40" s="456"/>
      <c r="D40" s="1"/>
      <c r="E40" s="456"/>
      <c r="F40" s="456"/>
      <c r="G40" s="1"/>
      <c r="H40" s="1"/>
      <c r="I40" s="1"/>
      <c r="J40" s="1"/>
      <c r="K40" s="456"/>
      <c r="L40" s="1"/>
      <c r="M40" s="1"/>
    </row>
    <row r="41" spans="1:13" ht="12" customHeight="1">
      <c r="A41" s="1"/>
      <c r="B41" s="456"/>
      <c r="C41" s="456"/>
      <c r="D41" s="1"/>
      <c r="E41" s="456"/>
      <c r="F41" s="456"/>
      <c r="G41" s="1"/>
      <c r="H41" s="1"/>
      <c r="I41" s="1"/>
      <c r="J41" s="1"/>
      <c r="K41" s="456"/>
      <c r="L41" s="1"/>
      <c r="M41" s="1"/>
    </row>
    <row r="42" spans="1:13" ht="12" customHeight="1">
      <c r="A42" s="1"/>
      <c r="B42" s="456"/>
      <c r="C42" s="456"/>
      <c r="D42" s="1"/>
      <c r="E42" s="456"/>
      <c r="F42" s="456"/>
      <c r="G42" s="1"/>
      <c r="H42" s="1"/>
      <c r="I42" s="1"/>
      <c r="J42" s="1"/>
      <c r="K42" s="456"/>
      <c r="L42" s="1"/>
      <c r="M42" s="1"/>
    </row>
    <row r="43" spans="1:13" ht="12" customHeight="1">
      <c r="A43" s="1"/>
      <c r="B43" s="456"/>
      <c r="C43" s="456"/>
      <c r="D43" s="1"/>
      <c r="E43" s="456"/>
      <c r="F43" s="456"/>
      <c r="G43" s="1"/>
      <c r="H43" s="1"/>
      <c r="I43" s="1"/>
      <c r="J43" s="1"/>
      <c r="K43" s="456"/>
      <c r="L43" s="1"/>
      <c r="M43" s="1"/>
    </row>
    <row r="44" spans="1:13" ht="12" customHeight="1">
      <c r="A44" s="1"/>
      <c r="B44" s="456"/>
      <c r="C44" s="456"/>
      <c r="D44" s="1"/>
      <c r="E44" s="456"/>
      <c r="F44" s="456"/>
      <c r="G44" s="1"/>
      <c r="H44" s="1"/>
      <c r="I44" s="1"/>
      <c r="J44" s="1"/>
      <c r="K44" s="456"/>
      <c r="L44" s="1"/>
      <c r="M44" s="1"/>
    </row>
    <row r="45" spans="1:13" ht="12" customHeight="1">
      <c r="A45" s="1"/>
      <c r="B45" s="456"/>
      <c r="C45" s="456"/>
      <c r="D45" s="1"/>
      <c r="E45" s="456"/>
      <c r="F45" s="456"/>
      <c r="G45" s="1"/>
      <c r="H45" s="1"/>
      <c r="I45" s="1"/>
      <c r="J45" s="1"/>
      <c r="K45" s="456"/>
      <c r="L45" s="1"/>
      <c r="M45" s="1"/>
    </row>
    <row r="46" spans="1:13" ht="12" customHeight="1">
      <c r="A46" s="1"/>
      <c r="B46" s="456"/>
      <c r="C46" s="456"/>
      <c r="D46" s="1"/>
      <c r="E46" s="456"/>
      <c r="F46" s="456"/>
      <c r="G46" s="1"/>
      <c r="H46" s="1"/>
      <c r="I46" s="1"/>
      <c r="J46" s="1"/>
      <c r="K46" s="456"/>
      <c r="L46" s="1"/>
      <c r="M46" s="1"/>
    </row>
    <row r="47" spans="1:13" ht="12" customHeight="1">
      <c r="A47" s="1"/>
      <c r="B47" s="456"/>
      <c r="C47" s="456"/>
      <c r="D47" s="1"/>
      <c r="E47" s="456"/>
      <c r="F47" s="456"/>
      <c r="G47" s="1"/>
      <c r="H47" s="1"/>
      <c r="I47" s="1"/>
      <c r="J47" s="1"/>
      <c r="K47" s="456"/>
      <c r="L47" s="1"/>
      <c r="M47" s="1"/>
    </row>
    <row r="48" spans="1:13" ht="12" customHeight="1">
      <c r="A48" s="1"/>
      <c r="B48" s="456"/>
      <c r="C48" s="456"/>
      <c r="D48" s="1"/>
      <c r="E48" s="456"/>
      <c r="F48" s="456"/>
      <c r="G48" s="1"/>
      <c r="H48" s="1"/>
      <c r="I48" s="1"/>
      <c r="J48" s="1"/>
      <c r="K48" s="456"/>
      <c r="L48" s="1"/>
      <c r="M48" s="1"/>
    </row>
    <row r="49" spans="1:13" ht="12" customHeight="1">
      <c r="A49" s="1"/>
      <c r="B49" s="456"/>
      <c r="C49" s="456"/>
      <c r="D49" s="1"/>
      <c r="E49" s="456"/>
      <c r="F49" s="456"/>
      <c r="G49" s="1"/>
      <c r="H49" s="1"/>
      <c r="I49" s="1"/>
      <c r="J49" s="1"/>
      <c r="K49" s="456"/>
      <c r="L49" s="1"/>
      <c r="M49" s="1"/>
    </row>
    <row r="50" spans="1:13" ht="12" customHeight="1">
      <c r="A50" s="1"/>
      <c r="B50" s="456"/>
      <c r="C50" s="456"/>
      <c r="D50" s="1"/>
      <c r="E50" s="456"/>
      <c r="F50" s="456"/>
      <c r="G50" s="1"/>
      <c r="H50" s="1"/>
      <c r="I50" s="1"/>
      <c r="J50" s="1"/>
      <c r="K50" s="456"/>
      <c r="L50" s="1"/>
      <c r="M50" s="1"/>
    </row>
    <row r="51" spans="1:13" ht="12" customHeight="1">
      <c r="A51" s="1"/>
      <c r="B51" s="456"/>
      <c r="C51" s="456"/>
      <c r="D51" s="1"/>
      <c r="E51" s="456"/>
      <c r="F51" s="456"/>
      <c r="G51" s="1"/>
      <c r="H51" s="1"/>
      <c r="I51" s="1"/>
      <c r="J51" s="1"/>
      <c r="K51" s="456"/>
      <c r="L51" s="1"/>
      <c r="M51" s="1"/>
    </row>
    <row r="52" spans="1:13" ht="12" customHeight="1">
      <c r="A52" s="1"/>
      <c r="B52" s="456"/>
      <c r="C52" s="456"/>
      <c r="D52" s="1"/>
      <c r="E52" s="456"/>
      <c r="F52" s="456"/>
      <c r="G52" s="1"/>
      <c r="H52" s="1"/>
      <c r="I52" s="1"/>
      <c r="J52" s="1"/>
      <c r="K52" s="456"/>
      <c r="L52" s="1"/>
      <c r="M52" s="1"/>
    </row>
    <row r="53" spans="1:13" ht="12" customHeight="1">
      <c r="A53" s="1"/>
      <c r="B53" s="456"/>
      <c r="C53" s="149"/>
      <c r="D53" s="1"/>
      <c r="E53" s="456"/>
      <c r="F53" s="456"/>
      <c r="G53" s="425"/>
      <c r="H53" s="1"/>
      <c r="I53" s="1"/>
      <c r="J53" s="1"/>
      <c r="K53" s="456"/>
      <c r="L53" s="1"/>
      <c r="M53" s="1"/>
    </row>
    <row r="54" spans="1:13" ht="12" customHeight="1">
      <c r="A54" s="1"/>
      <c r="B54" s="456"/>
      <c r="C54" s="456"/>
      <c r="D54" s="1"/>
      <c r="E54" s="456"/>
      <c r="F54" s="456"/>
      <c r="G54" s="425"/>
      <c r="H54" s="1"/>
      <c r="I54" s="1"/>
      <c r="J54" s="1"/>
      <c r="K54" s="456"/>
      <c r="L54" s="1"/>
      <c r="M54" s="1"/>
    </row>
    <row r="55" spans="1:13" ht="12" customHeight="1">
      <c r="A55" s="1"/>
      <c r="B55" s="456"/>
      <c r="C55" s="456"/>
      <c r="D55" s="1"/>
      <c r="E55" s="456"/>
      <c r="F55" s="456"/>
      <c r="G55" s="1"/>
      <c r="H55" s="1"/>
      <c r="I55" s="1"/>
      <c r="J55" s="1"/>
      <c r="K55" s="456"/>
      <c r="L55" s="1"/>
      <c r="M55" s="1"/>
    </row>
    <row r="56" spans="1:13" ht="12" customHeight="1">
      <c r="A56" s="1"/>
      <c r="B56" s="456"/>
      <c r="C56" s="456"/>
      <c r="D56" s="1"/>
      <c r="E56" s="456"/>
      <c r="F56" s="456"/>
      <c r="G56" s="1"/>
      <c r="H56" s="1"/>
      <c r="I56" s="1"/>
      <c r="J56" s="1"/>
      <c r="K56" s="456"/>
      <c r="L56" s="1"/>
      <c r="M56" s="1"/>
    </row>
    <row r="57" spans="1:13" ht="12" customHeight="1">
      <c r="A57" s="1"/>
      <c r="B57" s="456"/>
      <c r="C57" s="456"/>
      <c r="D57" s="1"/>
      <c r="E57" s="456"/>
      <c r="F57" s="456"/>
      <c r="G57" s="1"/>
      <c r="H57" s="1"/>
      <c r="I57" s="1"/>
      <c r="J57" s="1"/>
      <c r="K57" s="456"/>
      <c r="L57" s="1"/>
      <c r="M57" s="1"/>
    </row>
    <row r="58" spans="1:13" ht="12" customHeight="1">
      <c r="A58" s="1"/>
      <c r="B58" s="456"/>
      <c r="C58" s="456"/>
      <c r="D58" s="1"/>
      <c r="E58" s="456"/>
      <c r="F58" s="456"/>
      <c r="G58" s="1"/>
      <c r="H58" s="1"/>
      <c r="I58" s="1"/>
      <c r="J58" s="1"/>
      <c r="K58" s="456"/>
      <c r="L58" s="1"/>
      <c r="M58" s="1"/>
    </row>
    <row r="59" spans="1:13" ht="12" customHeight="1">
      <c r="A59" s="1"/>
      <c r="B59" s="456"/>
      <c r="C59" s="456"/>
      <c r="D59" s="1"/>
      <c r="E59" s="456"/>
      <c r="F59" s="456"/>
      <c r="G59" s="1"/>
      <c r="H59" s="1"/>
      <c r="I59" s="1"/>
      <c r="J59" s="1"/>
      <c r="K59" s="456"/>
      <c r="L59" s="1"/>
      <c r="M59" s="1"/>
    </row>
    <row r="60" spans="1:13" ht="12" customHeight="1">
      <c r="A60" s="1"/>
      <c r="B60" s="456"/>
      <c r="C60" s="456"/>
      <c r="D60" s="1"/>
      <c r="E60" s="456"/>
      <c r="F60" s="456"/>
      <c r="G60" s="1"/>
      <c r="H60" s="1"/>
      <c r="I60" s="1"/>
      <c r="J60" s="1"/>
      <c r="K60" s="456"/>
      <c r="L60" s="1"/>
      <c r="M60" s="1"/>
    </row>
    <row r="61" spans="1:13" ht="12" customHeight="1">
      <c r="A61" s="1"/>
      <c r="B61" s="456"/>
      <c r="C61" s="456"/>
      <c r="D61" s="1"/>
      <c r="E61" s="456"/>
      <c r="F61" s="456"/>
      <c r="G61" s="1"/>
      <c r="H61" s="1"/>
      <c r="I61" s="1"/>
      <c r="J61" s="1"/>
      <c r="K61" s="456"/>
      <c r="L61" s="1"/>
      <c r="M61" s="1"/>
    </row>
    <row r="62" spans="1:13" ht="12" customHeight="1">
      <c r="A62" s="1"/>
      <c r="B62" s="456"/>
      <c r="C62" s="456"/>
      <c r="D62" s="1"/>
      <c r="E62" s="456"/>
      <c r="F62" s="456"/>
      <c r="G62" s="1"/>
      <c r="H62" s="1"/>
      <c r="I62" s="1"/>
      <c r="J62" s="1"/>
      <c r="K62" s="456"/>
      <c r="L62" s="1"/>
      <c r="M62" s="1"/>
    </row>
    <row r="63" spans="1:13" ht="12" customHeight="1">
      <c r="A63" s="1"/>
      <c r="B63" s="456"/>
      <c r="C63" s="456"/>
      <c r="D63" s="1"/>
      <c r="E63" s="456"/>
      <c r="F63" s="456"/>
      <c r="G63" s="1"/>
      <c r="H63" s="1"/>
      <c r="I63" s="1"/>
      <c r="J63" s="1"/>
      <c r="K63" s="456"/>
      <c r="L63" s="1"/>
      <c r="M63" s="1"/>
    </row>
  </sheetData>
  <mergeCells count="7">
    <mergeCell ref="E4:I4"/>
    <mergeCell ref="J4:J5"/>
    <mergeCell ref="K4:K6"/>
    <mergeCell ref="D6:J6"/>
    <mergeCell ref="B4:B6"/>
    <mergeCell ref="C4:C6"/>
    <mergeCell ref="D4:D5"/>
  </mergeCells>
  <hyperlinks>
    <hyperlink ref="B2" location="Inhaltsverzeichnis!A76:C77" display="2.5 Wasserverwendung und Wassernutzung 2022 nach Verwaltungsbezirken" xr:uid="{0D6AFBBA-213B-4930-AE8D-474D9C6CF579}"/>
  </hyperlinks>
  <pageMargins left="0.59055118110236227" right="0.59055118110236227" top="0.78740157480314965" bottom="0.59055118110236227" header="0.31496062992125984" footer="0.23622047244094491"/>
  <pageSetup paperSize="9" firstPageNumber="38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colBreaks count="1" manualBreakCount="1">
    <brk id="7" max="1048575" man="1"/>
  </colBreaks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M1221"/>
  <sheetViews>
    <sheetView zoomScaleNormal="100" workbookViewId="0"/>
  </sheetViews>
  <sheetFormatPr baseColWidth="10" defaultColWidth="11.42578125" defaultRowHeight="12" customHeight="1"/>
  <cols>
    <col min="1" max="1" width="12.5703125" style="3" customWidth="1"/>
    <col min="2" max="2" width="7.5703125" style="3" customWidth="1"/>
    <col min="3" max="3" width="37.5703125" style="3" bestFit="1" customWidth="1"/>
    <col min="4" max="5" width="16.5703125" style="3" customWidth="1"/>
    <col min="6" max="8" width="14.5703125" style="3" customWidth="1"/>
    <col min="9" max="9" width="7.5703125" style="3" customWidth="1"/>
    <col min="10" max="10" width="37.5703125" style="3" customWidth="1"/>
    <col min="11" max="16384" width="11.42578125" style="3"/>
  </cols>
  <sheetData>
    <row r="1" spans="2:11" s="10" customFormat="1" ht="12" customHeight="1">
      <c r="B1" s="47" t="s">
        <v>574</v>
      </c>
      <c r="C1" s="18"/>
      <c r="D1" s="18"/>
      <c r="E1" s="18"/>
    </row>
    <row r="2" spans="2:11" ht="12" customHeight="1">
      <c r="B2" s="627" t="s">
        <v>723</v>
      </c>
      <c r="C2" s="627"/>
      <c r="D2" s="627"/>
      <c r="E2" s="627"/>
      <c r="F2" s="131"/>
      <c r="G2" s="132"/>
      <c r="H2" s="131"/>
      <c r="I2" s="131"/>
    </row>
    <row r="4" spans="2:11" ht="12" customHeight="1">
      <c r="B4" s="554" t="s">
        <v>646</v>
      </c>
      <c r="C4" s="559" t="s">
        <v>130</v>
      </c>
      <c r="D4" s="582" t="s">
        <v>573</v>
      </c>
      <c r="E4" s="542" t="s">
        <v>506</v>
      </c>
      <c r="F4" s="543" t="s">
        <v>505</v>
      </c>
      <c r="G4" s="543"/>
      <c r="H4" s="553"/>
      <c r="I4" s="554" t="s">
        <v>646</v>
      </c>
      <c r="J4" s="549" t="s">
        <v>130</v>
      </c>
      <c r="K4"/>
    </row>
    <row r="5" spans="2:11" ht="12" customHeight="1">
      <c r="B5" s="547"/>
      <c r="C5" s="586"/>
      <c r="D5" s="631"/>
      <c r="E5" s="542"/>
      <c r="F5" s="553" t="s">
        <v>507</v>
      </c>
      <c r="G5" s="556" t="s">
        <v>508</v>
      </c>
      <c r="H5" s="556" t="s">
        <v>509</v>
      </c>
      <c r="I5" s="547"/>
      <c r="J5" s="594"/>
      <c r="K5"/>
    </row>
    <row r="6" spans="2:11" ht="12.75" customHeight="1">
      <c r="B6" s="547"/>
      <c r="C6" s="586"/>
      <c r="D6" s="631"/>
      <c r="E6" s="542"/>
      <c r="F6" s="553"/>
      <c r="G6" s="556"/>
      <c r="H6" s="556"/>
      <c r="I6" s="547"/>
      <c r="J6" s="594"/>
      <c r="K6"/>
    </row>
    <row r="7" spans="2:11" ht="12.75" customHeight="1">
      <c r="B7" s="601"/>
      <c r="C7" s="586"/>
      <c r="D7" s="631"/>
      <c r="E7" s="542"/>
      <c r="F7" s="553"/>
      <c r="G7" s="556"/>
      <c r="H7" s="556"/>
      <c r="I7" s="601"/>
      <c r="J7" s="594"/>
      <c r="K7"/>
    </row>
    <row r="8" spans="2:11" ht="47.25" customHeight="1">
      <c r="B8" s="547"/>
      <c r="C8" s="586"/>
      <c r="D8" s="632"/>
      <c r="E8" s="542"/>
      <c r="F8" s="553"/>
      <c r="G8" s="556"/>
      <c r="H8" s="556"/>
      <c r="I8" s="547"/>
      <c r="J8" s="594"/>
      <c r="K8"/>
    </row>
    <row r="9" spans="2:11" ht="12" customHeight="1">
      <c r="B9" s="629"/>
      <c r="C9" s="630"/>
      <c r="D9" s="575" t="s">
        <v>395</v>
      </c>
      <c r="E9" s="607"/>
      <c r="F9" s="607"/>
      <c r="G9" s="607"/>
      <c r="H9" s="579"/>
      <c r="I9" s="629"/>
      <c r="J9" s="628"/>
      <c r="K9"/>
    </row>
    <row r="10" spans="2:11" s="72" customFormat="1" ht="12" customHeight="1">
      <c r="B10" s="74"/>
      <c r="C10" s="74"/>
      <c r="D10" s="74"/>
      <c r="E10" s="74"/>
      <c r="F10" s="74"/>
      <c r="G10" s="74"/>
      <c r="H10" s="74"/>
      <c r="I10" s="74"/>
    </row>
    <row r="11" spans="2:11" s="72" customFormat="1" ht="12" customHeight="1">
      <c r="B11" s="155" t="s">
        <v>131</v>
      </c>
      <c r="C11" s="3" t="s">
        <v>132</v>
      </c>
      <c r="D11" s="101" t="s">
        <v>68</v>
      </c>
      <c r="E11" s="101">
        <v>17</v>
      </c>
      <c r="F11" s="101" t="s">
        <v>68</v>
      </c>
      <c r="G11" s="101" t="s">
        <v>68</v>
      </c>
      <c r="H11" s="101" t="s">
        <v>68</v>
      </c>
      <c r="I11" s="155" t="s">
        <v>131</v>
      </c>
      <c r="J11" s="3" t="s">
        <v>132</v>
      </c>
    </row>
    <row r="12" spans="2:11" s="72" customFormat="1" ht="12" customHeight="1">
      <c r="B12" s="155"/>
      <c r="C12" s="3"/>
      <c r="D12" s="57"/>
      <c r="E12" s="101"/>
      <c r="F12" s="101"/>
      <c r="G12" s="101"/>
      <c r="H12" s="101"/>
      <c r="I12" s="155"/>
      <c r="J12" s="3"/>
    </row>
    <row r="13" spans="2:11" s="72" customFormat="1" ht="12" customHeight="1">
      <c r="B13" s="155" t="s">
        <v>133</v>
      </c>
      <c r="C13" s="3" t="s">
        <v>485</v>
      </c>
      <c r="D13" s="101">
        <v>153842</v>
      </c>
      <c r="E13" s="101" t="s">
        <v>69</v>
      </c>
      <c r="F13" s="101" t="s">
        <v>68</v>
      </c>
      <c r="G13" s="101" t="s">
        <v>69</v>
      </c>
      <c r="H13" s="101" t="s">
        <v>69</v>
      </c>
      <c r="I13" s="155" t="s">
        <v>133</v>
      </c>
      <c r="J13" s="3" t="s">
        <v>485</v>
      </c>
    </row>
    <row r="14" spans="2:11" s="72" customFormat="1" ht="12" customHeight="1">
      <c r="B14" s="157"/>
      <c r="C14" s="3"/>
      <c r="D14" s="101"/>
      <c r="E14" s="101"/>
      <c r="F14" s="101"/>
      <c r="G14" s="101"/>
      <c r="H14" s="101"/>
      <c r="I14" s="157"/>
      <c r="J14" s="3"/>
    </row>
    <row r="15" spans="2:11" s="72" customFormat="1" ht="12" customHeight="1">
      <c r="B15" s="157" t="s">
        <v>134</v>
      </c>
      <c r="C15" s="114" t="s">
        <v>486</v>
      </c>
      <c r="D15" s="101">
        <v>14749</v>
      </c>
      <c r="E15" s="101">
        <v>6569</v>
      </c>
      <c r="F15" s="101" t="s">
        <v>69</v>
      </c>
      <c r="G15" s="101">
        <v>2374</v>
      </c>
      <c r="H15" s="101" t="s">
        <v>69</v>
      </c>
      <c r="I15" s="157" t="s">
        <v>134</v>
      </c>
      <c r="J15" s="114" t="s">
        <v>486</v>
      </c>
    </row>
    <row r="16" spans="2:11" s="72" customFormat="1" ht="22.35" customHeight="1">
      <c r="B16" s="159" t="s">
        <v>135</v>
      </c>
      <c r="C16" s="114" t="s">
        <v>359</v>
      </c>
      <c r="D16" s="101">
        <v>97</v>
      </c>
      <c r="E16" s="101">
        <v>189</v>
      </c>
      <c r="F16" s="101" t="s">
        <v>69</v>
      </c>
      <c r="G16" s="101" t="s">
        <v>68</v>
      </c>
      <c r="H16" s="101" t="s">
        <v>69</v>
      </c>
      <c r="I16" s="44" t="s">
        <v>135</v>
      </c>
      <c r="J16" s="114" t="s">
        <v>359</v>
      </c>
    </row>
    <row r="17" spans="2:13" s="72" customFormat="1" ht="12" customHeight="1">
      <c r="B17" s="155">
        <v>12</v>
      </c>
      <c r="C17" s="3" t="s">
        <v>480</v>
      </c>
      <c r="D17" s="101" t="s">
        <v>68</v>
      </c>
      <c r="E17" s="101" t="s">
        <v>68</v>
      </c>
      <c r="F17" s="101" t="s">
        <v>68</v>
      </c>
      <c r="G17" s="101" t="s">
        <v>68</v>
      </c>
      <c r="H17" s="101" t="s">
        <v>68</v>
      </c>
      <c r="I17" s="155">
        <v>12</v>
      </c>
      <c r="J17" s="3" t="s">
        <v>480</v>
      </c>
    </row>
    <row r="18" spans="2:13" s="72" customFormat="1" ht="12" customHeight="1">
      <c r="B18" s="155" t="s">
        <v>137</v>
      </c>
      <c r="C18" s="3" t="s">
        <v>138</v>
      </c>
      <c r="D18" s="101" t="s">
        <v>68</v>
      </c>
      <c r="E18" s="101" t="s">
        <v>68</v>
      </c>
      <c r="F18" s="101" t="s">
        <v>68</v>
      </c>
      <c r="G18" s="101" t="s">
        <v>68</v>
      </c>
      <c r="H18" s="101" t="s">
        <v>68</v>
      </c>
      <c r="I18" s="155" t="s">
        <v>137</v>
      </c>
      <c r="J18" s="3" t="s">
        <v>138</v>
      </c>
      <c r="M18" s="57"/>
    </row>
    <row r="19" spans="2:13" s="72" customFormat="1" ht="12" customHeight="1">
      <c r="B19" s="155">
        <v>15</v>
      </c>
      <c r="C19" s="3" t="s">
        <v>139</v>
      </c>
      <c r="D19" s="101" t="s">
        <v>68</v>
      </c>
      <c r="E19" s="101" t="s">
        <v>68</v>
      </c>
      <c r="F19" s="101" t="s">
        <v>68</v>
      </c>
      <c r="G19" s="101" t="s">
        <v>68</v>
      </c>
      <c r="H19" s="101" t="s">
        <v>68</v>
      </c>
      <c r="I19" s="155">
        <v>15</v>
      </c>
      <c r="J19" s="13" t="s">
        <v>139</v>
      </c>
    </row>
    <row r="20" spans="2:13" s="72" customFormat="1" ht="22.35" customHeight="1">
      <c r="B20" s="155">
        <v>16</v>
      </c>
      <c r="C20" s="114" t="s">
        <v>360</v>
      </c>
      <c r="D20" s="101" t="s">
        <v>68</v>
      </c>
      <c r="E20" s="101" t="s">
        <v>68</v>
      </c>
      <c r="F20" s="101" t="s">
        <v>68</v>
      </c>
      <c r="G20" s="101" t="s">
        <v>68</v>
      </c>
      <c r="H20" s="101" t="s">
        <v>68</v>
      </c>
      <c r="I20" s="262">
        <v>16</v>
      </c>
      <c r="J20" s="148" t="s">
        <v>363</v>
      </c>
    </row>
    <row r="21" spans="2:13" s="72" customFormat="1" ht="12" customHeight="1">
      <c r="B21" s="155">
        <v>17</v>
      </c>
      <c r="C21" s="3" t="s">
        <v>141</v>
      </c>
      <c r="D21" s="101" t="s">
        <v>69</v>
      </c>
      <c r="E21" s="101" t="s">
        <v>69</v>
      </c>
      <c r="F21" s="101" t="s">
        <v>68</v>
      </c>
      <c r="G21" s="101" t="s">
        <v>69</v>
      </c>
      <c r="H21" s="101" t="s">
        <v>68</v>
      </c>
      <c r="I21" s="155">
        <v>17</v>
      </c>
      <c r="J21" s="3" t="s">
        <v>141</v>
      </c>
    </row>
    <row r="22" spans="2:13" s="72" customFormat="1" ht="22.35" customHeight="1">
      <c r="B22" s="155">
        <v>18</v>
      </c>
      <c r="C22" s="148" t="s">
        <v>580</v>
      </c>
      <c r="D22" s="101" t="s">
        <v>68</v>
      </c>
      <c r="E22" s="101" t="s">
        <v>68</v>
      </c>
      <c r="F22" s="101" t="s">
        <v>68</v>
      </c>
      <c r="G22" s="101" t="s">
        <v>68</v>
      </c>
      <c r="H22" s="101" t="s">
        <v>68</v>
      </c>
      <c r="I22" s="262">
        <v>18</v>
      </c>
      <c r="J22" s="148" t="s">
        <v>580</v>
      </c>
    </row>
    <row r="23" spans="2:13" s="72" customFormat="1" ht="12" customHeight="1">
      <c r="B23" s="155">
        <v>19</v>
      </c>
      <c r="C23" s="3" t="s">
        <v>369</v>
      </c>
      <c r="D23" s="101" t="s">
        <v>69</v>
      </c>
      <c r="E23" s="101" t="s">
        <v>68</v>
      </c>
      <c r="F23" s="101" t="s">
        <v>68</v>
      </c>
      <c r="G23" s="101" t="s">
        <v>69</v>
      </c>
      <c r="H23" s="101" t="s">
        <v>69</v>
      </c>
      <c r="I23" s="155">
        <v>19</v>
      </c>
      <c r="J23" s="3" t="s">
        <v>369</v>
      </c>
    </row>
    <row r="24" spans="2:13" s="72" customFormat="1" ht="12" customHeight="1">
      <c r="B24" s="155">
        <v>20</v>
      </c>
      <c r="C24" s="3" t="s">
        <v>370</v>
      </c>
      <c r="D24" s="101" t="s">
        <v>69</v>
      </c>
      <c r="E24" s="101" t="s">
        <v>69</v>
      </c>
      <c r="F24" s="101" t="s">
        <v>68</v>
      </c>
      <c r="G24" s="101" t="s">
        <v>69</v>
      </c>
      <c r="H24" s="101" t="s">
        <v>68</v>
      </c>
      <c r="I24" s="155">
        <v>20</v>
      </c>
      <c r="J24" s="3" t="s">
        <v>370</v>
      </c>
    </row>
    <row r="25" spans="2:13" s="72" customFormat="1" ht="12" customHeight="1">
      <c r="B25" s="155">
        <v>21</v>
      </c>
      <c r="C25" s="3" t="s">
        <v>371</v>
      </c>
      <c r="D25" s="101" t="s">
        <v>68</v>
      </c>
      <c r="E25" s="101" t="s">
        <v>68</v>
      </c>
      <c r="F25" s="101" t="s">
        <v>68</v>
      </c>
      <c r="G25" s="101" t="s">
        <v>68</v>
      </c>
      <c r="H25" s="101" t="s">
        <v>68</v>
      </c>
      <c r="I25" s="155">
        <v>21</v>
      </c>
      <c r="J25" s="3" t="s">
        <v>371</v>
      </c>
    </row>
    <row r="26" spans="2:13" s="72" customFormat="1" ht="12" customHeight="1">
      <c r="B26" s="155">
        <v>22</v>
      </c>
      <c r="C26" s="3" t="s">
        <v>481</v>
      </c>
      <c r="D26" s="101" t="s">
        <v>68</v>
      </c>
      <c r="E26" s="101" t="s">
        <v>68</v>
      </c>
      <c r="F26" s="101" t="s">
        <v>68</v>
      </c>
      <c r="G26" s="101" t="s">
        <v>68</v>
      </c>
      <c r="H26" s="101" t="s">
        <v>68</v>
      </c>
      <c r="I26" s="155">
        <v>22</v>
      </c>
      <c r="J26" s="3" t="s">
        <v>481</v>
      </c>
    </row>
    <row r="27" spans="2:13" s="72" customFormat="1" ht="22.35" customHeight="1">
      <c r="B27" s="155">
        <v>23</v>
      </c>
      <c r="C27" s="114" t="s">
        <v>365</v>
      </c>
      <c r="D27" s="101">
        <v>12199</v>
      </c>
      <c r="E27" s="101" t="s">
        <v>69</v>
      </c>
      <c r="F27" s="101" t="s">
        <v>68</v>
      </c>
      <c r="G27" s="101" t="s">
        <v>68</v>
      </c>
      <c r="H27" s="101">
        <v>12199</v>
      </c>
      <c r="I27" s="262">
        <v>23</v>
      </c>
      <c r="J27" s="114" t="s">
        <v>365</v>
      </c>
    </row>
    <row r="28" spans="2:13" s="72" customFormat="1" ht="12" customHeight="1">
      <c r="B28" s="155">
        <v>24</v>
      </c>
      <c r="C28" s="3" t="s">
        <v>373</v>
      </c>
      <c r="D28" s="101" t="s">
        <v>68</v>
      </c>
      <c r="E28" s="101" t="s">
        <v>69</v>
      </c>
      <c r="F28" s="101" t="s">
        <v>68</v>
      </c>
      <c r="G28" s="101" t="s">
        <v>68</v>
      </c>
      <c r="H28" s="101" t="s">
        <v>68</v>
      </c>
      <c r="I28" s="155">
        <v>24</v>
      </c>
      <c r="J28" s="3" t="s">
        <v>373</v>
      </c>
    </row>
    <row r="29" spans="2:13" s="72" customFormat="1" ht="12" customHeight="1">
      <c r="B29" s="157">
        <v>25</v>
      </c>
      <c r="C29" s="166" t="s">
        <v>482</v>
      </c>
      <c r="D29" s="101" t="s">
        <v>69</v>
      </c>
      <c r="E29" s="101" t="s">
        <v>68</v>
      </c>
      <c r="F29" s="101" t="s">
        <v>68</v>
      </c>
      <c r="G29" s="101" t="s">
        <v>68</v>
      </c>
      <c r="H29" s="101" t="s">
        <v>69</v>
      </c>
      <c r="I29" s="157">
        <v>25</v>
      </c>
      <c r="J29" s="166" t="s">
        <v>482</v>
      </c>
    </row>
    <row r="30" spans="2:13" s="72" customFormat="1" ht="34.35" customHeight="1">
      <c r="B30" s="157" t="s">
        <v>374</v>
      </c>
      <c r="C30" s="166" t="s">
        <v>366</v>
      </c>
      <c r="D30" s="101" t="s">
        <v>68</v>
      </c>
      <c r="E30" s="101" t="s">
        <v>68</v>
      </c>
      <c r="F30" s="101" t="s">
        <v>68</v>
      </c>
      <c r="G30" s="101" t="s">
        <v>68</v>
      </c>
      <c r="H30" s="101" t="s">
        <v>68</v>
      </c>
      <c r="I30" s="137" t="s">
        <v>374</v>
      </c>
      <c r="J30" s="166" t="s">
        <v>366</v>
      </c>
    </row>
    <row r="31" spans="2:13" s="72" customFormat="1" ht="44.1" customHeight="1">
      <c r="B31" s="155" t="s">
        <v>375</v>
      </c>
      <c r="C31" s="114" t="s">
        <v>358</v>
      </c>
      <c r="D31" s="101">
        <v>15</v>
      </c>
      <c r="E31" s="101" t="s">
        <v>69</v>
      </c>
      <c r="F31" s="101" t="s">
        <v>68</v>
      </c>
      <c r="G31" s="101" t="s">
        <v>68</v>
      </c>
      <c r="H31" s="101">
        <v>15</v>
      </c>
      <c r="I31" s="262" t="s">
        <v>375</v>
      </c>
      <c r="J31" s="114" t="s">
        <v>358</v>
      </c>
    </row>
    <row r="32" spans="2:13" s="72" customFormat="1" ht="12" customHeight="1">
      <c r="B32" s="155" t="s">
        <v>376</v>
      </c>
      <c r="C32" s="3" t="s">
        <v>377</v>
      </c>
      <c r="D32" s="101" t="s">
        <v>68</v>
      </c>
      <c r="E32" s="101" t="s">
        <v>68</v>
      </c>
      <c r="F32" s="101" t="s">
        <v>68</v>
      </c>
      <c r="G32" s="101" t="s">
        <v>68</v>
      </c>
      <c r="H32" s="101" t="s">
        <v>68</v>
      </c>
      <c r="I32" s="155" t="s">
        <v>376</v>
      </c>
      <c r="J32" s="3" t="s">
        <v>377</v>
      </c>
    </row>
    <row r="33" spans="2:10" s="72" customFormat="1" ht="12" customHeight="1">
      <c r="B33" s="155"/>
      <c r="C33" s="161"/>
      <c r="D33" s="101"/>
      <c r="E33" s="101"/>
      <c r="F33" s="101"/>
      <c r="G33" s="101"/>
      <c r="H33" s="101"/>
      <c r="I33" s="155"/>
      <c r="J33" s="161"/>
    </row>
    <row r="34" spans="2:10" s="72" customFormat="1" ht="12" customHeight="1">
      <c r="B34" s="155" t="s">
        <v>378</v>
      </c>
      <c r="C34" s="3" t="s">
        <v>483</v>
      </c>
      <c r="D34" s="101">
        <v>28595</v>
      </c>
      <c r="E34" s="101">
        <v>5279</v>
      </c>
      <c r="F34" s="101" t="s">
        <v>69</v>
      </c>
      <c r="G34" s="101" t="s">
        <v>68</v>
      </c>
      <c r="H34" s="101" t="s">
        <v>69</v>
      </c>
      <c r="I34" s="155" t="s">
        <v>378</v>
      </c>
      <c r="J34" s="3" t="s">
        <v>483</v>
      </c>
    </row>
    <row r="35" spans="2:10" s="72" customFormat="1" ht="12" customHeight="1">
      <c r="B35" s="155"/>
      <c r="C35" s="3"/>
      <c r="D35" s="101"/>
      <c r="E35" s="101"/>
      <c r="F35" s="101"/>
      <c r="G35" s="101"/>
      <c r="H35" s="101"/>
      <c r="I35" s="155"/>
      <c r="J35" s="3"/>
    </row>
    <row r="36" spans="2:10" s="72" customFormat="1" ht="12" customHeight="1">
      <c r="B36" s="155" t="s">
        <v>379</v>
      </c>
      <c r="C36" s="166" t="s">
        <v>380</v>
      </c>
      <c r="D36" s="101">
        <v>92</v>
      </c>
      <c r="E36" s="101">
        <v>9</v>
      </c>
      <c r="F36" s="101" t="s">
        <v>68</v>
      </c>
      <c r="G36" s="101" t="s">
        <v>68</v>
      </c>
      <c r="H36" s="101">
        <v>92</v>
      </c>
      <c r="I36" s="155" t="s">
        <v>379</v>
      </c>
      <c r="J36" s="166" t="s">
        <v>380</v>
      </c>
    </row>
    <row r="37" spans="2:10" s="72" customFormat="1" ht="12" customHeight="1">
      <c r="B37" s="155"/>
      <c r="C37" s="185" t="s">
        <v>74</v>
      </c>
      <c r="D37" s="101"/>
      <c r="E37" s="101"/>
      <c r="F37" s="101"/>
      <c r="G37" s="101"/>
      <c r="H37" s="101"/>
      <c r="I37" s="155"/>
      <c r="J37" s="185" t="s">
        <v>74</v>
      </c>
    </row>
    <row r="38" spans="2:10" s="72" customFormat="1" ht="12" customHeight="1">
      <c r="B38" s="155" t="s">
        <v>381</v>
      </c>
      <c r="C38" s="185" t="s">
        <v>382</v>
      </c>
      <c r="D38" s="101" t="s">
        <v>68</v>
      </c>
      <c r="E38" s="101" t="s">
        <v>68</v>
      </c>
      <c r="F38" s="101" t="s">
        <v>68</v>
      </c>
      <c r="G38" s="101" t="s">
        <v>68</v>
      </c>
      <c r="H38" s="101" t="s">
        <v>68</v>
      </c>
      <c r="I38" s="155" t="s">
        <v>381</v>
      </c>
      <c r="J38" s="185" t="s">
        <v>382</v>
      </c>
    </row>
    <row r="39" spans="2:10" s="72" customFormat="1" ht="12" customHeight="1">
      <c r="B39" s="155" t="s">
        <v>383</v>
      </c>
      <c r="C39" s="185" t="s">
        <v>484</v>
      </c>
      <c r="D39" s="101" t="s">
        <v>68</v>
      </c>
      <c r="E39" s="101" t="s">
        <v>68</v>
      </c>
      <c r="F39" s="101" t="s">
        <v>68</v>
      </c>
      <c r="G39" s="101" t="s">
        <v>68</v>
      </c>
      <c r="H39" s="101" t="s">
        <v>68</v>
      </c>
      <c r="I39" s="155" t="s">
        <v>383</v>
      </c>
      <c r="J39" s="185" t="s">
        <v>484</v>
      </c>
    </row>
    <row r="40" spans="2:10" s="72" customFormat="1" ht="12" customHeight="1">
      <c r="B40" s="155"/>
      <c r="C40" s="3"/>
      <c r="D40" s="101"/>
      <c r="E40" s="101"/>
      <c r="F40" s="101"/>
      <c r="G40" s="101"/>
      <c r="H40" s="101"/>
      <c r="I40" s="155"/>
      <c r="J40" s="3"/>
    </row>
    <row r="41" spans="2:10" s="72" customFormat="1" ht="12" customHeight="1">
      <c r="B41" s="57"/>
      <c r="C41" s="151" t="s">
        <v>120</v>
      </c>
      <c r="D41" s="369">
        <v>197278</v>
      </c>
      <c r="E41" s="369">
        <v>33903</v>
      </c>
      <c r="F41" s="369" t="s">
        <v>69</v>
      </c>
      <c r="G41" s="369" t="s">
        <v>69</v>
      </c>
      <c r="H41" s="369">
        <v>194870</v>
      </c>
      <c r="I41" s="57"/>
      <c r="J41" s="197" t="s">
        <v>120</v>
      </c>
    </row>
    <row r="42" spans="2:10" s="72" customFormat="1" ht="12" customHeight="1">
      <c r="B42" s="20" t="s">
        <v>75</v>
      </c>
      <c r="D42" s="57"/>
      <c r="E42" s="57"/>
      <c r="F42" s="57"/>
      <c r="G42" s="57"/>
      <c r="H42" s="57"/>
      <c r="I42" s="129"/>
    </row>
    <row r="43" spans="2:10" s="72" customFormat="1" ht="10.35" customHeight="1">
      <c r="B43" s="282" t="s">
        <v>555</v>
      </c>
      <c r="D43" s="57"/>
      <c r="E43" s="57"/>
      <c r="F43" s="57"/>
      <c r="G43" s="57"/>
      <c r="H43" s="57"/>
    </row>
    <row r="44" spans="2:10" s="72" customFormat="1" ht="10.35" customHeight="1">
      <c r="B44" s="282" t="s">
        <v>567</v>
      </c>
      <c r="D44" s="57"/>
      <c r="E44" s="57"/>
      <c r="F44" s="57"/>
      <c r="G44" s="57"/>
      <c r="H44" s="57"/>
    </row>
    <row r="45" spans="2:10" s="72" customFormat="1" ht="12" customHeight="1">
      <c r="D45" s="57"/>
      <c r="E45" s="57"/>
      <c r="F45" s="57"/>
      <c r="G45" s="57"/>
      <c r="H45" s="57"/>
    </row>
    <row r="46" spans="2:10" s="72" customFormat="1" ht="12" customHeight="1">
      <c r="D46" s="57"/>
      <c r="E46" s="57"/>
      <c r="F46" s="57"/>
      <c r="G46" s="57"/>
      <c r="H46" s="57"/>
    </row>
    <row r="47" spans="2:10" s="72" customFormat="1" ht="12" customHeight="1">
      <c r="D47" s="57"/>
      <c r="E47" s="57"/>
      <c r="F47" s="57"/>
      <c r="G47" s="57"/>
      <c r="H47" s="57"/>
    </row>
    <row r="48" spans="2:10" s="72" customFormat="1" ht="12" customHeight="1">
      <c r="D48" s="57"/>
      <c r="E48" s="57"/>
      <c r="F48" s="57"/>
      <c r="G48" s="57"/>
      <c r="H48" s="57"/>
    </row>
    <row r="49" spans="3:8" s="72" customFormat="1" ht="12" customHeight="1">
      <c r="D49" s="57"/>
      <c r="E49" s="57"/>
      <c r="F49" s="57"/>
      <c r="G49" s="57"/>
      <c r="H49" s="57"/>
    </row>
    <row r="50" spans="3:8" s="72" customFormat="1" ht="12" customHeight="1">
      <c r="D50" s="57"/>
      <c r="E50" s="57"/>
      <c r="F50" s="57"/>
      <c r="G50" s="57"/>
      <c r="H50" s="57"/>
    </row>
    <row r="51" spans="3:8" s="72" customFormat="1" ht="12" customHeight="1">
      <c r="C51" s="111"/>
      <c r="D51" s="57"/>
      <c r="E51" s="57"/>
      <c r="F51" s="57"/>
      <c r="G51" s="57"/>
      <c r="H51" s="57"/>
    </row>
    <row r="52" spans="3:8" s="72" customFormat="1" ht="12" customHeight="1">
      <c r="D52" s="57"/>
      <c r="E52" s="57"/>
      <c r="F52" s="57"/>
      <c r="G52" s="57"/>
      <c r="H52" s="57"/>
    </row>
    <row r="53" spans="3:8" s="72" customFormat="1" ht="12" customHeight="1"/>
    <row r="54" spans="3:8" s="72" customFormat="1" ht="12" customHeight="1"/>
    <row r="55" spans="3:8" s="72" customFormat="1" ht="12" customHeight="1"/>
    <row r="56" spans="3:8" s="72" customFormat="1" ht="12" customHeight="1"/>
    <row r="57" spans="3:8" s="72" customFormat="1" ht="12" customHeight="1"/>
    <row r="58" spans="3:8" s="72" customFormat="1" ht="12" customHeight="1"/>
    <row r="59" spans="3:8" s="72" customFormat="1" ht="12" customHeight="1"/>
    <row r="60" spans="3:8" s="72" customFormat="1" ht="12" customHeight="1"/>
    <row r="61" spans="3:8" s="72" customFormat="1" ht="12" customHeight="1"/>
    <row r="62" spans="3:8" s="72" customFormat="1" ht="12" customHeight="1"/>
    <row r="63" spans="3:8" s="72" customFormat="1" ht="12" customHeight="1"/>
    <row r="64" spans="3:8" s="72" customFormat="1" ht="12" customHeight="1"/>
    <row r="65" s="72" customFormat="1" ht="12" customHeight="1"/>
    <row r="66" s="72" customFormat="1" ht="12" customHeight="1"/>
    <row r="67" s="72" customFormat="1" ht="12" customHeight="1"/>
    <row r="68" s="72" customFormat="1" ht="12" customHeight="1"/>
    <row r="69" s="72" customFormat="1" ht="12" customHeight="1"/>
    <row r="70" s="72" customFormat="1" ht="12" customHeight="1"/>
    <row r="71" s="72" customFormat="1" ht="12" customHeight="1"/>
    <row r="72" s="72" customFormat="1" ht="12" customHeight="1"/>
    <row r="73" s="72" customFormat="1" ht="12" customHeight="1"/>
    <row r="74" s="72" customFormat="1" ht="12" customHeight="1"/>
    <row r="75" s="72" customFormat="1" ht="12" customHeight="1"/>
    <row r="76" s="72" customFormat="1" ht="12" customHeight="1"/>
    <row r="77" s="72" customFormat="1" ht="12" customHeight="1"/>
    <row r="78" s="72" customFormat="1" ht="12" customHeight="1"/>
    <row r="79" s="72" customFormat="1" ht="12" customHeight="1"/>
    <row r="80" s="72" customFormat="1" ht="12" customHeight="1"/>
    <row r="81" s="72" customFormat="1" ht="12" customHeight="1"/>
    <row r="82" s="72" customFormat="1" ht="12" customHeight="1"/>
    <row r="83" s="72" customFormat="1" ht="12" customHeight="1"/>
    <row r="84" s="72" customFormat="1" ht="12" customHeight="1"/>
    <row r="85" s="72" customFormat="1" ht="12" customHeight="1"/>
    <row r="86" s="72" customFormat="1" ht="12" customHeight="1"/>
    <row r="87" s="72" customFormat="1" ht="12" customHeight="1"/>
    <row r="88" s="72" customFormat="1" ht="12" customHeight="1"/>
    <row r="89" s="72" customFormat="1" ht="12" customHeight="1"/>
    <row r="90" s="72" customFormat="1" ht="12" customHeight="1"/>
    <row r="91" s="72" customFormat="1" ht="12" customHeight="1"/>
    <row r="92" s="72" customFormat="1" ht="12" customHeight="1"/>
    <row r="93" s="72" customFormat="1" ht="12" customHeight="1"/>
    <row r="94" s="72" customFormat="1" ht="12" customHeight="1"/>
    <row r="95" s="72" customFormat="1" ht="12" customHeight="1"/>
    <row r="96" s="72" customFormat="1" ht="12" customHeight="1"/>
    <row r="97" s="72" customFormat="1" ht="12" customHeight="1"/>
    <row r="98" s="72" customFormat="1" ht="12" customHeight="1"/>
    <row r="99" s="72" customFormat="1" ht="12" customHeight="1"/>
    <row r="100" s="72" customFormat="1" ht="12" customHeight="1"/>
    <row r="101" s="72" customFormat="1" ht="12" customHeight="1"/>
    <row r="102" s="72" customFormat="1" ht="12" customHeight="1"/>
    <row r="103" s="72" customFormat="1" ht="12" customHeight="1"/>
    <row r="104" s="72" customFormat="1" ht="12" customHeight="1"/>
    <row r="105" s="72" customFormat="1" ht="12" customHeight="1"/>
    <row r="106" s="72" customFormat="1" ht="12" customHeight="1"/>
    <row r="107" s="72" customFormat="1" ht="12" customHeight="1"/>
    <row r="108" s="72" customFormat="1" ht="12" customHeight="1"/>
    <row r="109" s="72" customFormat="1" ht="12" customHeight="1"/>
    <row r="110" s="72" customFormat="1" ht="12" customHeight="1"/>
    <row r="111" s="72" customFormat="1" ht="12" customHeight="1"/>
    <row r="112" s="72" customFormat="1" ht="12" customHeight="1"/>
    <row r="113" s="72" customFormat="1" ht="12" customHeight="1"/>
    <row r="114" s="72" customFormat="1" ht="12" customHeight="1"/>
    <row r="115" s="72" customFormat="1" ht="12" customHeight="1"/>
    <row r="116" s="72" customFormat="1" ht="12" customHeight="1"/>
    <row r="117" s="72" customFormat="1" ht="12" customHeight="1"/>
    <row r="118" s="72" customFormat="1" ht="12" customHeight="1"/>
    <row r="119" s="72" customFormat="1" ht="12" customHeight="1"/>
    <row r="120" s="72" customFormat="1" ht="12" customHeight="1"/>
    <row r="121" s="72" customFormat="1" ht="12" customHeight="1"/>
    <row r="122" s="72" customFormat="1" ht="12" customHeight="1"/>
    <row r="123" s="72" customFormat="1" ht="12" customHeight="1"/>
    <row r="124" s="72" customFormat="1" ht="12" customHeight="1"/>
    <row r="125" s="72" customFormat="1" ht="12" customHeight="1"/>
    <row r="126" s="72" customFormat="1" ht="12" customHeight="1"/>
    <row r="127" s="72" customFormat="1" ht="12" customHeight="1"/>
    <row r="128" s="72" customFormat="1" ht="12" customHeight="1"/>
    <row r="129" s="72" customFormat="1" ht="12" customHeight="1"/>
    <row r="130" s="72" customFormat="1" ht="12" customHeight="1"/>
    <row r="131" s="72" customFormat="1" ht="12" customHeight="1"/>
    <row r="132" s="72" customFormat="1" ht="12" customHeight="1"/>
    <row r="133" s="72" customFormat="1" ht="12" customHeight="1"/>
    <row r="134" s="72" customFormat="1" ht="12" customHeight="1"/>
    <row r="135" s="72" customFormat="1" ht="12" customHeight="1"/>
    <row r="136" s="72" customFormat="1" ht="12" customHeight="1"/>
    <row r="137" s="72" customFormat="1" ht="12" customHeight="1"/>
    <row r="138" s="72" customFormat="1" ht="12" customHeight="1"/>
    <row r="139" s="72" customFormat="1" ht="12" customHeight="1"/>
    <row r="140" s="72" customFormat="1" ht="12" customHeight="1"/>
    <row r="141" s="72" customFormat="1" ht="12" customHeight="1"/>
    <row r="142" s="72" customFormat="1" ht="12" customHeight="1"/>
    <row r="143" s="72" customFormat="1" ht="12" customHeight="1"/>
    <row r="144" s="72" customFormat="1" ht="12" customHeight="1"/>
    <row r="145" s="72" customFormat="1" ht="12" customHeight="1"/>
    <row r="146" s="72" customFormat="1" ht="12" customHeight="1"/>
    <row r="147" s="72" customFormat="1" ht="12" customHeight="1"/>
    <row r="148" s="72" customFormat="1" ht="12" customHeight="1"/>
    <row r="149" s="72" customFormat="1" ht="12" customHeight="1"/>
    <row r="150" s="72" customFormat="1" ht="12" customHeight="1"/>
    <row r="151" s="72" customFormat="1" ht="12" customHeight="1"/>
    <row r="152" s="72" customFormat="1" ht="12" customHeight="1"/>
    <row r="153" s="72" customFormat="1" ht="12" customHeight="1"/>
    <row r="154" s="72" customFormat="1" ht="12" customHeight="1"/>
    <row r="155" s="72" customFormat="1" ht="12" customHeight="1"/>
    <row r="156" s="72" customFormat="1" ht="12" customHeight="1"/>
    <row r="157" s="72" customFormat="1" ht="12" customHeight="1"/>
    <row r="158" s="72" customFormat="1" ht="12" customHeight="1"/>
    <row r="159" s="72" customFormat="1" ht="12" customHeight="1"/>
    <row r="160" s="72" customFormat="1" ht="12" customHeight="1"/>
    <row r="161" s="72" customFormat="1" ht="12" customHeight="1"/>
    <row r="162" s="72" customFormat="1" ht="12" customHeight="1"/>
    <row r="163" s="72" customFormat="1" ht="12" customHeight="1"/>
    <row r="164" s="72" customFormat="1" ht="12" customHeight="1"/>
    <row r="165" s="72" customFormat="1" ht="12" customHeight="1"/>
    <row r="166" s="72" customFormat="1" ht="12" customHeight="1"/>
    <row r="167" s="72" customFormat="1" ht="12" customHeight="1"/>
    <row r="168" s="72" customFormat="1" ht="12" customHeight="1"/>
    <row r="169" s="72" customFormat="1" ht="12" customHeight="1"/>
    <row r="170" s="72" customFormat="1" ht="12" customHeight="1"/>
    <row r="171" s="72" customFormat="1" ht="12" customHeight="1"/>
    <row r="172" s="72" customFormat="1" ht="12" customHeight="1"/>
    <row r="173" s="72" customFormat="1" ht="12" customHeight="1"/>
    <row r="174" s="72" customFormat="1" ht="12" customHeight="1"/>
    <row r="175" s="72" customFormat="1" ht="12" customHeight="1"/>
    <row r="176" s="72" customFormat="1" ht="12" customHeight="1"/>
    <row r="177" s="72" customFormat="1" ht="12" customHeight="1"/>
    <row r="178" s="72" customFormat="1" ht="12" customHeight="1"/>
    <row r="179" s="72" customFormat="1" ht="12" customHeight="1"/>
    <row r="180" s="72" customFormat="1" ht="12" customHeight="1"/>
    <row r="181" s="72" customFormat="1" ht="12" customHeight="1"/>
    <row r="182" s="72" customFormat="1" ht="12" customHeight="1"/>
    <row r="183" s="72" customFormat="1" ht="12" customHeight="1"/>
    <row r="184" s="72" customFormat="1" ht="12" customHeight="1"/>
    <row r="185" s="72" customFormat="1" ht="12" customHeight="1"/>
    <row r="186" s="72" customFormat="1" ht="12" customHeight="1"/>
    <row r="187" s="72" customFormat="1" ht="12" customHeight="1"/>
    <row r="188" s="72" customFormat="1" ht="12" customHeight="1"/>
    <row r="189" s="72" customFormat="1" ht="12" customHeight="1"/>
    <row r="190" s="72" customFormat="1" ht="12" customHeight="1"/>
    <row r="191" s="72" customFormat="1" ht="12" customHeight="1"/>
    <row r="192" s="72" customFormat="1" ht="12" customHeight="1"/>
    <row r="193" s="72" customFormat="1" ht="12" customHeight="1"/>
    <row r="194" s="72" customFormat="1" ht="12" customHeight="1"/>
    <row r="195" s="72" customFormat="1" ht="12" customHeight="1"/>
    <row r="196" s="72" customFormat="1" ht="12" customHeight="1"/>
    <row r="197" s="72" customFormat="1" ht="12" customHeight="1"/>
    <row r="198" s="72" customFormat="1" ht="12" customHeight="1"/>
    <row r="199" s="72" customFormat="1" ht="12" customHeight="1"/>
    <row r="200" s="72" customFormat="1" ht="12" customHeight="1"/>
    <row r="201" s="72" customFormat="1" ht="12" customHeight="1"/>
    <row r="202" s="72" customFormat="1" ht="12" customHeight="1"/>
    <row r="203" s="72" customFormat="1" ht="12" customHeight="1"/>
    <row r="204" s="72" customFormat="1" ht="12" customHeight="1"/>
    <row r="205" s="72" customFormat="1" ht="12" customHeight="1"/>
    <row r="206" s="72" customFormat="1" ht="12" customHeight="1"/>
    <row r="207" s="72" customFormat="1" ht="12" customHeight="1"/>
    <row r="208" s="72" customFormat="1" ht="12" customHeight="1"/>
    <row r="209" s="72" customFormat="1" ht="12" customHeight="1"/>
    <row r="210" s="72" customFormat="1" ht="12" customHeight="1"/>
    <row r="211" s="72" customFormat="1" ht="12" customHeight="1"/>
    <row r="212" s="72" customFormat="1" ht="12" customHeight="1"/>
    <row r="213" s="72" customFormat="1" ht="12" customHeight="1"/>
    <row r="214" s="72" customFormat="1" ht="12" customHeight="1"/>
    <row r="215" s="72" customFormat="1" ht="12" customHeight="1"/>
    <row r="216" s="72" customFormat="1" ht="12" customHeight="1"/>
    <row r="217" s="72" customFormat="1" ht="12" customHeight="1"/>
    <row r="218" s="72" customFormat="1" ht="12" customHeight="1"/>
    <row r="219" s="72" customFormat="1" ht="12" customHeight="1"/>
    <row r="220" s="72" customFormat="1" ht="12" customHeight="1"/>
    <row r="221" s="72" customFormat="1" ht="12" customHeight="1"/>
    <row r="222" s="72" customFormat="1" ht="12" customHeight="1"/>
    <row r="223" s="72" customFormat="1" ht="12" customHeight="1"/>
    <row r="224" s="72" customFormat="1" ht="12" customHeight="1"/>
    <row r="225" s="72" customFormat="1" ht="12" customHeight="1"/>
    <row r="226" s="72" customFormat="1" ht="12" customHeight="1"/>
    <row r="227" s="72" customFormat="1" ht="12" customHeight="1"/>
    <row r="228" s="72" customFormat="1" ht="12" customHeight="1"/>
    <row r="229" s="72" customFormat="1" ht="12" customHeight="1"/>
    <row r="230" s="72" customFormat="1" ht="12" customHeight="1"/>
    <row r="231" s="72" customFormat="1" ht="12" customHeight="1"/>
    <row r="232" s="72" customFormat="1" ht="12" customHeight="1"/>
    <row r="233" s="72" customFormat="1" ht="12" customHeight="1"/>
    <row r="234" s="72" customFormat="1" ht="12" customHeight="1"/>
    <row r="235" s="72" customFormat="1" ht="12" customHeight="1"/>
    <row r="236" s="72" customFormat="1" ht="12" customHeight="1"/>
    <row r="237" s="72" customFormat="1" ht="12" customHeight="1"/>
    <row r="238" s="72" customFormat="1" ht="12" customHeight="1"/>
    <row r="239" s="72" customFormat="1" ht="12" customHeight="1"/>
    <row r="240" s="72" customFormat="1" ht="12" customHeight="1"/>
    <row r="241" s="72" customFormat="1" ht="12" customHeight="1"/>
    <row r="242" s="72" customFormat="1" ht="12" customHeight="1"/>
    <row r="243" s="72" customFormat="1" ht="12" customHeight="1"/>
    <row r="244" s="72" customFormat="1" ht="12" customHeight="1"/>
    <row r="245" s="72" customFormat="1" ht="12" customHeight="1"/>
    <row r="246" s="72" customFormat="1" ht="12" customHeight="1"/>
    <row r="247" s="72" customFormat="1" ht="12" customHeight="1"/>
    <row r="248" s="72" customFormat="1" ht="12" customHeight="1"/>
    <row r="249" s="72" customFormat="1" ht="12" customHeight="1"/>
    <row r="250" s="72" customFormat="1" ht="12" customHeight="1"/>
    <row r="251" s="72" customFormat="1" ht="12" customHeight="1"/>
    <row r="252" s="72" customFormat="1" ht="12" customHeight="1"/>
    <row r="253" s="72" customFormat="1" ht="12" customHeight="1"/>
    <row r="254" s="72" customFormat="1" ht="12" customHeight="1"/>
    <row r="255" s="72" customFormat="1" ht="12" customHeight="1"/>
    <row r="256" s="72" customFormat="1" ht="12" customHeight="1"/>
    <row r="257" s="72" customFormat="1" ht="12" customHeight="1"/>
    <row r="258" s="72" customFormat="1" ht="12" customHeight="1"/>
    <row r="259" s="72" customFormat="1" ht="12" customHeight="1"/>
    <row r="260" s="72" customFormat="1" ht="12" customHeight="1"/>
    <row r="261" s="72" customFormat="1" ht="12" customHeight="1"/>
    <row r="262" s="72" customFormat="1" ht="12" customHeight="1"/>
    <row r="263" s="72" customFormat="1" ht="12" customHeight="1"/>
    <row r="264" s="72" customFormat="1" ht="12" customHeight="1"/>
    <row r="265" s="72" customFormat="1" ht="12" customHeight="1"/>
    <row r="266" s="72" customFormat="1" ht="12" customHeight="1"/>
    <row r="267" s="72" customFormat="1" ht="12" customHeight="1"/>
    <row r="268" s="72" customFormat="1" ht="12" customHeight="1"/>
    <row r="269" s="72" customFormat="1" ht="12" customHeight="1"/>
    <row r="270" s="72" customFormat="1" ht="12" customHeight="1"/>
    <row r="271" s="72" customFormat="1" ht="12" customHeight="1"/>
    <row r="272" s="72" customFormat="1" ht="12" customHeight="1"/>
    <row r="273" s="72" customFormat="1" ht="12" customHeight="1"/>
    <row r="274" s="72" customFormat="1" ht="12" customHeight="1"/>
    <row r="275" s="72" customFormat="1" ht="12" customHeight="1"/>
    <row r="276" s="72" customFormat="1" ht="12" customHeight="1"/>
    <row r="277" s="72" customFormat="1" ht="12" customHeight="1"/>
    <row r="278" s="72" customFormat="1" ht="12" customHeight="1"/>
    <row r="279" s="72" customFormat="1" ht="12" customHeight="1"/>
    <row r="280" s="72" customFormat="1" ht="12" customHeight="1"/>
    <row r="281" s="72" customFormat="1" ht="12" customHeight="1"/>
    <row r="282" s="72" customFormat="1" ht="12" customHeight="1"/>
    <row r="283" s="72" customFormat="1" ht="12" customHeight="1"/>
    <row r="284" s="72" customFormat="1" ht="12" customHeight="1"/>
    <row r="285" s="72" customFormat="1" ht="12" customHeight="1"/>
    <row r="286" s="72" customFormat="1" ht="12" customHeight="1"/>
    <row r="287" s="72" customFormat="1" ht="12" customHeight="1"/>
    <row r="288" s="72" customFormat="1" ht="12" customHeight="1"/>
    <row r="289" s="72" customFormat="1" ht="12" customHeight="1"/>
    <row r="290" s="72" customFormat="1" ht="12" customHeight="1"/>
    <row r="291" s="72" customFormat="1" ht="12" customHeight="1"/>
    <row r="292" s="72" customFormat="1" ht="12" customHeight="1"/>
    <row r="293" s="72" customFormat="1" ht="12" customHeight="1"/>
    <row r="294" s="72" customFormat="1" ht="12" customHeight="1"/>
    <row r="295" s="72" customFormat="1" ht="12" customHeight="1"/>
    <row r="296" s="72" customFormat="1" ht="12" customHeight="1"/>
    <row r="297" s="72" customFormat="1" ht="12" customHeight="1"/>
    <row r="298" s="72" customFormat="1" ht="12" customHeight="1"/>
    <row r="299" s="72" customFormat="1" ht="12" customHeight="1"/>
    <row r="300" s="72" customFormat="1" ht="12" customHeight="1"/>
    <row r="301" s="72" customFormat="1" ht="12" customHeight="1"/>
    <row r="302" s="72" customFormat="1" ht="12" customHeight="1"/>
    <row r="303" s="72" customFormat="1" ht="12" customHeight="1"/>
    <row r="304" s="72" customFormat="1" ht="12" customHeight="1"/>
    <row r="305" s="72" customFormat="1" ht="12" customHeight="1"/>
    <row r="306" s="72" customFormat="1" ht="12" customHeight="1"/>
    <row r="307" s="72" customFormat="1" ht="12" customHeight="1"/>
    <row r="308" s="72" customFormat="1" ht="12" customHeight="1"/>
    <row r="309" s="72" customFormat="1" ht="12" customHeight="1"/>
    <row r="310" s="72" customFormat="1" ht="12" customHeight="1"/>
    <row r="311" s="72" customFormat="1" ht="12" customHeight="1"/>
    <row r="312" s="72" customFormat="1" ht="12" customHeight="1"/>
    <row r="313" s="72" customFormat="1" ht="12" customHeight="1"/>
    <row r="314" s="72" customFormat="1" ht="12" customHeight="1"/>
    <row r="315" s="72" customFormat="1" ht="12" customHeight="1"/>
    <row r="316" s="72" customFormat="1" ht="12" customHeight="1"/>
    <row r="317" s="72" customFormat="1" ht="12" customHeight="1"/>
    <row r="318" s="72" customFormat="1" ht="12" customHeight="1"/>
    <row r="319" s="72" customFormat="1" ht="12" customHeight="1"/>
    <row r="320" s="72" customFormat="1" ht="12" customHeight="1"/>
    <row r="321" s="72" customFormat="1" ht="12" customHeight="1"/>
    <row r="322" s="72" customFormat="1" ht="12" customHeight="1"/>
    <row r="323" s="72" customFormat="1" ht="12" customHeight="1"/>
    <row r="324" s="72" customFormat="1" ht="12" customHeight="1"/>
    <row r="325" s="72" customFormat="1" ht="12" customHeight="1"/>
    <row r="326" s="72" customFormat="1" ht="12" customHeight="1"/>
    <row r="327" s="72" customFormat="1" ht="12" customHeight="1"/>
    <row r="328" s="72" customFormat="1" ht="12" customHeight="1"/>
    <row r="329" s="72" customFormat="1" ht="12" customHeight="1"/>
    <row r="330" s="72" customFormat="1" ht="12" customHeight="1"/>
    <row r="331" s="72" customFormat="1" ht="12" customHeight="1"/>
    <row r="332" s="72" customFormat="1" ht="12" customHeight="1"/>
    <row r="333" s="72" customFormat="1" ht="12" customHeight="1"/>
    <row r="334" s="72" customFormat="1" ht="12" customHeight="1"/>
    <row r="335" s="72" customFormat="1" ht="12" customHeight="1"/>
    <row r="336" s="72" customFormat="1" ht="12" customHeight="1"/>
    <row r="337" s="72" customFormat="1" ht="12" customHeight="1"/>
    <row r="338" s="72" customFormat="1" ht="12" customHeight="1"/>
    <row r="339" s="72" customFormat="1" ht="12" customHeight="1"/>
    <row r="340" s="72" customFormat="1" ht="12" customHeight="1"/>
    <row r="341" s="72" customFormat="1" ht="12" customHeight="1"/>
    <row r="342" s="72" customFormat="1" ht="12" customHeight="1"/>
    <row r="343" s="72" customFormat="1" ht="12" customHeight="1"/>
    <row r="344" s="72" customFormat="1" ht="12" customHeight="1"/>
    <row r="345" s="72" customFormat="1" ht="12" customHeight="1"/>
    <row r="346" s="72" customFormat="1" ht="12" customHeight="1"/>
    <row r="347" s="72" customFormat="1" ht="12" customHeight="1"/>
    <row r="348" s="72" customFormat="1" ht="12" customHeight="1"/>
    <row r="349" s="72" customFormat="1" ht="12" customHeight="1"/>
    <row r="350" s="72" customFormat="1" ht="12" customHeight="1"/>
    <row r="351" s="72" customFormat="1" ht="12" customHeight="1"/>
    <row r="352" s="72" customFormat="1" ht="12" customHeight="1"/>
    <row r="353" s="72" customFormat="1" ht="12" customHeight="1"/>
    <row r="354" s="72" customFormat="1" ht="12" customHeight="1"/>
    <row r="355" s="72" customFormat="1" ht="12" customHeight="1"/>
    <row r="356" s="72" customFormat="1" ht="12" customHeight="1"/>
    <row r="357" s="72" customFormat="1" ht="12" customHeight="1"/>
    <row r="358" s="72" customFormat="1" ht="12" customHeight="1"/>
    <row r="359" s="72" customFormat="1" ht="12" customHeight="1"/>
    <row r="360" s="72" customFormat="1" ht="12" customHeight="1"/>
    <row r="361" s="72" customFormat="1" ht="12" customHeight="1"/>
    <row r="362" s="72" customFormat="1" ht="12" customHeight="1"/>
    <row r="363" s="72" customFormat="1" ht="12" customHeight="1"/>
    <row r="364" s="72" customFormat="1" ht="12" customHeight="1"/>
    <row r="365" s="72" customFormat="1" ht="12" customHeight="1"/>
    <row r="366" s="72" customFormat="1" ht="12" customHeight="1"/>
    <row r="367" s="72" customFormat="1" ht="12" customHeight="1"/>
    <row r="368" s="72" customFormat="1" ht="12" customHeight="1"/>
    <row r="369" s="72" customFormat="1" ht="12" customHeight="1"/>
    <row r="370" s="72" customFormat="1" ht="12" customHeight="1"/>
    <row r="371" s="72" customFormat="1" ht="12" customHeight="1"/>
    <row r="372" s="72" customFormat="1" ht="12" customHeight="1"/>
    <row r="373" s="72" customFormat="1" ht="12" customHeight="1"/>
    <row r="374" s="72" customFormat="1" ht="12" customHeight="1"/>
    <row r="375" s="72" customFormat="1" ht="12" customHeight="1"/>
    <row r="376" s="72" customFormat="1" ht="12" customHeight="1"/>
    <row r="377" s="72" customFormat="1" ht="12" customHeight="1"/>
    <row r="378" s="72" customFormat="1" ht="12" customHeight="1"/>
    <row r="379" s="72" customFormat="1" ht="12" customHeight="1"/>
    <row r="380" s="72" customFormat="1" ht="12" customHeight="1"/>
    <row r="381" s="72" customFormat="1" ht="12" customHeight="1"/>
    <row r="382" s="72" customFormat="1" ht="12" customHeight="1"/>
    <row r="383" s="72" customFormat="1" ht="12" customHeight="1"/>
    <row r="384" s="72" customFormat="1" ht="12" customHeight="1"/>
    <row r="385" s="72" customFormat="1" ht="12" customHeight="1"/>
    <row r="386" s="72" customFormat="1" ht="12" customHeight="1"/>
    <row r="387" s="72" customFormat="1" ht="12" customHeight="1"/>
    <row r="388" s="72" customFormat="1" ht="12" customHeight="1"/>
    <row r="389" s="72" customFormat="1" ht="12" customHeight="1"/>
    <row r="390" s="72" customFormat="1" ht="12" customHeight="1"/>
    <row r="391" s="72" customFormat="1" ht="12" customHeight="1"/>
    <row r="392" s="72" customFormat="1" ht="12" customHeight="1"/>
    <row r="393" s="72" customFormat="1" ht="12" customHeight="1"/>
    <row r="394" s="72" customFormat="1" ht="12" customHeight="1"/>
    <row r="395" s="72" customFormat="1" ht="12" customHeight="1"/>
    <row r="396" s="72" customFormat="1" ht="12" customHeight="1"/>
    <row r="397" s="72" customFormat="1" ht="12" customHeight="1"/>
    <row r="398" s="72" customFormat="1" ht="12" customHeight="1"/>
    <row r="399" s="72" customFormat="1" ht="12" customHeight="1"/>
    <row r="400" s="72" customFormat="1" ht="12" customHeight="1"/>
    <row r="401" s="72" customFormat="1" ht="12" customHeight="1"/>
    <row r="402" s="72" customFormat="1" ht="12" customHeight="1"/>
    <row r="403" s="72" customFormat="1" ht="12" customHeight="1"/>
    <row r="404" s="72" customFormat="1" ht="12" customHeight="1"/>
    <row r="405" s="72" customFormat="1" ht="12" customHeight="1"/>
    <row r="406" s="72" customFormat="1" ht="12" customHeight="1"/>
    <row r="407" s="72" customFormat="1" ht="12" customHeight="1"/>
    <row r="408" s="72" customFormat="1" ht="12" customHeight="1"/>
    <row r="409" s="72" customFormat="1" ht="12" customHeight="1"/>
    <row r="410" s="72" customFormat="1" ht="12" customHeight="1"/>
    <row r="411" s="72" customFormat="1" ht="12" customHeight="1"/>
    <row r="412" s="72" customFormat="1" ht="12" customHeight="1"/>
    <row r="413" s="72" customFormat="1" ht="12" customHeight="1"/>
    <row r="414" s="72" customFormat="1" ht="12" customHeight="1"/>
    <row r="415" s="72" customFormat="1" ht="12" customHeight="1"/>
    <row r="416" s="72" customFormat="1" ht="12" customHeight="1"/>
    <row r="417" s="72" customFormat="1" ht="12" customHeight="1"/>
    <row r="418" s="72" customFormat="1" ht="12" customHeight="1"/>
    <row r="419" s="72" customFormat="1" ht="12" customHeight="1"/>
    <row r="420" s="72" customFormat="1" ht="12" customHeight="1"/>
    <row r="421" s="72" customFormat="1" ht="12" customHeight="1"/>
    <row r="422" s="72" customFormat="1" ht="12" customHeight="1"/>
    <row r="423" s="72" customFormat="1" ht="12" customHeight="1"/>
    <row r="424" s="72" customFormat="1" ht="12" customHeight="1"/>
    <row r="425" s="72" customFormat="1" ht="12" customHeight="1"/>
    <row r="426" s="72" customFormat="1" ht="12" customHeight="1"/>
    <row r="427" s="72" customFormat="1" ht="12" customHeight="1"/>
    <row r="428" s="72" customFormat="1" ht="12" customHeight="1"/>
    <row r="429" s="72" customFormat="1" ht="12" customHeight="1"/>
    <row r="430" s="72" customFormat="1" ht="12" customHeight="1"/>
    <row r="431" s="72" customFormat="1" ht="12" customHeight="1"/>
    <row r="432" s="72" customFormat="1" ht="12" customHeight="1"/>
    <row r="433" s="72" customFormat="1" ht="12" customHeight="1"/>
    <row r="434" s="72" customFormat="1" ht="12" customHeight="1"/>
    <row r="435" s="72" customFormat="1" ht="12" customHeight="1"/>
    <row r="436" s="72" customFormat="1" ht="12" customHeight="1"/>
    <row r="437" s="72" customFormat="1" ht="12" customHeight="1"/>
    <row r="438" s="72" customFormat="1" ht="12" customHeight="1"/>
    <row r="439" s="72" customFormat="1" ht="12" customHeight="1"/>
    <row r="440" s="72" customFormat="1" ht="12" customHeight="1"/>
    <row r="441" s="72" customFormat="1" ht="12" customHeight="1"/>
    <row r="442" s="72" customFormat="1" ht="12" customHeight="1"/>
    <row r="443" s="72" customFormat="1" ht="12" customHeight="1"/>
    <row r="444" s="72" customFormat="1" ht="12" customHeight="1"/>
    <row r="445" s="72" customFormat="1" ht="12" customHeight="1"/>
    <row r="446" s="72" customFormat="1" ht="12" customHeight="1"/>
    <row r="447" s="72" customFormat="1" ht="12" customHeight="1"/>
    <row r="448" s="72" customFormat="1" ht="12" customHeight="1"/>
    <row r="449" s="72" customFormat="1" ht="12" customHeight="1"/>
    <row r="450" s="72" customFormat="1" ht="12" customHeight="1"/>
    <row r="451" s="72" customFormat="1" ht="12" customHeight="1"/>
    <row r="452" s="72" customFormat="1" ht="12" customHeight="1"/>
    <row r="453" s="72" customFormat="1" ht="12" customHeight="1"/>
    <row r="454" s="72" customFormat="1" ht="12" customHeight="1"/>
    <row r="455" s="72" customFormat="1" ht="12" customHeight="1"/>
    <row r="456" s="72" customFormat="1" ht="12" customHeight="1"/>
    <row r="457" s="72" customFormat="1" ht="12" customHeight="1"/>
    <row r="458" s="72" customFormat="1" ht="12" customHeight="1"/>
    <row r="459" s="72" customFormat="1" ht="12" customHeight="1"/>
    <row r="460" s="72" customFormat="1" ht="12" customHeight="1"/>
    <row r="461" s="72" customFormat="1" ht="12" customHeight="1"/>
    <row r="462" s="72" customFormat="1" ht="12" customHeight="1"/>
    <row r="463" s="72" customFormat="1" ht="12" customHeight="1"/>
    <row r="464" s="72" customFormat="1" ht="12" customHeight="1"/>
    <row r="465" s="72" customFormat="1" ht="12" customHeight="1"/>
    <row r="466" s="72" customFormat="1" ht="12" customHeight="1"/>
    <row r="467" s="72" customFormat="1" ht="12" customHeight="1"/>
    <row r="468" s="72" customFormat="1" ht="12" customHeight="1"/>
    <row r="469" s="72" customFormat="1" ht="12" customHeight="1"/>
    <row r="470" s="72" customFormat="1" ht="12" customHeight="1"/>
    <row r="471" s="72" customFormat="1" ht="12" customHeight="1"/>
    <row r="472" s="72" customFormat="1" ht="12" customHeight="1"/>
    <row r="473" s="72" customFormat="1" ht="12" customHeight="1"/>
    <row r="474" s="72" customFormat="1" ht="12" customHeight="1"/>
    <row r="475" s="72" customFormat="1" ht="12" customHeight="1"/>
    <row r="476" s="72" customFormat="1" ht="12" customHeight="1"/>
    <row r="477" s="72" customFormat="1" ht="12" customHeight="1"/>
    <row r="478" s="72" customFormat="1" ht="12" customHeight="1"/>
    <row r="479" s="72" customFormat="1" ht="12" customHeight="1"/>
    <row r="480" s="72" customFormat="1" ht="12" customHeight="1"/>
    <row r="481" s="72" customFormat="1" ht="12" customHeight="1"/>
    <row r="482" s="72" customFormat="1" ht="12" customHeight="1"/>
    <row r="483" s="72" customFormat="1" ht="12" customHeight="1"/>
    <row r="484" s="72" customFormat="1" ht="12" customHeight="1"/>
    <row r="485" s="72" customFormat="1" ht="12" customHeight="1"/>
    <row r="486" s="72" customFormat="1" ht="12" customHeight="1"/>
    <row r="487" s="72" customFormat="1" ht="12" customHeight="1"/>
    <row r="488" s="72" customFormat="1" ht="12" customHeight="1"/>
    <row r="489" s="72" customFormat="1" ht="12" customHeight="1"/>
    <row r="490" s="72" customFormat="1" ht="12" customHeight="1"/>
    <row r="491" s="72" customFormat="1" ht="12" customHeight="1"/>
    <row r="492" s="72" customFormat="1" ht="12" customHeight="1"/>
    <row r="493" s="72" customFormat="1" ht="12" customHeight="1"/>
    <row r="494" s="72" customFormat="1" ht="12" customHeight="1"/>
    <row r="495" s="72" customFormat="1" ht="12" customHeight="1"/>
    <row r="496" s="72" customFormat="1" ht="12" customHeight="1"/>
    <row r="497" s="72" customFormat="1" ht="12" customHeight="1"/>
    <row r="498" s="72" customFormat="1" ht="12" customHeight="1"/>
    <row r="499" s="72" customFormat="1" ht="12" customHeight="1"/>
    <row r="500" s="72" customFormat="1" ht="12" customHeight="1"/>
    <row r="501" s="72" customFormat="1" ht="12" customHeight="1"/>
    <row r="502" s="72" customFormat="1" ht="12" customHeight="1"/>
    <row r="503" s="72" customFormat="1" ht="12" customHeight="1"/>
    <row r="504" s="72" customFormat="1" ht="12" customHeight="1"/>
    <row r="505" s="72" customFormat="1" ht="12" customHeight="1"/>
    <row r="506" s="72" customFormat="1" ht="12" customHeight="1"/>
    <row r="507" s="72" customFormat="1" ht="12" customHeight="1"/>
    <row r="508" s="72" customFormat="1" ht="12" customHeight="1"/>
    <row r="509" s="72" customFormat="1" ht="12" customHeight="1"/>
    <row r="510" s="72" customFormat="1" ht="12" customHeight="1"/>
    <row r="511" s="72" customFormat="1" ht="12" customHeight="1"/>
    <row r="512" s="72" customFormat="1" ht="12" customHeight="1"/>
    <row r="513" s="72" customFormat="1" ht="12" customHeight="1"/>
    <row r="514" s="72" customFormat="1" ht="12" customHeight="1"/>
    <row r="515" s="72" customFormat="1" ht="12" customHeight="1"/>
    <row r="516" s="72" customFormat="1" ht="12" customHeight="1"/>
    <row r="517" s="72" customFormat="1" ht="12" customHeight="1"/>
    <row r="518" s="72" customFormat="1" ht="12" customHeight="1"/>
    <row r="519" s="72" customFormat="1" ht="12" customHeight="1"/>
    <row r="520" s="72" customFormat="1" ht="12" customHeight="1"/>
    <row r="521" s="72" customFormat="1" ht="12" customHeight="1"/>
    <row r="522" s="72" customFormat="1" ht="12" customHeight="1"/>
    <row r="523" s="72" customFormat="1" ht="12" customHeight="1"/>
    <row r="524" s="72" customFormat="1" ht="12" customHeight="1"/>
    <row r="525" s="72" customFormat="1" ht="12" customHeight="1"/>
    <row r="526" s="72" customFormat="1" ht="12" customHeight="1"/>
    <row r="527" s="72" customFormat="1" ht="12" customHeight="1"/>
    <row r="528" s="72" customFormat="1" ht="12" customHeight="1"/>
    <row r="529" s="72" customFormat="1" ht="12" customHeight="1"/>
    <row r="530" s="72" customFormat="1" ht="12" customHeight="1"/>
    <row r="531" s="72" customFormat="1" ht="12" customHeight="1"/>
    <row r="532" s="72" customFormat="1" ht="12" customHeight="1"/>
    <row r="533" s="72" customFormat="1" ht="12" customHeight="1"/>
    <row r="534" s="72" customFormat="1" ht="12" customHeight="1"/>
    <row r="535" s="72" customFormat="1" ht="12" customHeight="1"/>
    <row r="536" s="72" customFormat="1" ht="12" customHeight="1"/>
    <row r="537" s="72" customFormat="1" ht="12" customHeight="1"/>
    <row r="538" s="72" customFormat="1" ht="12" customHeight="1"/>
    <row r="539" s="72" customFormat="1" ht="12" customHeight="1"/>
    <row r="540" s="72" customFormat="1" ht="12" customHeight="1"/>
    <row r="541" s="72" customFormat="1" ht="12" customHeight="1"/>
    <row r="542" s="72" customFormat="1" ht="12" customHeight="1"/>
    <row r="543" s="72" customFormat="1" ht="12" customHeight="1"/>
    <row r="544" s="72" customFormat="1" ht="12" customHeight="1"/>
    <row r="545" s="72" customFormat="1" ht="12" customHeight="1"/>
    <row r="546" s="72" customFormat="1" ht="12" customHeight="1"/>
    <row r="547" s="72" customFormat="1" ht="12" customHeight="1"/>
    <row r="548" s="72" customFormat="1" ht="12" customHeight="1"/>
    <row r="549" s="72" customFormat="1" ht="12" customHeight="1"/>
    <row r="550" s="72" customFormat="1" ht="12" customHeight="1"/>
    <row r="551" s="72" customFormat="1" ht="12" customHeight="1"/>
    <row r="552" s="72" customFormat="1" ht="12" customHeight="1"/>
    <row r="553" s="72" customFormat="1" ht="12" customHeight="1"/>
    <row r="554" s="72" customFormat="1" ht="12" customHeight="1"/>
    <row r="555" s="72" customFormat="1" ht="12" customHeight="1"/>
    <row r="556" s="72" customFormat="1" ht="12" customHeight="1"/>
    <row r="557" s="72" customFormat="1" ht="12" customHeight="1"/>
    <row r="558" s="72" customFormat="1" ht="12" customHeight="1"/>
    <row r="559" s="72" customFormat="1" ht="12" customHeight="1"/>
    <row r="560" s="72" customFormat="1" ht="12" customHeight="1"/>
    <row r="561" s="72" customFormat="1" ht="12" customHeight="1"/>
    <row r="562" s="72" customFormat="1" ht="12" customHeight="1"/>
    <row r="563" s="72" customFormat="1" ht="12" customHeight="1"/>
    <row r="564" s="72" customFormat="1" ht="12" customHeight="1"/>
    <row r="565" s="72" customFormat="1" ht="12" customHeight="1"/>
    <row r="566" s="72" customFormat="1" ht="12" customHeight="1"/>
    <row r="567" s="72" customFormat="1" ht="12" customHeight="1"/>
    <row r="568" s="72" customFormat="1" ht="12" customHeight="1"/>
    <row r="569" s="72" customFormat="1" ht="12" customHeight="1"/>
    <row r="570" s="72" customFormat="1" ht="12" customHeight="1"/>
    <row r="571" s="72" customFormat="1" ht="12" customHeight="1"/>
    <row r="572" s="72" customFormat="1" ht="12" customHeight="1"/>
    <row r="573" s="72" customFormat="1" ht="12" customHeight="1"/>
    <row r="574" s="72" customFormat="1" ht="12" customHeight="1"/>
    <row r="575" s="72" customFormat="1" ht="12" customHeight="1"/>
    <row r="576" s="72" customFormat="1" ht="12" customHeight="1"/>
    <row r="577" s="72" customFormat="1" ht="12" customHeight="1"/>
    <row r="578" s="72" customFormat="1" ht="12" customHeight="1"/>
    <row r="579" s="72" customFormat="1" ht="12" customHeight="1"/>
    <row r="580" s="72" customFormat="1" ht="12" customHeight="1"/>
    <row r="581" s="72" customFormat="1" ht="12" customHeight="1"/>
    <row r="582" s="72" customFormat="1" ht="12" customHeight="1"/>
    <row r="583" s="72" customFormat="1" ht="12" customHeight="1"/>
    <row r="584" s="72" customFormat="1" ht="12" customHeight="1"/>
    <row r="585" s="72" customFormat="1" ht="12" customHeight="1"/>
    <row r="586" s="72" customFormat="1" ht="12" customHeight="1"/>
    <row r="587" s="72" customFormat="1" ht="12" customHeight="1"/>
    <row r="588" s="72" customFormat="1" ht="12" customHeight="1"/>
    <row r="589" s="72" customFormat="1" ht="12" customHeight="1"/>
    <row r="590" s="72" customFormat="1" ht="12" customHeight="1"/>
    <row r="591" s="72" customFormat="1" ht="12" customHeight="1"/>
    <row r="592" s="72" customFormat="1" ht="12" customHeight="1"/>
    <row r="593" s="72" customFormat="1" ht="12" customHeight="1"/>
    <row r="594" s="72" customFormat="1" ht="12" customHeight="1"/>
    <row r="595" s="72" customFormat="1" ht="12" customHeight="1"/>
    <row r="596" s="72" customFormat="1" ht="12" customHeight="1"/>
    <row r="597" s="72" customFormat="1" ht="12" customHeight="1"/>
    <row r="598" s="72" customFormat="1" ht="12" customHeight="1"/>
    <row r="599" s="72" customFormat="1" ht="12" customHeight="1"/>
    <row r="600" s="72" customFormat="1" ht="12" customHeight="1"/>
    <row r="601" s="72" customFormat="1" ht="12" customHeight="1"/>
    <row r="602" s="72" customFormat="1" ht="12" customHeight="1"/>
    <row r="603" s="72" customFormat="1" ht="12" customHeight="1"/>
    <row r="604" s="72" customFormat="1" ht="12" customHeight="1"/>
    <row r="605" s="72" customFormat="1" ht="12" customHeight="1"/>
    <row r="606" s="72" customFormat="1" ht="12" customHeight="1"/>
    <row r="607" s="72" customFormat="1" ht="12" customHeight="1"/>
    <row r="608" s="72" customFormat="1" ht="12" customHeight="1"/>
    <row r="609" s="72" customFormat="1" ht="12" customHeight="1"/>
    <row r="610" s="72" customFormat="1" ht="12" customHeight="1"/>
    <row r="611" s="72" customFormat="1" ht="12" customHeight="1"/>
    <row r="612" s="72" customFormat="1" ht="12" customHeight="1"/>
    <row r="613" s="72" customFormat="1" ht="12" customHeight="1"/>
    <row r="614" s="72" customFormat="1" ht="12" customHeight="1"/>
    <row r="615" s="72" customFormat="1" ht="12" customHeight="1"/>
    <row r="616" s="72" customFormat="1" ht="12" customHeight="1"/>
    <row r="617" s="72" customFormat="1" ht="12" customHeight="1"/>
    <row r="618" s="72" customFormat="1" ht="12" customHeight="1"/>
    <row r="619" s="72" customFormat="1" ht="12" customHeight="1"/>
    <row r="620" s="72" customFormat="1" ht="12" customHeight="1"/>
    <row r="621" s="72" customFormat="1" ht="12" customHeight="1"/>
    <row r="622" s="72" customFormat="1" ht="12" customHeight="1"/>
    <row r="623" s="72" customFormat="1" ht="12" customHeight="1"/>
    <row r="624" s="72" customFormat="1" ht="12" customHeight="1"/>
    <row r="625" s="72" customFormat="1" ht="12" customHeight="1"/>
    <row r="626" s="72" customFormat="1" ht="12" customHeight="1"/>
    <row r="627" s="72" customFormat="1" ht="12" customHeight="1"/>
    <row r="628" s="72" customFormat="1" ht="12" customHeight="1"/>
    <row r="629" s="72" customFormat="1" ht="12" customHeight="1"/>
    <row r="630" s="72" customFormat="1" ht="12" customHeight="1"/>
    <row r="631" s="72" customFormat="1" ht="12" customHeight="1"/>
    <row r="632" s="72" customFormat="1" ht="12" customHeight="1"/>
    <row r="633" s="72" customFormat="1" ht="12" customHeight="1"/>
    <row r="634" s="72" customFormat="1" ht="12" customHeight="1"/>
    <row r="635" s="72" customFormat="1" ht="12" customHeight="1"/>
    <row r="636" s="72" customFormat="1" ht="12" customHeight="1"/>
    <row r="637" s="72" customFormat="1" ht="12" customHeight="1"/>
    <row r="638" s="72" customFormat="1" ht="12" customHeight="1"/>
    <row r="639" s="72" customFormat="1" ht="12" customHeight="1"/>
    <row r="640" s="72" customFormat="1" ht="12" customHeight="1"/>
    <row r="641" s="72" customFormat="1" ht="12" customHeight="1"/>
    <row r="642" s="72" customFormat="1" ht="12" customHeight="1"/>
    <row r="643" s="72" customFormat="1" ht="12" customHeight="1"/>
    <row r="644" s="72" customFormat="1" ht="12" customHeight="1"/>
    <row r="645" s="72" customFormat="1" ht="12" customHeight="1"/>
    <row r="646" s="72" customFormat="1" ht="12" customHeight="1"/>
    <row r="647" s="72" customFormat="1" ht="12" customHeight="1"/>
    <row r="648" s="72" customFormat="1" ht="12" customHeight="1"/>
    <row r="649" s="72" customFormat="1" ht="12" customHeight="1"/>
    <row r="650" s="72" customFormat="1" ht="12" customHeight="1"/>
    <row r="651" s="72" customFormat="1" ht="12" customHeight="1"/>
    <row r="652" s="72" customFormat="1" ht="12" customHeight="1"/>
    <row r="653" s="72" customFormat="1" ht="12" customHeight="1"/>
    <row r="654" s="72" customFormat="1" ht="12" customHeight="1"/>
    <row r="655" s="72" customFormat="1" ht="12" customHeight="1"/>
    <row r="656" s="72" customFormat="1" ht="12" customHeight="1"/>
    <row r="657" s="72" customFormat="1" ht="12" customHeight="1"/>
    <row r="658" s="72" customFormat="1" ht="12" customHeight="1"/>
    <row r="659" s="72" customFormat="1" ht="12" customHeight="1"/>
    <row r="660" s="72" customFormat="1" ht="12" customHeight="1"/>
    <row r="661" s="72" customFormat="1" ht="12" customHeight="1"/>
    <row r="662" s="72" customFormat="1" ht="12" customHeight="1"/>
    <row r="663" s="72" customFormat="1" ht="12" customHeight="1"/>
    <row r="664" s="72" customFormat="1" ht="12" customHeight="1"/>
    <row r="665" s="72" customFormat="1" ht="12" customHeight="1"/>
    <row r="666" s="72" customFormat="1" ht="12" customHeight="1"/>
    <row r="667" s="72" customFormat="1" ht="12" customHeight="1"/>
    <row r="668" s="72" customFormat="1" ht="12" customHeight="1"/>
    <row r="669" s="72" customFormat="1" ht="12" customHeight="1"/>
    <row r="670" s="72" customFormat="1" ht="12" customHeight="1"/>
    <row r="671" s="72" customFormat="1" ht="12" customHeight="1"/>
    <row r="672" s="72" customFormat="1" ht="12" customHeight="1"/>
    <row r="673" s="72" customFormat="1" ht="12" customHeight="1"/>
    <row r="674" s="72" customFormat="1" ht="12" customHeight="1"/>
    <row r="675" s="72" customFormat="1" ht="12" customHeight="1"/>
    <row r="676" s="72" customFormat="1" ht="12" customHeight="1"/>
    <row r="677" s="72" customFormat="1" ht="12" customHeight="1"/>
    <row r="678" s="72" customFormat="1" ht="12" customHeight="1"/>
    <row r="679" s="72" customFormat="1" ht="12" customHeight="1"/>
    <row r="680" s="72" customFormat="1" ht="12" customHeight="1"/>
    <row r="681" s="72" customFormat="1" ht="12" customHeight="1"/>
    <row r="682" s="72" customFormat="1" ht="12" customHeight="1"/>
    <row r="683" s="72" customFormat="1" ht="12" customHeight="1"/>
    <row r="684" s="72" customFormat="1" ht="12" customHeight="1"/>
    <row r="685" s="72" customFormat="1" ht="12" customHeight="1"/>
    <row r="686" s="72" customFormat="1" ht="12" customHeight="1"/>
    <row r="687" s="72" customFormat="1" ht="12" customHeight="1"/>
    <row r="688" s="72" customFormat="1" ht="12" customHeight="1"/>
    <row r="689" s="72" customFormat="1" ht="12" customHeight="1"/>
    <row r="690" s="72" customFormat="1" ht="12" customHeight="1"/>
    <row r="691" s="72" customFormat="1" ht="12" customHeight="1"/>
    <row r="692" s="72" customFormat="1" ht="12" customHeight="1"/>
    <row r="693" s="72" customFormat="1" ht="12" customHeight="1"/>
    <row r="694" s="72" customFormat="1" ht="12" customHeight="1"/>
    <row r="695" s="72" customFormat="1" ht="12" customHeight="1"/>
    <row r="696" s="72" customFormat="1" ht="12" customHeight="1"/>
    <row r="697" s="72" customFormat="1" ht="12" customHeight="1"/>
    <row r="698" s="72" customFormat="1" ht="12" customHeight="1"/>
    <row r="699" s="72" customFormat="1" ht="12" customHeight="1"/>
    <row r="700" s="72" customFormat="1" ht="12" customHeight="1"/>
    <row r="701" s="72" customFormat="1" ht="12" customHeight="1"/>
    <row r="702" s="72" customFormat="1" ht="12" customHeight="1"/>
    <row r="703" s="72" customFormat="1" ht="12" customHeight="1"/>
    <row r="704" s="72" customFormat="1" ht="12" customHeight="1"/>
    <row r="705" s="72" customFormat="1" ht="12" customHeight="1"/>
    <row r="706" s="72" customFormat="1" ht="12" customHeight="1"/>
    <row r="707" s="72" customFormat="1" ht="12" customHeight="1"/>
    <row r="708" s="72" customFormat="1" ht="12" customHeight="1"/>
    <row r="709" s="72" customFormat="1" ht="12" customHeight="1"/>
    <row r="710" s="72" customFormat="1" ht="12" customHeight="1"/>
    <row r="711" s="72" customFormat="1" ht="12" customHeight="1"/>
    <row r="712" s="72" customFormat="1" ht="12" customHeight="1"/>
    <row r="713" s="72" customFormat="1" ht="12" customHeight="1"/>
    <row r="714" s="72" customFormat="1" ht="12" customHeight="1"/>
    <row r="715" s="72" customFormat="1" ht="12" customHeight="1"/>
    <row r="716" s="72" customFormat="1" ht="12" customHeight="1"/>
    <row r="717" s="72" customFormat="1" ht="12" customHeight="1"/>
    <row r="718" s="72" customFormat="1" ht="12" customHeight="1"/>
    <row r="719" s="72" customFormat="1" ht="12" customHeight="1"/>
    <row r="720" s="72" customFormat="1" ht="12" customHeight="1"/>
    <row r="721" s="72" customFormat="1" ht="12" customHeight="1"/>
    <row r="722" s="72" customFormat="1" ht="12" customHeight="1"/>
    <row r="723" s="72" customFormat="1" ht="12" customHeight="1"/>
    <row r="724" s="72" customFormat="1" ht="12" customHeight="1"/>
    <row r="725" s="72" customFormat="1" ht="12" customHeight="1"/>
    <row r="726" s="72" customFormat="1" ht="12" customHeight="1"/>
    <row r="727" s="72" customFormat="1" ht="12" customHeight="1"/>
    <row r="728" s="72" customFormat="1" ht="12" customHeight="1"/>
    <row r="729" s="72" customFormat="1" ht="12" customHeight="1"/>
    <row r="730" s="72" customFormat="1" ht="12" customHeight="1"/>
    <row r="731" s="72" customFormat="1" ht="12" customHeight="1"/>
    <row r="732" s="72" customFormat="1" ht="12" customHeight="1"/>
    <row r="733" s="72" customFormat="1" ht="12" customHeight="1"/>
    <row r="734" s="72" customFormat="1" ht="12" customHeight="1"/>
    <row r="735" s="72" customFormat="1" ht="12" customHeight="1"/>
    <row r="736" s="72" customFormat="1" ht="12" customHeight="1"/>
    <row r="737" s="72" customFormat="1" ht="12" customHeight="1"/>
    <row r="738" s="72" customFormat="1" ht="12" customHeight="1"/>
    <row r="739" s="72" customFormat="1" ht="12" customHeight="1"/>
    <row r="740" s="72" customFormat="1" ht="12" customHeight="1"/>
    <row r="741" s="72" customFormat="1" ht="12" customHeight="1"/>
    <row r="742" s="72" customFormat="1" ht="12" customHeight="1"/>
    <row r="743" s="72" customFormat="1" ht="12" customHeight="1"/>
    <row r="744" s="72" customFormat="1" ht="12" customHeight="1"/>
    <row r="745" s="72" customFormat="1" ht="12" customHeight="1"/>
    <row r="746" s="72" customFormat="1" ht="12" customHeight="1"/>
    <row r="747" s="72" customFormat="1" ht="12" customHeight="1"/>
    <row r="748" s="72" customFormat="1" ht="12" customHeight="1"/>
    <row r="749" s="72" customFormat="1" ht="12" customHeight="1"/>
    <row r="750" s="72" customFormat="1" ht="12" customHeight="1"/>
    <row r="751" s="72" customFormat="1" ht="12" customHeight="1"/>
    <row r="752" s="72" customFormat="1" ht="12" customHeight="1"/>
    <row r="753" s="72" customFormat="1" ht="12" customHeight="1"/>
    <row r="754" s="72" customFormat="1" ht="12" customHeight="1"/>
    <row r="755" s="72" customFormat="1" ht="12" customHeight="1"/>
    <row r="756" s="72" customFormat="1" ht="12" customHeight="1"/>
    <row r="757" s="72" customFormat="1" ht="12" customHeight="1"/>
    <row r="758" s="72" customFormat="1" ht="12" customHeight="1"/>
    <row r="759" s="72" customFormat="1" ht="12" customHeight="1"/>
    <row r="760" s="72" customFormat="1" ht="12" customHeight="1"/>
    <row r="761" s="72" customFormat="1" ht="12" customHeight="1"/>
    <row r="762" s="72" customFormat="1" ht="12" customHeight="1"/>
    <row r="763" s="72" customFormat="1" ht="12" customHeight="1"/>
    <row r="764" s="72" customFormat="1" ht="12" customHeight="1"/>
    <row r="765" s="72" customFormat="1" ht="12" customHeight="1"/>
    <row r="766" s="72" customFormat="1" ht="12" customHeight="1"/>
    <row r="767" s="72" customFormat="1" ht="12" customHeight="1"/>
    <row r="768" s="72" customFormat="1" ht="12" customHeight="1"/>
    <row r="769" s="72" customFormat="1" ht="12" customHeight="1"/>
    <row r="770" s="72" customFormat="1" ht="12" customHeight="1"/>
    <row r="771" s="72" customFormat="1" ht="12" customHeight="1"/>
    <row r="772" s="72" customFormat="1" ht="12" customHeight="1"/>
    <row r="773" s="72" customFormat="1" ht="12" customHeight="1"/>
    <row r="774" s="72" customFormat="1" ht="12" customHeight="1"/>
    <row r="775" s="72" customFormat="1" ht="12" customHeight="1"/>
    <row r="776" s="72" customFormat="1" ht="12" customHeight="1"/>
    <row r="777" s="72" customFormat="1" ht="12" customHeight="1"/>
    <row r="778" s="72" customFormat="1" ht="12" customHeight="1"/>
    <row r="779" s="72" customFormat="1" ht="12" customHeight="1"/>
    <row r="780" s="72" customFormat="1" ht="12" customHeight="1"/>
    <row r="781" s="72" customFormat="1" ht="12" customHeight="1"/>
    <row r="782" s="72" customFormat="1" ht="12" customHeight="1"/>
    <row r="783" s="72" customFormat="1" ht="12" customHeight="1"/>
    <row r="784" s="72" customFormat="1" ht="12" customHeight="1"/>
    <row r="785" s="72" customFormat="1" ht="12" customHeight="1"/>
    <row r="786" s="72" customFormat="1" ht="12" customHeight="1"/>
    <row r="787" s="72" customFormat="1" ht="12" customHeight="1"/>
    <row r="788" s="72" customFormat="1" ht="12" customHeight="1"/>
    <row r="789" s="72" customFormat="1" ht="12" customHeight="1"/>
    <row r="790" s="72" customFormat="1" ht="12" customHeight="1"/>
    <row r="791" s="72" customFormat="1" ht="12" customHeight="1"/>
    <row r="792" s="72" customFormat="1" ht="12" customHeight="1"/>
    <row r="793" s="72" customFormat="1" ht="12" customHeight="1"/>
    <row r="794" s="72" customFormat="1" ht="12" customHeight="1"/>
    <row r="795" s="72" customFormat="1" ht="12" customHeight="1"/>
    <row r="796" s="72" customFormat="1" ht="12" customHeight="1"/>
    <row r="797" s="72" customFormat="1" ht="12" customHeight="1"/>
    <row r="798" s="72" customFormat="1" ht="12" customHeight="1"/>
    <row r="799" s="72" customFormat="1" ht="12" customHeight="1"/>
    <row r="800" s="72" customFormat="1" ht="12" customHeight="1"/>
    <row r="801" s="72" customFormat="1" ht="12" customHeight="1"/>
    <row r="802" s="72" customFormat="1" ht="12" customHeight="1"/>
    <row r="803" s="72" customFormat="1" ht="12" customHeight="1"/>
    <row r="804" s="72" customFormat="1" ht="12" customHeight="1"/>
    <row r="805" s="72" customFormat="1" ht="12" customHeight="1"/>
    <row r="806" s="72" customFormat="1" ht="12" customHeight="1"/>
    <row r="807" s="72" customFormat="1" ht="12" customHeight="1"/>
    <row r="808" s="72" customFormat="1" ht="12" customHeight="1"/>
    <row r="809" s="72" customFormat="1" ht="12" customHeight="1"/>
    <row r="810" s="72" customFormat="1" ht="12" customHeight="1"/>
    <row r="811" s="72" customFormat="1" ht="12" customHeight="1"/>
    <row r="812" s="72" customFormat="1" ht="12" customHeight="1"/>
    <row r="813" s="72" customFormat="1" ht="12" customHeight="1"/>
    <row r="814" s="72" customFormat="1" ht="12" customHeight="1"/>
    <row r="815" s="72" customFormat="1" ht="12" customHeight="1"/>
    <row r="816" s="72" customFormat="1" ht="12" customHeight="1"/>
    <row r="817" s="72" customFormat="1" ht="12" customHeight="1"/>
    <row r="818" s="72" customFormat="1" ht="12" customHeight="1"/>
    <row r="819" s="72" customFormat="1" ht="12" customHeight="1"/>
    <row r="820" s="72" customFormat="1" ht="12" customHeight="1"/>
    <row r="821" s="72" customFormat="1" ht="12" customHeight="1"/>
    <row r="822" s="72" customFormat="1" ht="12" customHeight="1"/>
    <row r="823" s="72" customFormat="1" ht="12" customHeight="1"/>
    <row r="824" s="72" customFormat="1" ht="12" customHeight="1"/>
    <row r="825" s="72" customFormat="1" ht="12" customHeight="1"/>
    <row r="826" s="72" customFormat="1" ht="12" customHeight="1"/>
    <row r="827" s="72" customFormat="1" ht="12" customHeight="1"/>
    <row r="828" s="72" customFormat="1" ht="12" customHeight="1"/>
    <row r="829" s="72" customFormat="1" ht="12" customHeight="1"/>
    <row r="830" s="72" customFormat="1" ht="12" customHeight="1"/>
    <row r="831" s="72" customFormat="1" ht="12" customHeight="1"/>
    <row r="832" s="72" customFormat="1" ht="12" customHeight="1"/>
    <row r="833" s="72" customFormat="1" ht="12" customHeight="1"/>
    <row r="834" s="72" customFormat="1" ht="12" customHeight="1"/>
    <row r="835" s="72" customFormat="1" ht="12" customHeight="1"/>
    <row r="836" s="72" customFormat="1" ht="12" customHeight="1"/>
    <row r="837" s="72" customFormat="1" ht="12" customHeight="1"/>
    <row r="838" s="72" customFormat="1" ht="12" customHeight="1"/>
    <row r="839" s="72" customFormat="1" ht="12" customHeight="1"/>
    <row r="840" s="72" customFormat="1" ht="12" customHeight="1"/>
    <row r="841" s="72" customFormat="1" ht="12" customHeight="1"/>
    <row r="842" s="72" customFormat="1" ht="12" customHeight="1"/>
    <row r="843" s="72" customFormat="1" ht="12" customHeight="1"/>
    <row r="844" s="72" customFormat="1" ht="12" customHeight="1"/>
    <row r="845" s="72" customFormat="1" ht="12" customHeight="1"/>
    <row r="846" s="72" customFormat="1" ht="12" customHeight="1"/>
    <row r="847" s="72" customFormat="1" ht="12" customHeight="1"/>
    <row r="848" s="72" customFormat="1" ht="12" customHeight="1"/>
    <row r="849" s="72" customFormat="1" ht="12" customHeight="1"/>
    <row r="850" s="72" customFormat="1" ht="12" customHeight="1"/>
    <row r="851" s="72" customFormat="1" ht="12" customHeight="1"/>
    <row r="852" s="72" customFormat="1" ht="12" customHeight="1"/>
    <row r="853" s="72" customFormat="1" ht="12" customHeight="1"/>
    <row r="854" s="72" customFormat="1" ht="12" customHeight="1"/>
    <row r="855" s="72" customFormat="1" ht="12" customHeight="1"/>
    <row r="856" s="72" customFormat="1" ht="12" customHeight="1"/>
    <row r="857" s="72" customFormat="1" ht="12" customHeight="1"/>
    <row r="858" s="72" customFormat="1" ht="12" customHeight="1"/>
    <row r="859" s="72" customFormat="1" ht="12" customHeight="1"/>
    <row r="860" s="72" customFormat="1" ht="12" customHeight="1"/>
    <row r="861" s="72" customFormat="1" ht="12" customHeight="1"/>
    <row r="862" s="72" customFormat="1" ht="12" customHeight="1"/>
    <row r="863" s="72" customFormat="1" ht="12" customHeight="1"/>
    <row r="864" s="72" customFormat="1" ht="12" customHeight="1"/>
    <row r="865" s="72" customFormat="1" ht="12" customHeight="1"/>
    <row r="866" s="72" customFormat="1" ht="12" customHeight="1"/>
    <row r="867" s="72" customFormat="1" ht="12" customHeight="1"/>
    <row r="868" s="72" customFormat="1" ht="12" customHeight="1"/>
    <row r="869" s="72" customFormat="1" ht="12" customHeight="1"/>
    <row r="870" s="72" customFormat="1" ht="12" customHeight="1"/>
    <row r="871" s="72" customFormat="1" ht="12" customHeight="1"/>
    <row r="872" s="72" customFormat="1" ht="12" customHeight="1"/>
    <row r="873" s="72" customFormat="1" ht="12" customHeight="1"/>
    <row r="874" s="72" customFormat="1" ht="12" customHeight="1"/>
    <row r="875" s="72" customFormat="1" ht="12" customHeight="1"/>
    <row r="876" s="72" customFormat="1" ht="12" customHeight="1"/>
    <row r="877" s="72" customFormat="1" ht="12" customHeight="1"/>
    <row r="878" s="72" customFormat="1" ht="12" customHeight="1"/>
    <row r="879" s="72" customFormat="1" ht="12" customHeight="1"/>
    <row r="880" s="72" customFormat="1" ht="12" customHeight="1"/>
    <row r="881" s="72" customFormat="1" ht="12" customHeight="1"/>
    <row r="882" s="72" customFormat="1" ht="12" customHeight="1"/>
    <row r="883" s="72" customFormat="1" ht="12" customHeight="1"/>
    <row r="884" s="72" customFormat="1" ht="12" customHeight="1"/>
    <row r="885" s="72" customFormat="1" ht="12" customHeight="1"/>
    <row r="886" s="72" customFormat="1" ht="12" customHeight="1"/>
    <row r="887" s="72" customFormat="1" ht="12" customHeight="1"/>
    <row r="888" s="72" customFormat="1" ht="12" customHeight="1"/>
    <row r="889" s="72" customFormat="1" ht="12" customHeight="1"/>
    <row r="890" s="72" customFormat="1" ht="12" customHeight="1"/>
    <row r="891" s="72" customFormat="1" ht="12" customHeight="1"/>
    <row r="892" s="72" customFormat="1" ht="12" customHeight="1"/>
    <row r="893" s="72" customFormat="1" ht="12" customHeight="1"/>
    <row r="894" s="72" customFormat="1" ht="12" customHeight="1"/>
    <row r="895" s="72" customFormat="1" ht="12" customHeight="1"/>
    <row r="896" s="72" customFormat="1" ht="12" customHeight="1"/>
    <row r="897" s="72" customFormat="1" ht="12" customHeight="1"/>
    <row r="898" s="72" customFormat="1" ht="12" customHeight="1"/>
    <row r="899" s="72" customFormat="1" ht="12" customHeight="1"/>
    <row r="900" s="72" customFormat="1" ht="12" customHeight="1"/>
    <row r="901" s="72" customFormat="1" ht="12" customHeight="1"/>
    <row r="902" s="72" customFormat="1" ht="12" customHeight="1"/>
    <row r="903" s="72" customFormat="1" ht="12" customHeight="1"/>
    <row r="904" s="72" customFormat="1" ht="12" customHeight="1"/>
    <row r="905" s="72" customFormat="1" ht="12" customHeight="1"/>
    <row r="906" s="72" customFormat="1" ht="12" customHeight="1"/>
    <row r="907" s="72" customFormat="1" ht="12" customHeight="1"/>
    <row r="908" s="72" customFormat="1" ht="12" customHeight="1"/>
    <row r="909" s="72" customFormat="1" ht="12" customHeight="1"/>
    <row r="910" s="72" customFormat="1" ht="12" customHeight="1"/>
    <row r="911" s="72" customFormat="1" ht="12" customHeight="1"/>
    <row r="912" s="72" customFormat="1" ht="12" customHeight="1"/>
    <row r="913" s="72" customFormat="1" ht="12" customHeight="1"/>
    <row r="914" s="72" customFormat="1" ht="12" customHeight="1"/>
    <row r="915" s="72" customFormat="1" ht="12" customHeight="1"/>
    <row r="916" s="72" customFormat="1" ht="12" customHeight="1"/>
    <row r="917" s="72" customFormat="1" ht="12" customHeight="1"/>
    <row r="918" s="72" customFormat="1" ht="12" customHeight="1"/>
    <row r="919" s="72" customFormat="1" ht="12" customHeight="1"/>
    <row r="920" s="72" customFormat="1" ht="12" customHeight="1"/>
    <row r="921" s="72" customFormat="1" ht="12" customHeight="1"/>
    <row r="922" s="72" customFormat="1" ht="12" customHeight="1"/>
    <row r="923" s="72" customFormat="1" ht="12" customHeight="1"/>
    <row r="924" s="72" customFormat="1" ht="12" customHeight="1"/>
    <row r="925" s="72" customFormat="1" ht="12" customHeight="1"/>
    <row r="926" s="72" customFormat="1" ht="12" customHeight="1"/>
    <row r="927" s="72" customFormat="1" ht="12" customHeight="1"/>
    <row r="928" s="72" customFormat="1" ht="12" customHeight="1"/>
    <row r="929" s="72" customFormat="1" ht="12" customHeight="1"/>
    <row r="930" s="72" customFormat="1" ht="12" customHeight="1"/>
    <row r="931" s="72" customFormat="1" ht="12" customHeight="1"/>
    <row r="932" s="72" customFormat="1" ht="12" customHeight="1"/>
    <row r="933" s="72" customFormat="1" ht="12" customHeight="1"/>
    <row r="934" s="72" customFormat="1" ht="12" customHeight="1"/>
    <row r="935" s="72" customFormat="1" ht="12" customHeight="1"/>
    <row r="936" s="72" customFormat="1" ht="12" customHeight="1"/>
    <row r="937" s="72" customFormat="1" ht="12" customHeight="1"/>
    <row r="938" s="72" customFormat="1" ht="12" customHeight="1"/>
    <row r="939" s="72" customFormat="1" ht="12" customHeight="1"/>
    <row r="940" s="72" customFormat="1" ht="12" customHeight="1"/>
    <row r="941" s="72" customFormat="1" ht="12" customHeight="1"/>
    <row r="942" s="72" customFormat="1" ht="12" customHeight="1"/>
    <row r="943" s="72" customFormat="1" ht="12" customHeight="1"/>
    <row r="944" s="72" customFormat="1" ht="12" customHeight="1"/>
    <row r="945" s="72" customFormat="1" ht="12" customHeight="1"/>
    <row r="946" s="72" customFormat="1" ht="12" customHeight="1"/>
    <row r="947" s="72" customFormat="1" ht="12" customHeight="1"/>
    <row r="948" s="72" customFormat="1" ht="12" customHeight="1"/>
    <row r="949" s="72" customFormat="1" ht="12" customHeight="1"/>
    <row r="950" s="72" customFormat="1" ht="12" customHeight="1"/>
    <row r="951" s="72" customFormat="1" ht="12" customHeight="1"/>
    <row r="952" s="72" customFormat="1" ht="12" customHeight="1"/>
    <row r="953" s="72" customFormat="1" ht="12" customHeight="1"/>
    <row r="954" s="72" customFormat="1" ht="12" customHeight="1"/>
    <row r="955" s="72" customFormat="1" ht="12" customHeight="1"/>
    <row r="956" s="72" customFormat="1" ht="12" customHeight="1"/>
    <row r="957" s="72" customFormat="1" ht="12" customHeight="1"/>
    <row r="958" s="72" customFormat="1" ht="12" customHeight="1"/>
    <row r="959" s="72" customFormat="1" ht="12" customHeight="1"/>
    <row r="960" s="72" customFormat="1" ht="12" customHeight="1"/>
    <row r="961" s="72" customFormat="1" ht="12" customHeight="1"/>
    <row r="962" s="72" customFormat="1" ht="12" customHeight="1"/>
    <row r="963" s="72" customFormat="1" ht="12" customHeight="1"/>
    <row r="964" s="72" customFormat="1" ht="12" customHeight="1"/>
    <row r="965" s="72" customFormat="1" ht="12" customHeight="1"/>
    <row r="966" s="72" customFormat="1" ht="12" customHeight="1"/>
    <row r="967" s="72" customFormat="1" ht="12" customHeight="1"/>
    <row r="968" s="72" customFormat="1" ht="12" customHeight="1"/>
    <row r="969" s="72" customFormat="1" ht="12" customHeight="1"/>
    <row r="970" s="72" customFormat="1" ht="12" customHeight="1"/>
    <row r="971" s="72" customFormat="1" ht="12" customHeight="1"/>
    <row r="972" s="72" customFormat="1" ht="12" customHeight="1"/>
    <row r="973" s="72" customFormat="1" ht="12" customHeight="1"/>
    <row r="974" s="72" customFormat="1" ht="12" customHeight="1"/>
    <row r="975" s="72" customFormat="1" ht="12" customHeight="1"/>
    <row r="976" s="72" customFormat="1" ht="12" customHeight="1"/>
    <row r="977" s="72" customFormat="1" ht="12" customHeight="1"/>
    <row r="978" s="72" customFormat="1" ht="12" customHeight="1"/>
    <row r="979" s="72" customFormat="1" ht="12" customHeight="1"/>
    <row r="980" s="72" customFormat="1" ht="12" customHeight="1"/>
    <row r="981" s="72" customFormat="1" ht="12" customHeight="1"/>
    <row r="982" s="72" customFormat="1" ht="12" customHeight="1"/>
    <row r="983" s="72" customFormat="1" ht="12" customHeight="1"/>
    <row r="984" s="72" customFormat="1" ht="12" customHeight="1"/>
    <row r="985" s="72" customFormat="1" ht="12" customHeight="1"/>
    <row r="986" s="72" customFormat="1" ht="12" customHeight="1"/>
    <row r="987" s="72" customFormat="1" ht="12" customHeight="1"/>
    <row r="988" s="72" customFormat="1" ht="12" customHeight="1"/>
    <row r="989" s="72" customFormat="1" ht="12" customHeight="1"/>
    <row r="990" s="72" customFormat="1" ht="12" customHeight="1"/>
    <row r="991" s="72" customFormat="1" ht="12" customHeight="1"/>
    <row r="992" s="72" customFormat="1" ht="12" customHeight="1"/>
    <row r="993" s="72" customFormat="1" ht="12" customHeight="1"/>
    <row r="994" s="72" customFormat="1" ht="12" customHeight="1"/>
    <row r="995" s="72" customFormat="1" ht="12" customHeight="1"/>
    <row r="996" s="72" customFormat="1" ht="12" customHeight="1"/>
    <row r="997" s="72" customFormat="1" ht="12" customHeight="1"/>
    <row r="998" s="72" customFormat="1" ht="12" customHeight="1"/>
    <row r="999" s="72" customFormat="1" ht="12" customHeight="1"/>
    <row r="1000" s="72" customFormat="1" ht="12" customHeight="1"/>
    <row r="1001" s="72" customFormat="1" ht="12" customHeight="1"/>
    <row r="1002" s="72" customFormat="1" ht="12" customHeight="1"/>
    <row r="1003" s="72" customFormat="1" ht="12" customHeight="1"/>
    <row r="1004" s="72" customFormat="1" ht="12" customHeight="1"/>
    <row r="1005" s="72" customFormat="1" ht="12" customHeight="1"/>
    <row r="1006" s="72" customFormat="1" ht="12" customHeight="1"/>
    <row r="1007" s="72" customFormat="1" ht="12" customHeight="1"/>
    <row r="1008" s="72" customFormat="1" ht="12" customHeight="1"/>
    <row r="1009" s="72" customFormat="1" ht="12" customHeight="1"/>
    <row r="1010" s="72" customFormat="1" ht="12" customHeight="1"/>
    <row r="1011" s="72" customFormat="1" ht="12" customHeight="1"/>
    <row r="1012" s="72" customFormat="1" ht="12" customHeight="1"/>
    <row r="1013" s="72" customFormat="1" ht="12" customHeight="1"/>
    <row r="1014" s="72" customFormat="1" ht="12" customHeight="1"/>
    <row r="1015" s="72" customFormat="1" ht="12" customHeight="1"/>
    <row r="1016" s="72" customFormat="1" ht="12" customHeight="1"/>
    <row r="1017" s="72" customFormat="1" ht="12" customHeight="1"/>
    <row r="1018" s="72" customFormat="1" ht="12" customHeight="1"/>
    <row r="1019" s="72" customFormat="1" ht="12" customHeight="1"/>
    <row r="1020" s="72" customFormat="1" ht="12" customHeight="1"/>
    <row r="1021" s="72" customFormat="1" ht="12" customHeight="1"/>
    <row r="1022" s="72" customFormat="1" ht="12" customHeight="1"/>
    <row r="1023" s="72" customFormat="1" ht="12" customHeight="1"/>
    <row r="1024" s="72" customFormat="1" ht="12" customHeight="1"/>
    <row r="1025" s="72" customFormat="1" ht="12" customHeight="1"/>
    <row r="1026" s="72" customFormat="1" ht="12" customHeight="1"/>
    <row r="1027" s="72" customFormat="1" ht="12" customHeight="1"/>
    <row r="1028" s="72" customFormat="1" ht="12" customHeight="1"/>
    <row r="1029" s="72" customFormat="1" ht="12" customHeight="1"/>
    <row r="1030" s="72" customFormat="1" ht="12" customHeight="1"/>
    <row r="1031" s="72" customFormat="1" ht="12" customHeight="1"/>
    <row r="1032" s="72" customFormat="1" ht="12" customHeight="1"/>
    <row r="1033" s="72" customFormat="1" ht="12" customHeight="1"/>
    <row r="1034" s="72" customFormat="1" ht="12" customHeight="1"/>
    <row r="1035" s="72" customFormat="1" ht="12" customHeight="1"/>
    <row r="1036" s="72" customFormat="1" ht="12" customHeight="1"/>
    <row r="1037" s="72" customFormat="1" ht="12" customHeight="1"/>
    <row r="1038" s="72" customFormat="1" ht="12" customHeight="1"/>
    <row r="1039" s="72" customFormat="1" ht="12" customHeight="1"/>
    <row r="1040" s="72" customFormat="1" ht="12" customHeight="1"/>
    <row r="1041" s="72" customFormat="1" ht="12" customHeight="1"/>
    <row r="1042" s="72" customFormat="1" ht="12" customHeight="1"/>
    <row r="1043" s="72" customFormat="1" ht="12" customHeight="1"/>
    <row r="1044" s="72" customFormat="1" ht="12" customHeight="1"/>
    <row r="1045" s="72" customFormat="1" ht="12" customHeight="1"/>
    <row r="1046" s="72" customFormat="1" ht="12" customHeight="1"/>
    <row r="1047" s="72" customFormat="1" ht="12" customHeight="1"/>
    <row r="1048" s="72" customFormat="1" ht="12" customHeight="1"/>
    <row r="1049" s="72" customFormat="1" ht="12" customHeight="1"/>
    <row r="1050" s="72" customFormat="1" ht="12" customHeight="1"/>
    <row r="1051" s="72" customFormat="1" ht="12" customHeight="1"/>
    <row r="1052" s="72" customFormat="1" ht="12" customHeight="1"/>
    <row r="1053" s="72" customFormat="1" ht="12" customHeight="1"/>
    <row r="1054" s="72" customFormat="1" ht="12" customHeight="1"/>
    <row r="1055" s="72" customFormat="1" ht="12" customHeight="1"/>
    <row r="1056" s="72" customFormat="1" ht="12" customHeight="1"/>
    <row r="1057" s="72" customFormat="1" ht="12" customHeight="1"/>
    <row r="1058" s="72" customFormat="1" ht="12" customHeight="1"/>
    <row r="1059" s="72" customFormat="1" ht="12" customHeight="1"/>
    <row r="1060" s="72" customFormat="1" ht="12" customHeight="1"/>
    <row r="1061" s="72" customFormat="1" ht="12" customHeight="1"/>
    <row r="1062" s="72" customFormat="1" ht="12" customHeight="1"/>
    <row r="1063" s="72" customFormat="1" ht="12" customHeight="1"/>
    <row r="1064" s="72" customFormat="1" ht="12" customHeight="1"/>
    <row r="1065" s="72" customFormat="1" ht="12" customHeight="1"/>
    <row r="1066" s="72" customFormat="1" ht="12" customHeight="1"/>
    <row r="1067" s="72" customFormat="1" ht="12" customHeight="1"/>
    <row r="1068" s="72" customFormat="1" ht="12" customHeight="1"/>
    <row r="1069" s="72" customFormat="1" ht="12" customHeight="1"/>
    <row r="1070" s="72" customFormat="1" ht="12" customHeight="1"/>
    <row r="1071" s="72" customFormat="1" ht="12" customHeight="1"/>
    <row r="1072" s="72" customFormat="1" ht="12" customHeight="1"/>
    <row r="1073" s="72" customFormat="1" ht="12" customHeight="1"/>
    <row r="1074" s="72" customFormat="1" ht="12" customHeight="1"/>
    <row r="1075" s="72" customFormat="1" ht="12" customHeight="1"/>
    <row r="1076" s="72" customFormat="1" ht="12" customHeight="1"/>
    <row r="1077" s="72" customFormat="1" ht="12" customHeight="1"/>
    <row r="1078" s="72" customFormat="1" ht="12" customHeight="1"/>
    <row r="1079" s="72" customFormat="1" ht="12" customHeight="1"/>
    <row r="1080" s="72" customFormat="1" ht="12" customHeight="1"/>
    <row r="1081" s="72" customFormat="1" ht="12" customHeight="1"/>
    <row r="1082" s="72" customFormat="1" ht="12" customHeight="1"/>
    <row r="1083" s="72" customFormat="1" ht="12" customHeight="1"/>
    <row r="1084" s="72" customFormat="1" ht="12" customHeight="1"/>
    <row r="1085" s="72" customFormat="1" ht="12" customHeight="1"/>
    <row r="1086" s="72" customFormat="1" ht="12" customHeight="1"/>
    <row r="1087" s="72" customFormat="1" ht="12" customHeight="1"/>
    <row r="1088" s="72" customFormat="1" ht="12" customHeight="1"/>
    <row r="1089" s="72" customFormat="1" ht="12" customHeight="1"/>
    <row r="1090" s="72" customFormat="1" ht="12" customHeight="1"/>
    <row r="1091" s="72" customFormat="1" ht="12" customHeight="1"/>
    <row r="1092" s="72" customFormat="1" ht="12" customHeight="1"/>
    <row r="1093" s="72" customFormat="1" ht="12" customHeight="1"/>
    <row r="1094" s="72" customFormat="1" ht="12" customHeight="1"/>
    <row r="1095" s="72" customFormat="1" ht="12" customHeight="1"/>
    <row r="1096" s="72" customFormat="1" ht="12" customHeight="1"/>
    <row r="1097" s="72" customFormat="1" ht="12" customHeight="1"/>
    <row r="1098" s="72" customFormat="1" ht="12" customHeight="1"/>
    <row r="1099" s="72" customFormat="1" ht="12" customHeight="1"/>
    <row r="1100" s="72" customFormat="1" ht="12" customHeight="1"/>
    <row r="1101" s="72" customFormat="1" ht="12" customHeight="1"/>
    <row r="1102" s="72" customFormat="1" ht="12" customHeight="1"/>
    <row r="1103" s="72" customFormat="1" ht="12" customHeight="1"/>
    <row r="1104" s="72" customFormat="1" ht="12" customHeight="1"/>
    <row r="1105" s="72" customFormat="1" ht="12" customHeight="1"/>
    <row r="1106" s="72" customFormat="1" ht="12" customHeight="1"/>
    <row r="1107" s="72" customFormat="1" ht="12" customHeight="1"/>
    <row r="1108" s="72" customFormat="1" ht="12" customHeight="1"/>
    <row r="1109" s="72" customFormat="1" ht="12" customHeight="1"/>
    <row r="1110" s="72" customFormat="1" ht="12" customHeight="1"/>
    <row r="1111" s="72" customFormat="1" ht="12" customHeight="1"/>
    <row r="1112" s="72" customFormat="1" ht="12" customHeight="1"/>
    <row r="1113" s="72" customFormat="1" ht="12" customHeight="1"/>
    <row r="1114" s="72" customFormat="1" ht="12" customHeight="1"/>
    <row r="1115" s="72" customFormat="1" ht="12" customHeight="1"/>
    <row r="1116" s="72" customFormat="1" ht="12" customHeight="1"/>
    <row r="1117" s="72" customFormat="1" ht="12" customHeight="1"/>
    <row r="1118" s="72" customFormat="1" ht="12" customHeight="1"/>
    <row r="1119" s="72" customFormat="1" ht="12" customHeight="1"/>
    <row r="1120" s="72" customFormat="1" ht="12" customHeight="1"/>
    <row r="1121" s="72" customFormat="1" ht="12" customHeight="1"/>
    <row r="1122" s="72" customFormat="1" ht="12" customHeight="1"/>
    <row r="1123" s="72" customFormat="1" ht="12" customHeight="1"/>
    <row r="1124" s="72" customFormat="1" ht="12" customHeight="1"/>
    <row r="1125" s="72" customFormat="1" ht="12" customHeight="1"/>
    <row r="1126" s="72" customFormat="1" ht="12" customHeight="1"/>
    <row r="1127" s="72" customFormat="1" ht="12" customHeight="1"/>
    <row r="1128" s="72" customFormat="1" ht="12" customHeight="1"/>
    <row r="1129" s="72" customFormat="1" ht="12" customHeight="1"/>
    <row r="1130" s="72" customFormat="1" ht="12" customHeight="1"/>
    <row r="1131" s="72" customFormat="1" ht="12" customHeight="1"/>
    <row r="1132" s="72" customFormat="1" ht="12" customHeight="1"/>
    <row r="1133" s="72" customFormat="1" ht="12" customHeight="1"/>
    <row r="1134" s="72" customFormat="1" ht="12" customHeight="1"/>
    <row r="1135" s="72" customFormat="1" ht="12" customHeight="1"/>
    <row r="1136" s="72" customFormat="1" ht="12" customHeight="1"/>
    <row r="1137" s="72" customFormat="1" ht="12" customHeight="1"/>
    <row r="1138" s="72" customFormat="1" ht="12" customHeight="1"/>
    <row r="1139" s="72" customFormat="1" ht="12" customHeight="1"/>
    <row r="1140" s="72" customFormat="1" ht="12" customHeight="1"/>
    <row r="1141" s="72" customFormat="1" ht="12" customHeight="1"/>
    <row r="1142" s="72" customFormat="1" ht="12" customHeight="1"/>
    <row r="1143" s="72" customFormat="1" ht="12" customHeight="1"/>
    <row r="1144" s="72" customFormat="1" ht="12" customHeight="1"/>
    <row r="1145" s="72" customFormat="1" ht="12" customHeight="1"/>
    <row r="1146" s="72" customFormat="1" ht="12" customHeight="1"/>
    <row r="1147" s="72" customFormat="1" ht="12" customHeight="1"/>
    <row r="1148" s="72" customFormat="1" ht="12" customHeight="1"/>
    <row r="1149" s="72" customFormat="1" ht="12" customHeight="1"/>
    <row r="1150" s="72" customFormat="1" ht="12" customHeight="1"/>
    <row r="1151" s="72" customFormat="1" ht="12" customHeight="1"/>
    <row r="1152" s="72" customFormat="1" ht="12" customHeight="1"/>
    <row r="1153" s="72" customFormat="1" ht="12" customHeight="1"/>
    <row r="1154" s="72" customFormat="1" ht="12" customHeight="1"/>
    <row r="1155" s="72" customFormat="1" ht="12" customHeight="1"/>
    <row r="1156" s="72" customFormat="1" ht="12" customHeight="1"/>
    <row r="1157" s="72" customFormat="1" ht="12" customHeight="1"/>
    <row r="1158" s="72" customFormat="1" ht="12" customHeight="1"/>
    <row r="1159" s="72" customFormat="1" ht="12" customHeight="1"/>
    <row r="1160" s="72" customFormat="1" ht="12" customHeight="1"/>
    <row r="1161" s="72" customFormat="1" ht="12" customHeight="1"/>
    <row r="1162" s="72" customFormat="1" ht="12" customHeight="1"/>
    <row r="1163" s="72" customFormat="1" ht="12" customHeight="1"/>
    <row r="1164" s="72" customFormat="1" ht="12" customHeight="1"/>
    <row r="1165" s="72" customFormat="1" ht="12" customHeight="1"/>
    <row r="1166" s="72" customFormat="1" ht="12" customHeight="1"/>
    <row r="1167" s="72" customFormat="1" ht="12" customHeight="1"/>
    <row r="1168" s="72" customFormat="1" ht="12" customHeight="1"/>
    <row r="1169" s="72" customFormat="1" ht="12" customHeight="1"/>
    <row r="1170" s="72" customFormat="1" ht="12" customHeight="1"/>
    <row r="1171" s="72" customFormat="1" ht="12" customHeight="1"/>
    <row r="1172" s="72" customFormat="1" ht="12" customHeight="1"/>
    <row r="1173" s="72" customFormat="1" ht="12" customHeight="1"/>
    <row r="1174" s="72" customFormat="1" ht="12" customHeight="1"/>
    <row r="1175" s="72" customFormat="1" ht="12" customHeight="1"/>
    <row r="1176" s="72" customFormat="1" ht="12" customHeight="1"/>
    <row r="1177" s="72" customFormat="1" ht="12" customHeight="1"/>
    <row r="1178" s="72" customFormat="1" ht="12" customHeight="1"/>
    <row r="1179" s="72" customFormat="1" ht="12" customHeight="1"/>
    <row r="1180" s="72" customFormat="1" ht="12" customHeight="1"/>
    <row r="1181" s="72" customFormat="1" ht="12" customHeight="1"/>
    <row r="1182" s="72" customFormat="1" ht="12" customHeight="1"/>
    <row r="1183" s="72" customFormat="1" ht="12" customHeight="1"/>
    <row r="1184" s="72" customFormat="1" ht="12" customHeight="1"/>
    <row r="1185" s="72" customFormat="1" ht="12" customHeight="1"/>
    <row r="1186" s="72" customFormat="1" ht="12" customHeight="1"/>
    <row r="1187" s="72" customFormat="1" ht="12" customHeight="1"/>
    <row r="1188" s="72" customFormat="1" ht="12" customHeight="1"/>
    <row r="1189" s="72" customFormat="1" ht="12" customHeight="1"/>
    <row r="1190" s="72" customFormat="1" ht="12" customHeight="1"/>
    <row r="1191" s="72" customFormat="1" ht="12" customHeight="1"/>
    <row r="1192" s="72" customFormat="1" ht="12" customHeight="1"/>
    <row r="1193" s="72" customFormat="1" ht="12" customHeight="1"/>
    <row r="1194" s="72" customFormat="1" ht="12" customHeight="1"/>
    <row r="1195" s="72" customFormat="1" ht="12" customHeight="1"/>
    <row r="1196" s="72" customFormat="1" ht="12" customHeight="1"/>
    <row r="1197" s="72" customFormat="1" ht="12" customHeight="1"/>
    <row r="1198" s="72" customFormat="1" ht="12" customHeight="1"/>
    <row r="1199" s="72" customFormat="1" ht="12" customHeight="1"/>
    <row r="1200" s="72" customFormat="1" ht="12" customHeight="1"/>
    <row r="1201" s="72" customFormat="1" ht="12" customHeight="1"/>
    <row r="1202" s="72" customFormat="1" ht="12" customHeight="1"/>
    <row r="1203" s="72" customFormat="1" ht="12" customHeight="1"/>
    <row r="1204" s="72" customFormat="1" ht="12" customHeight="1"/>
    <row r="1205" s="72" customFormat="1" ht="12" customHeight="1"/>
    <row r="1206" s="72" customFormat="1" ht="12" customHeight="1"/>
    <row r="1207" s="72" customFormat="1" ht="12" customHeight="1"/>
    <row r="1208" s="72" customFormat="1" ht="12" customHeight="1"/>
    <row r="1209" s="72" customFormat="1" ht="12" customHeight="1"/>
    <row r="1210" s="72" customFormat="1" ht="12" customHeight="1"/>
    <row r="1211" s="72" customFormat="1" ht="12" customHeight="1"/>
    <row r="1212" s="72" customFormat="1" ht="12" customHeight="1"/>
    <row r="1213" s="72" customFormat="1" ht="12" customHeight="1"/>
    <row r="1214" s="72" customFormat="1" ht="12" customHeight="1"/>
    <row r="1215" s="72" customFormat="1" ht="12" customHeight="1"/>
    <row r="1216" s="72" customFormat="1" ht="12" customHeight="1"/>
    <row r="1217" s="72" customFormat="1" ht="12" customHeight="1"/>
    <row r="1218" s="72" customFormat="1" ht="12" customHeight="1"/>
    <row r="1219" s="72" customFormat="1" ht="12" customHeight="1"/>
    <row r="1220" s="72" customFormat="1" ht="12" customHeight="1"/>
    <row r="1221" s="72" customFormat="1" ht="12" customHeight="1"/>
  </sheetData>
  <mergeCells count="12">
    <mergeCell ref="B2:E2"/>
    <mergeCell ref="J4:J9"/>
    <mergeCell ref="I4:I9"/>
    <mergeCell ref="B4:B9"/>
    <mergeCell ref="C4:C9"/>
    <mergeCell ref="D4:D8"/>
    <mergeCell ref="F4:H4"/>
    <mergeCell ref="E4:E8"/>
    <mergeCell ref="F5:F8"/>
    <mergeCell ref="G5:G8"/>
    <mergeCell ref="H5:H8"/>
    <mergeCell ref="D9:H9"/>
  </mergeCells>
  <phoneticPr fontId="5" type="noConversion"/>
  <hyperlinks>
    <hyperlink ref="B2:E2" location="Inhaltsverzeichnis!A79:C80" display="2.6 Ungenutztes Wasser 2022 nach Wirtschaftszweigen" xr:uid="{191FD2A2-E7B9-4860-A2B2-E1125FE189F3}"/>
  </hyperlinks>
  <pageMargins left="0.59055118110236227" right="0.59055118110236227" top="0.78740157480314965" bottom="0.59055118110236227" header="0.31496062992125984" footer="0.23622047244094491"/>
  <pageSetup paperSize="9" firstPageNumber="40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colBreaks count="1" manualBreakCount="1">
    <brk id="5" max="1048575" man="1"/>
  </colBreaks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1222"/>
  <sheetViews>
    <sheetView zoomScaleNormal="100" workbookViewId="0"/>
  </sheetViews>
  <sheetFormatPr baseColWidth="10" defaultColWidth="11.42578125" defaultRowHeight="12" customHeight="1"/>
  <cols>
    <col min="1" max="1" width="20.5703125" style="3" customWidth="1"/>
    <col min="2" max="2" width="12.5703125" style="3" customWidth="1"/>
    <col min="3" max="3" width="14.5703125" style="3" customWidth="1"/>
    <col min="4" max="5" width="12.5703125" style="3" customWidth="1"/>
    <col min="6" max="6" width="11.5703125" style="3" customWidth="1"/>
    <col min="7" max="16384" width="11.42578125" style="3"/>
  </cols>
  <sheetData>
    <row r="1" spans="1:6" s="10" customFormat="1" ht="12" customHeight="1">
      <c r="A1" s="47" t="s">
        <v>574</v>
      </c>
      <c r="B1" s="18"/>
      <c r="C1" s="18"/>
    </row>
    <row r="2" spans="1:6" ht="12" customHeight="1">
      <c r="A2" s="627" t="s">
        <v>725</v>
      </c>
      <c r="B2" s="627"/>
      <c r="C2" s="627"/>
      <c r="D2" s="627"/>
      <c r="E2" s="627"/>
      <c r="F2" s="627"/>
    </row>
    <row r="3" spans="1:6" ht="12" customHeight="1">
      <c r="C3" s="133"/>
      <c r="D3" s="134"/>
      <c r="E3" s="133"/>
      <c r="F3"/>
    </row>
    <row r="4" spans="1:6" ht="12" customHeight="1">
      <c r="A4" s="546" t="s">
        <v>121</v>
      </c>
      <c r="B4" s="578" t="s">
        <v>573</v>
      </c>
      <c r="C4" s="574" t="s">
        <v>505</v>
      </c>
      <c r="D4" s="574"/>
      <c r="E4" s="574"/>
      <c r="F4" s="542" t="s">
        <v>506</v>
      </c>
    </row>
    <row r="5" spans="1:6" ht="12" customHeight="1">
      <c r="A5" s="547"/>
      <c r="B5" s="574"/>
      <c r="C5" s="556" t="s">
        <v>507</v>
      </c>
      <c r="D5" s="556" t="s">
        <v>508</v>
      </c>
      <c r="E5" s="556" t="s">
        <v>509</v>
      </c>
      <c r="F5" s="542"/>
    </row>
    <row r="6" spans="1:6" ht="12.75" customHeight="1">
      <c r="A6" s="547"/>
      <c r="B6" s="574"/>
      <c r="C6" s="556"/>
      <c r="D6" s="556"/>
      <c r="E6" s="556"/>
      <c r="F6" s="542"/>
    </row>
    <row r="7" spans="1:6" ht="12.75" customHeight="1">
      <c r="A7" s="601"/>
      <c r="B7" s="574"/>
      <c r="C7" s="556"/>
      <c r="D7" s="556"/>
      <c r="E7" s="556"/>
      <c r="F7" s="542"/>
    </row>
    <row r="8" spans="1:6" ht="47.25" customHeight="1">
      <c r="A8" s="547"/>
      <c r="B8" s="574"/>
      <c r="C8" s="556"/>
      <c r="D8" s="556"/>
      <c r="E8" s="556"/>
      <c r="F8" s="542"/>
    </row>
    <row r="9" spans="1:6" ht="12" customHeight="1">
      <c r="A9" s="592"/>
      <c r="B9" s="574" t="s">
        <v>395</v>
      </c>
      <c r="C9" s="633"/>
      <c r="D9" s="633"/>
      <c r="E9" s="633"/>
      <c r="F9" s="634"/>
    </row>
    <row r="10" spans="1:6" s="72" customFormat="1" ht="12" customHeight="1">
      <c r="B10" s="74"/>
      <c r="C10" s="74"/>
      <c r="D10" s="74"/>
      <c r="E10" s="74"/>
      <c r="F10" s="74"/>
    </row>
    <row r="11" spans="1:6" s="72" customFormat="1" ht="12" customHeight="1">
      <c r="A11" s="57" t="s">
        <v>104</v>
      </c>
      <c r="B11" s="101" t="s">
        <v>69</v>
      </c>
      <c r="C11" s="101" t="s">
        <v>68</v>
      </c>
      <c r="D11" s="101" t="s">
        <v>68</v>
      </c>
      <c r="E11" s="101" t="s">
        <v>69</v>
      </c>
      <c r="F11" s="101">
        <v>9</v>
      </c>
    </row>
    <row r="12" spans="1:6" s="72" customFormat="1" ht="12" customHeight="1">
      <c r="A12" s="57" t="s">
        <v>105</v>
      </c>
      <c r="B12" s="101" t="s">
        <v>68</v>
      </c>
      <c r="C12" s="101" t="s">
        <v>68</v>
      </c>
      <c r="D12" s="101" t="s">
        <v>68</v>
      </c>
      <c r="E12" s="101" t="s">
        <v>68</v>
      </c>
      <c r="F12" s="101" t="s">
        <v>69</v>
      </c>
    </row>
    <row r="13" spans="1:6" s="72" customFormat="1" ht="12" customHeight="1">
      <c r="A13" s="57" t="s">
        <v>106</v>
      </c>
      <c r="B13" s="101" t="s">
        <v>68</v>
      </c>
      <c r="C13" s="101" t="s">
        <v>68</v>
      </c>
      <c r="D13" s="101" t="s">
        <v>68</v>
      </c>
      <c r="E13" s="101" t="s">
        <v>68</v>
      </c>
      <c r="F13" s="101" t="s">
        <v>69</v>
      </c>
    </row>
    <row r="14" spans="1:6" s="72" customFormat="1" ht="12" customHeight="1">
      <c r="A14" s="57" t="s">
        <v>101</v>
      </c>
      <c r="B14" s="101" t="s">
        <v>68</v>
      </c>
      <c r="C14" s="101" t="s">
        <v>68</v>
      </c>
      <c r="D14" s="101" t="s">
        <v>68</v>
      </c>
      <c r="E14" s="101" t="s">
        <v>68</v>
      </c>
      <c r="F14" s="101" t="s">
        <v>68</v>
      </c>
    </row>
    <row r="15" spans="1:6" s="72" customFormat="1" ht="12" customHeight="1">
      <c r="A15" s="57"/>
      <c r="B15" s="101"/>
      <c r="C15" s="101"/>
      <c r="D15" s="101"/>
      <c r="E15" s="101"/>
      <c r="F15" s="101"/>
    </row>
    <row r="16" spans="1:6" s="72" customFormat="1" ht="12" customHeight="1">
      <c r="A16" s="57" t="s">
        <v>107</v>
      </c>
      <c r="B16" s="101" t="s">
        <v>68</v>
      </c>
      <c r="C16" s="101" t="s">
        <v>68</v>
      </c>
      <c r="D16" s="101" t="s">
        <v>68</v>
      </c>
      <c r="E16" s="101" t="s">
        <v>68</v>
      </c>
      <c r="F16" s="101" t="s">
        <v>69</v>
      </c>
    </row>
    <row r="17" spans="1:12" s="72" customFormat="1" ht="12" customHeight="1">
      <c r="A17" s="57" t="s">
        <v>108</v>
      </c>
      <c r="B17" s="101" t="s">
        <v>68</v>
      </c>
      <c r="C17" s="101" t="s">
        <v>68</v>
      </c>
      <c r="D17" s="101" t="s">
        <v>68</v>
      </c>
      <c r="E17" s="101" t="s">
        <v>68</v>
      </c>
      <c r="F17" s="101" t="s">
        <v>69</v>
      </c>
    </row>
    <row r="18" spans="1:12" s="72" customFormat="1" ht="12" customHeight="1">
      <c r="A18" s="57" t="s">
        <v>109</v>
      </c>
      <c r="B18" s="101" t="s">
        <v>69</v>
      </c>
      <c r="C18" s="101" t="s">
        <v>68</v>
      </c>
      <c r="D18" s="101" t="s">
        <v>68</v>
      </c>
      <c r="E18" s="101" t="s">
        <v>69</v>
      </c>
      <c r="F18" s="101" t="s">
        <v>69</v>
      </c>
      <c r="L18" s="57"/>
    </row>
    <row r="19" spans="1:12" s="72" customFormat="1" ht="12" customHeight="1">
      <c r="A19" s="57" t="s">
        <v>110</v>
      </c>
      <c r="B19" s="101" t="s">
        <v>69</v>
      </c>
      <c r="C19" s="101" t="s">
        <v>68</v>
      </c>
      <c r="D19" s="101" t="s">
        <v>68</v>
      </c>
      <c r="E19" s="101" t="s">
        <v>69</v>
      </c>
      <c r="F19" s="101" t="s">
        <v>69</v>
      </c>
    </row>
    <row r="20" spans="1:12" s="72" customFormat="1" ht="12" customHeight="1">
      <c r="A20" s="57" t="s">
        <v>111</v>
      </c>
      <c r="B20" s="101" t="s">
        <v>69</v>
      </c>
      <c r="C20" s="101" t="s">
        <v>68</v>
      </c>
      <c r="D20" s="101" t="s">
        <v>68</v>
      </c>
      <c r="E20" s="101" t="s">
        <v>69</v>
      </c>
      <c r="F20" s="101" t="s">
        <v>69</v>
      </c>
    </row>
    <row r="21" spans="1:12" s="72" customFormat="1" ht="12" customHeight="1">
      <c r="A21" s="57" t="s">
        <v>112</v>
      </c>
      <c r="B21" s="101" t="s">
        <v>69</v>
      </c>
      <c r="C21" s="101" t="s">
        <v>68</v>
      </c>
      <c r="D21" s="101" t="s">
        <v>68</v>
      </c>
      <c r="E21" s="101" t="s">
        <v>69</v>
      </c>
      <c r="F21" s="101" t="s">
        <v>68</v>
      </c>
    </row>
    <row r="22" spans="1:12" s="72" customFormat="1" ht="12" customHeight="1">
      <c r="A22" s="57" t="s">
        <v>113</v>
      </c>
      <c r="B22" s="101">
        <v>744</v>
      </c>
      <c r="C22" s="101" t="s">
        <v>68</v>
      </c>
      <c r="D22" s="101" t="s">
        <v>69</v>
      </c>
      <c r="E22" s="101" t="s">
        <v>69</v>
      </c>
      <c r="F22" s="101" t="s">
        <v>69</v>
      </c>
    </row>
    <row r="23" spans="1:12" s="72" customFormat="1" ht="12" customHeight="1">
      <c r="A23" s="57" t="s">
        <v>114</v>
      </c>
      <c r="B23" s="101" t="s">
        <v>69</v>
      </c>
      <c r="C23" s="101" t="s">
        <v>69</v>
      </c>
      <c r="D23" s="101" t="s">
        <v>68</v>
      </c>
      <c r="E23" s="101" t="s">
        <v>68</v>
      </c>
      <c r="F23" s="101">
        <v>6506</v>
      </c>
    </row>
    <row r="24" spans="1:12" s="72" customFormat="1" ht="12" customHeight="1">
      <c r="A24" s="57" t="s">
        <v>384</v>
      </c>
      <c r="B24" s="101" t="s">
        <v>69</v>
      </c>
      <c r="C24" s="101" t="s">
        <v>68</v>
      </c>
      <c r="D24" s="101" t="s">
        <v>68</v>
      </c>
      <c r="E24" s="101" t="s">
        <v>69</v>
      </c>
      <c r="F24" s="101" t="s">
        <v>68</v>
      </c>
    </row>
    <row r="25" spans="1:12" s="72" customFormat="1" ht="12" customHeight="1">
      <c r="A25" s="57" t="s">
        <v>115</v>
      </c>
      <c r="B25" s="101" t="s">
        <v>69</v>
      </c>
      <c r="C25" s="101" t="s">
        <v>68</v>
      </c>
      <c r="D25" s="101" t="s">
        <v>68</v>
      </c>
      <c r="E25" s="101" t="s">
        <v>69</v>
      </c>
      <c r="F25" s="101" t="s">
        <v>68</v>
      </c>
    </row>
    <row r="26" spans="1:12" s="72" customFormat="1" ht="12" customHeight="1">
      <c r="A26" s="57" t="s">
        <v>116</v>
      </c>
      <c r="B26" s="101" t="s">
        <v>69</v>
      </c>
      <c r="C26" s="101" t="s">
        <v>68</v>
      </c>
      <c r="D26" s="101" t="s">
        <v>68</v>
      </c>
      <c r="E26" s="101" t="s">
        <v>69</v>
      </c>
      <c r="F26" s="101" t="s">
        <v>68</v>
      </c>
    </row>
    <row r="27" spans="1:12" s="72" customFormat="1" ht="12" customHeight="1">
      <c r="A27" s="57" t="s">
        <v>117</v>
      </c>
      <c r="B27" s="101">
        <v>181920</v>
      </c>
      <c r="C27" s="101" t="s">
        <v>69</v>
      </c>
      <c r="D27" s="101" t="s">
        <v>68</v>
      </c>
      <c r="E27" s="101" t="s">
        <v>69</v>
      </c>
      <c r="F27" s="101">
        <v>22360</v>
      </c>
    </row>
    <row r="28" spans="1:12" s="72" customFormat="1" ht="12" customHeight="1">
      <c r="A28" s="57" t="s">
        <v>118</v>
      </c>
      <c r="B28" s="101" t="s">
        <v>69</v>
      </c>
      <c r="C28" s="101" t="s">
        <v>68</v>
      </c>
      <c r="D28" s="101" t="s">
        <v>68</v>
      </c>
      <c r="E28" s="101" t="s">
        <v>69</v>
      </c>
      <c r="F28" s="101" t="s">
        <v>69</v>
      </c>
    </row>
    <row r="29" spans="1:12" s="72" customFormat="1" ht="12" customHeight="1">
      <c r="A29" s="57" t="s">
        <v>119</v>
      </c>
      <c r="B29" s="101" t="s">
        <v>69</v>
      </c>
      <c r="C29" s="101" t="s">
        <v>68</v>
      </c>
      <c r="D29" s="101" t="s">
        <v>69</v>
      </c>
      <c r="E29" s="101" t="s">
        <v>69</v>
      </c>
      <c r="F29" s="101" t="s">
        <v>69</v>
      </c>
    </row>
    <row r="30" spans="1:12" s="72" customFormat="1" ht="12" customHeight="1">
      <c r="A30" s="151" t="s">
        <v>120</v>
      </c>
      <c r="B30" s="369">
        <v>197278</v>
      </c>
      <c r="C30" s="369" t="s">
        <v>69</v>
      </c>
      <c r="D30" s="369" t="s">
        <v>69</v>
      </c>
      <c r="E30" s="369">
        <v>194870</v>
      </c>
      <c r="F30" s="369">
        <v>33903</v>
      </c>
    </row>
    <row r="31" spans="1:12" s="72" customFormat="1" ht="12" customHeight="1">
      <c r="A31" s="20" t="s">
        <v>75</v>
      </c>
      <c r="B31" s="57"/>
      <c r="C31" s="57"/>
      <c r="D31" s="57"/>
      <c r="E31" s="57"/>
      <c r="F31" s="57"/>
    </row>
    <row r="32" spans="1:12" s="72" customFormat="1" ht="10.35" customHeight="1">
      <c r="A32" s="282" t="s">
        <v>555</v>
      </c>
      <c r="B32" s="57"/>
      <c r="C32" s="57"/>
      <c r="D32" s="57"/>
      <c r="E32" s="57"/>
      <c r="F32" s="57"/>
    </row>
    <row r="33" spans="1:6" s="72" customFormat="1" ht="10.35" customHeight="1">
      <c r="A33" s="282" t="s">
        <v>567</v>
      </c>
      <c r="B33" s="57"/>
      <c r="C33" s="57"/>
      <c r="D33" s="57"/>
      <c r="E33" s="57"/>
      <c r="F33" s="57"/>
    </row>
    <row r="34" spans="1:6" s="107" customFormat="1" ht="12" customHeight="1"/>
    <row r="35" spans="1:6" s="72" customFormat="1" ht="12" customHeight="1">
      <c r="B35" s="57"/>
      <c r="C35" s="57"/>
      <c r="D35" s="57"/>
      <c r="E35" s="57"/>
      <c r="F35" s="57"/>
    </row>
    <row r="36" spans="1:6" s="72" customFormat="1" ht="12" customHeight="1">
      <c r="B36" s="370"/>
      <c r="C36" s="370"/>
      <c r="D36" s="370"/>
      <c r="E36" s="370"/>
      <c r="F36" s="370"/>
    </row>
    <row r="37" spans="1:6" s="72" customFormat="1" ht="12" customHeight="1">
      <c r="B37" s="57"/>
      <c r="C37" s="57"/>
      <c r="D37" s="57"/>
      <c r="E37" s="57"/>
      <c r="F37" s="57"/>
    </row>
    <row r="38" spans="1:6" s="72" customFormat="1" ht="12" customHeight="1">
      <c r="B38" s="57"/>
      <c r="C38" s="57"/>
      <c r="D38" s="57"/>
      <c r="E38" s="57"/>
      <c r="F38" s="57"/>
    </row>
    <row r="39" spans="1:6" s="72" customFormat="1" ht="12" customHeight="1">
      <c r="B39" s="57"/>
      <c r="C39" s="57"/>
      <c r="D39" s="57"/>
      <c r="E39" s="57"/>
      <c r="F39" s="57"/>
    </row>
    <row r="40" spans="1:6" s="72" customFormat="1" ht="12" customHeight="1">
      <c r="B40" s="57"/>
      <c r="C40" s="57"/>
      <c r="D40" s="57"/>
      <c r="E40" s="57"/>
      <c r="F40" s="57"/>
    </row>
    <row r="41" spans="1:6" s="72" customFormat="1" ht="12" customHeight="1">
      <c r="B41" s="57"/>
      <c r="C41" s="57"/>
      <c r="D41" s="57"/>
      <c r="E41" s="57"/>
      <c r="F41" s="57"/>
    </row>
    <row r="42" spans="1:6" s="72" customFormat="1" ht="12" customHeight="1">
      <c r="B42" s="57"/>
      <c r="C42" s="57"/>
      <c r="D42" s="57"/>
      <c r="E42" s="57"/>
      <c r="F42" s="57"/>
    </row>
    <row r="43" spans="1:6" s="72" customFormat="1" ht="12" customHeight="1">
      <c r="B43" s="57"/>
      <c r="C43" s="57"/>
      <c r="D43" s="57"/>
      <c r="E43" s="57"/>
      <c r="F43" s="57"/>
    </row>
    <row r="44" spans="1:6" s="72" customFormat="1" ht="12" customHeight="1">
      <c r="B44" s="57"/>
      <c r="C44" s="57"/>
      <c r="D44" s="57"/>
      <c r="E44" s="57"/>
      <c r="F44" s="57"/>
    </row>
    <row r="45" spans="1:6" s="72" customFormat="1" ht="12" customHeight="1">
      <c r="B45" s="57"/>
      <c r="C45" s="57"/>
      <c r="D45" s="57"/>
      <c r="E45" s="57"/>
      <c r="F45" s="57"/>
    </row>
    <row r="46" spans="1:6" s="72" customFormat="1" ht="12" customHeight="1">
      <c r="B46" s="57"/>
      <c r="C46" s="57"/>
      <c r="D46" s="57"/>
      <c r="E46" s="57"/>
      <c r="F46" s="57"/>
    </row>
    <row r="47" spans="1:6" s="72" customFormat="1" ht="12" customHeight="1">
      <c r="B47" s="57"/>
      <c r="C47" s="57"/>
      <c r="D47" s="57"/>
      <c r="E47" s="57"/>
      <c r="F47" s="57"/>
    </row>
    <row r="48" spans="1:6" s="72" customFormat="1" ht="12" customHeight="1"/>
    <row r="49" spans="2:2" s="72" customFormat="1" ht="12" customHeight="1"/>
    <row r="50" spans="2:2" s="72" customFormat="1" ht="12" customHeight="1"/>
    <row r="51" spans="2:2" s="72" customFormat="1" ht="12" customHeight="1"/>
    <row r="52" spans="2:2" s="72" customFormat="1" ht="12" customHeight="1"/>
    <row r="53" spans="2:2" s="72" customFormat="1" ht="12" customHeight="1"/>
    <row r="54" spans="2:2" s="72" customFormat="1" ht="12" customHeight="1">
      <c r="B54" s="111"/>
    </row>
    <row r="55" spans="2:2" s="72" customFormat="1" ht="12" customHeight="1"/>
    <row r="56" spans="2:2" s="72" customFormat="1" ht="12" customHeight="1"/>
    <row r="57" spans="2:2" s="72" customFormat="1" ht="12" customHeight="1"/>
    <row r="58" spans="2:2" s="72" customFormat="1" ht="12" customHeight="1"/>
    <row r="59" spans="2:2" s="72" customFormat="1" ht="12" customHeight="1"/>
    <row r="60" spans="2:2" s="72" customFormat="1" ht="12" customHeight="1"/>
    <row r="61" spans="2:2" s="72" customFormat="1" ht="12" customHeight="1"/>
    <row r="62" spans="2:2" s="72" customFormat="1" ht="12" customHeight="1"/>
    <row r="63" spans="2:2" s="72" customFormat="1" ht="12" customHeight="1"/>
    <row r="64" spans="2:2" s="72" customFormat="1" ht="12" customHeight="1"/>
    <row r="65" s="72" customFormat="1" ht="12" customHeight="1"/>
    <row r="66" s="72" customFormat="1" ht="12" customHeight="1"/>
    <row r="67" s="72" customFormat="1" ht="12" customHeight="1"/>
    <row r="68" s="72" customFormat="1" ht="12" customHeight="1"/>
    <row r="69" s="72" customFormat="1" ht="12" customHeight="1"/>
    <row r="70" s="72" customFormat="1" ht="12" customHeight="1"/>
    <row r="71" s="72" customFormat="1" ht="12" customHeight="1"/>
    <row r="72" s="72" customFormat="1" ht="12" customHeight="1"/>
    <row r="73" s="72" customFormat="1" ht="12" customHeight="1"/>
    <row r="74" s="72" customFormat="1" ht="12" customHeight="1"/>
    <row r="75" s="72" customFormat="1" ht="12" customHeight="1"/>
    <row r="76" s="72" customFormat="1" ht="12" customHeight="1"/>
    <row r="77" s="72" customFormat="1" ht="12" customHeight="1"/>
    <row r="78" s="72" customFormat="1" ht="12" customHeight="1"/>
    <row r="79" s="72" customFormat="1" ht="12" customHeight="1"/>
    <row r="80" s="72" customFormat="1" ht="12" customHeight="1"/>
    <row r="81" s="72" customFormat="1" ht="12" customHeight="1"/>
    <row r="82" s="72" customFormat="1" ht="12" customHeight="1"/>
    <row r="83" s="72" customFormat="1" ht="12" customHeight="1"/>
    <row r="84" s="72" customFormat="1" ht="12" customHeight="1"/>
    <row r="85" s="72" customFormat="1" ht="12" customHeight="1"/>
    <row r="86" s="72" customFormat="1" ht="12" customHeight="1"/>
    <row r="87" s="72" customFormat="1" ht="12" customHeight="1"/>
    <row r="88" s="72" customFormat="1" ht="12" customHeight="1"/>
    <row r="89" s="72" customFormat="1" ht="12" customHeight="1"/>
    <row r="90" s="72" customFormat="1" ht="12" customHeight="1"/>
    <row r="91" s="72" customFormat="1" ht="12" customHeight="1"/>
    <row r="92" s="72" customFormat="1" ht="12" customHeight="1"/>
    <row r="93" s="72" customFormat="1" ht="12" customHeight="1"/>
    <row r="94" s="72" customFormat="1" ht="12" customHeight="1"/>
    <row r="95" s="72" customFormat="1" ht="12" customHeight="1"/>
    <row r="96" s="72" customFormat="1" ht="12" customHeight="1"/>
    <row r="97" s="72" customFormat="1" ht="12" customHeight="1"/>
    <row r="98" s="72" customFormat="1" ht="12" customHeight="1"/>
    <row r="99" s="72" customFormat="1" ht="12" customHeight="1"/>
    <row r="100" s="72" customFormat="1" ht="12" customHeight="1"/>
    <row r="101" s="72" customFormat="1" ht="12" customHeight="1"/>
    <row r="102" s="72" customFormat="1" ht="12" customHeight="1"/>
    <row r="103" s="72" customFormat="1" ht="12" customHeight="1"/>
    <row r="104" s="72" customFormat="1" ht="12" customHeight="1"/>
    <row r="105" s="72" customFormat="1" ht="12" customHeight="1"/>
    <row r="106" s="72" customFormat="1" ht="12" customHeight="1"/>
    <row r="107" s="72" customFormat="1" ht="12" customHeight="1"/>
    <row r="108" s="72" customFormat="1" ht="12" customHeight="1"/>
    <row r="109" s="72" customFormat="1" ht="12" customHeight="1"/>
    <row r="110" s="72" customFormat="1" ht="12" customHeight="1"/>
    <row r="111" s="72" customFormat="1" ht="12" customHeight="1"/>
    <row r="112" s="72" customFormat="1" ht="12" customHeight="1"/>
    <row r="113" s="72" customFormat="1" ht="12" customHeight="1"/>
    <row r="114" s="72" customFormat="1" ht="12" customHeight="1"/>
    <row r="115" s="72" customFormat="1" ht="12" customHeight="1"/>
    <row r="116" s="72" customFormat="1" ht="12" customHeight="1"/>
    <row r="117" s="72" customFormat="1" ht="12" customHeight="1"/>
    <row r="118" s="72" customFormat="1" ht="12" customHeight="1"/>
    <row r="119" s="72" customFormat="1" ht="12" customHeight="1"/>
    <row r="120" s="72" customFormat="1" ht="12" customHeight="1"/>
    <row r="121" s="72" customFormat="1" ht="12" customHeight="1"/>
    <row r="122" s="72" customFormat="1" ht="12" customHeight="1"/>
    <row r="123" s="72" customFormat="1" ht="12" customHeight="1"/>
    <row r="124" s="72" customFormat="1" ht="12" customHeight="1"/>
    <row r="125" s="72" customFormat="1" ht="12" customHeight="1"/>
    <row r="126" s="72" customFormat="1" ht="12" customHeight="1"/>
    <row r="127" s="72" customFormat="1" ht="12" customHeight="1"/>
    <row r="128" s="72" customFormat="1" ht="12" customHeight="1"/>
    <row r="129" s="72" customFormat="1" ht="12" customHeight="1"/>
    <row r="130" s="72" customFormat="1" ht="12" customHeight="1"/>
    <row r="131" s="72" customFormat="1" ht="12" customHeight="1"/>
    <row r="132" s="72" customFormat="1" ht="12" customHeight="1"/>
    <row r="133" s="72" customFormat="1" ht="12" customHeight="1"/>
    <row r="134" s="72" customFormat="1" ht="12" customHeight="1"/>
    <row r="135" s="72" customFormat="1" ht="12" customHeight="1"/>
    <row r="136" s="72" customFormat="1" ht="12" customHeight="1"/>
    <row r="137" s="72" customFormat="1" ht="12" customHeight="1"/>
    <row r="138" s="72" customFormat="1" ht="12" customHeight="1"/>
    <row r="139" s="72" customFormat="1" ht="12" customHeight="1"/>
    <row r="140" s="72" customFormat="1" ht="12" customHeight="1"/>
    <row r="141" s="72" customFormat="1" ht="12" customHeight="1"/>
    <row r="142" s="72" customFormat="1" ht="12" customHeight="1"/>
    <row r="143" s="72" customFormat="1" ht="12" customHeight="1"/>
    <row r="144" s="72" customFormat="1" ht="12" customHeight="1"/>
    <row r="145" s="72" customFormat="1" ht="12" customHeight="1"/>
    <row r="146" s="72" customFormat="1" ht="12" customHeight="1"/>
    <row r="147" s="72" customFormat="1" ht="12" customHeight="1"/>
    <row r="148" s="72" customFormat="1" ht="12" customHeight="1"/>
    <row r="149" s="72" customFormat="1" ht="12" customHeight="1"/>
    <row r="150" s="72" customFormat="1" ht="12" customHeight="1"/>
    <row r="151" s="72" customFormat="1" ht="12" customHeight="1"/>
    <row r="152" s="72" customFormat="1" ht="12" customHeight="1"/>
    <row r="153" s="72" customFormat="1" ht="12" customHeight="1"/>
    <row r="154" s="72" customFormat="1" ht="12" customHeight="1"/>
    <row r="155" s="72" customFormat="1" ht="12" customHeight="1"/>
    <row r="156" s="72" customFormat="1" ht="12" customHeight="1"/>
    <row r="157" s="72" customFormat="1" ht="12" customHeight="1"/>
    <row r="158" s="72" customFormat="1" ht="12" customHeight="1"/>
    <row r="159" s="72" customFormat="1" ht="12" customHeight="1"/>
    <row r="160" s="72" customFormat="1" ht="12" customHeight="1"/>
    <row r="161" s="72" customFormat="1" ht="12" customHeight="1"/>
    <row r="162" s="72" customFormat="1" ht="12" customHeight="1"/>
    <row r="163" s="72" customFormat="1" ht="12" customHeight="1"/>
    <row r="164" s="72" customFormat="1" ht="12" customHeight="1"/>
    <row r="165" s="72" customFormat="1" ht="12" customHeight="1"/>
    <row r="166" s="72" customFormat="1" ht="12" customHeight="1"/>
    <row r="167" s="72" customFormat="1" ht="12" customHeight="1"/>
    <row r="168" s="72" customFormat="1" ht="12" customHeight="1"/>
    <row r="169" s="72" customFormat="1" ht="12" customHeight="1"/>
    <row r="170" s="72" customFormat="1" ht="12" customHeight="1"/>
    <row r="171" s="72" customFormat="1" ht="12" customHeight="1"/>
    <row r="172" s="72" customFormat="1" ht="12" customHeight="1"/>
    <row r="173" s="72" customFormat="1" ht="12" customHeight="1"/>
    <row r="174" s="72" customFormat="1" ht="12" customHeight="1"/>
    <row r="175" s="72" customFormat="1" ht="12" customHeight="1"/>
    <row r="176" s="72" customFormat="1" ht="12" customHeight="1"/>
    <row r="177" s="72" customFormat="1" ht="12" customHeight="1"/>
    <row r="178" s="72" customFormat="1" ht="12" customHeight="1"/>
    <row r="179" s="72" customFormat="1" ht="12" customHeight="1"/>
    <row r="180" s="72" customFormat="1" ht="12" customHeight="1"/>
    <row r="181" s="72" customFormat="1" ht="12" customHeight="1"/>
    <row r="182" s="72" customFormat="1" ht="12" customHeight="1"/>
    <row r="183" s="72" customFormat="1" ht="12" customHeight="1"/>
    <row r="184" s="72" customFormat="1" ht="12" customHeight="1"/>
    <row r="185" s="72" customFormat="1" ht="12" customHeight="1"/>
    <row r="186" s="72" customFormat="1" ht="12" customHeight="1"/>
    <row r="187" s="72" customFormat="1" ht="12" customHeight="1"/>
    <row r="188" s="72" customFormat="1" ht="12" customHeight="1"/>
    <row r="189" s="72" customFormat="1" ht="12" customHeight="1"/>
    <row r="190" s="72" customFormat="1" ht="12" customHeight="1"/>
    <row r="191" s="72" customFormat="1" ht="12" customHeight="1"/>
    <row r="192" s="72" customFormat="1" ht="12" customHeight="1"/>
    <row r="193" s="72" customFormat="1" ht="12" customHeight="1"/>
    <row r="194" s="72" customFormat="1" ht="12" customHeight="1"/>
    <row r="195" s="72" customFormat="1" ht="12" customHeight="1"/>
    <row r="196" s="72" customFormat="1" ht="12" customHeight="1"/>
    <row r="197" s="72" customFormat="1" ht="12" customHeight="1"/>
    <row r="198" s="72" customFormat="1" ht="12" customHeight="1"/>
    <row r="199" s="72" customFormat="1" ht="12" customHeight="1"/>
    <row r="200" s="72" customFormat="1" ht="12" customHeight="1"/>
    <row r="201" s="72" customFormat="1" ht="12" customHeight="1"/>
    <row r="202" s="72" customFormat="1" ht="12" customHeight="1"/>
    <row r="203" s="72" customFormat="1" ht="12" customHeight="1"/>
    <row r="204" s="72" customFormat="1" ht="12" customHeight="1"/>
    <row r="205" s="72" customFormat="1" ht="12" customHeight="1"/>
    <row r="206" s="72" customFormat="1" ht="12" customHeight="1"/>
    <row r="207" s="72" customFormat="1" ht="12" customHeight="1"/>
    <row r="208" s="72" customFormat="1" ht="12" customHeight="1"/>
    <row r="209" s="72" customFormat="1" ht="12" customHeight="1"/>
    <row r="210" s="72" customFormat="1" ht="12" customHeight="1"/>
    <row r="211" s="72" customFormat="1" ht="12" customHeight="1"/>
    <row r="212" s="72" customFormat="1" ht="12" customHeight="1"/>
    <row r="213" s="72" customFormat="1" ht="12" customHeight="1"/>
    <row r="214" s="72" customFormat="1" ht="12" customHeight="1"/>
    <row r="215" s="72" customFormat="1" ht="12" customHeight="1"/>
    <row r="216" s="72" customFormat="1" ht="12" customHeight="1"/>
    <row r="217" s="72" customFormat="1" ht="12" customHeight="1"/>
    <row r="218" s="72" customFormat="1" ht="12" customHeight="1"/>
    <row r="219" s="72" customFormat="1" ht="12" customHeight="1"/>
    <row r="220" s="72" customFormat="1" ht="12" customHeight="1"/>
    <row r="221" s="72" customFormat="1" ht="12" customHeight="1"/>
    <row r="222" s="72" customFormat="1" ht="12" customHeight="1"/>
    <row r="223" s="72" customFormat="1" ht="12" customHeight="1"/>
    <row r="224" s="72" customFormat="1" ht="12" customHeight="1"/>
    <row r="225" s="72" customFormat="1" ht="12" customHeight="1"/>
    <row r="226" s="72" customFormat="1" ht="12" customHeight="1"/>
    <row r="227" s="72" customFormat="1" ht="12" customHeight="1"/>
    <row r="228" s="72" customFormat="1" ht="12" customHeight="1"/>
    <row r="229" s="72" customFormat="1" ht="12" customHeight="1"/>
    <row r="230" s="72" customFormat="1" ht="12" customHeight="1"/>
    <row r="231" s="72" customFormat="1" ht="12" customHeight="1"/>
    <row r="232" s="72" customFormat="1" ht="12" customHeight="1"/>
    <row r="233" s="72" customFormat="1" ht="12" customHeight="1"/>
    <row r="234" s="72" customFormat="1" ht="12" customHeight="1"/>
    <row r="235" s="72" customFormat="1" ht="12" customHeight="1"/>
    <row r="236" s="72" customFormat="1" ht="12" customHeight="1"/>
    <row r="237" s="72" customFormat="1" ht="12" customHeight="1"/>
    <row r="238" s="72" customFormat="1" ht="12" customHeight="1"/>
    <row r="239" s="72" customFormat="1" ht="12" customHeight="1"/>
    <row r="240" s="72" customFormat="1" ht="12" customHeight="1"/>
    <row r="241" s="72" customFormat="1" ht="12" customHeight="1"/>
    <row r="242" s="72" customFormat="1" ht="12" customHeight="1"/>
    <row r="243" s="72" customFormat="1" ht="12" customHeight="1"/>
    <row r="244" s="72" customFormat="1" ht="12" customHeight="1"/>
    <row r="245" s="72" customFormat="1" ht="12" customHeight="1"/>
    <row r="246" s="72" customFormat="1" ht="12" customHeight="1"/>
    <row r="247" s="72" customFormat="1" ht="12" customHeight="1"/>
    <row r="248" s="72" customFormat="1" ht="12" customHeight="1"/>
    <row r="249" s="72" customFormat="1" ht="12" customHeight="1"/>
    <row r="250" s="72" customFormat="1" ht="12" customHeight="1"/>
    <row r="251" s="72" customFormat="1" ht="12" customHeight="1"/>
    <row r="252" s="72" customFormat="1" ht="12" customHeight="1"/>
    <row r="253" s="72" customFormat="1" ht="12" customHeight="1"/>
    <row r="254" s="72" customFormat="1" ht="12" customHeight="1"/>
    <row r="255" s="72" customFormat="1" ht="12" customHeight="1"/>
    <row r="256" s="72" customFormat="1" ht="12" customHeight="1"/>
    <row r="257" s="72" customFormat="1" ht="12" customHeight="1"/>
    <row r="258" s="72" customFormat="1" ht="12" customHeight="1"/>
    <row r="259" s="72" customFormat="1" ht="12" customHeight="1"/>
    <row r="260" s="72" customFormat="1" ht="12" customHeight="1"/>
    <row r="261" s="72" customFormat="1" ht="12" customHeight="1"/>
    <row r="262" s="72" customFormat="1" ht="12" customHeight="1"/>
    <row r="263" s="72" customFormat="1" ht="12" customHeight="1"/>
    <row r="264" s="72" customFormat="1" ht="12" customHeight="1"/>
    <row r="265" s="72" customFormat="1" ht="12" customHeight="1"/>
    <row r="266" s="72" customFormat="1" ht="12" customHeight="1"/>
    <row r="267" s="72" customFormat="1" ht="12" customHeight="1"/>
    <row r="268" s="72" customFormat="1" ht="12" customHeight="1"/>
    <row r="269" s="72" customFormat="1" ht="12" customHeight="1"/>
    <row r="270" s="72" customFormat="1" ht="12" customHeight="1"/>
    <row r="271" s="72" customFormat="1" ht="12" customHeight="1"/>
    <row r="272" s="72" customFormat="1" ht="12" customHeight="1"/>
    <row r="273" s="72" customFormat="1" ht="12" customHeight="1"/>
    <row r="274" s="72" customFormat="1" ht="12" customHeight="1"/>
    <row r="275" s="72" customFormat="1" ht="12" customHeight="1"/>
    <row r="276" s="72" customFormat="1" ht="12" customHeight="1"/>
    <row r="277" s="72" customFormat="1" ht="12" customHeight="1"/>
    <row r="278" s="72" customFormat="1" ht="12" customHeight="1"/>
    <row r="279" s="72" customFormat="1" ht="12" customHeight="1"/>
    <row r="280" s="72" customFormat="1" ht="12" customHeight="1"/>
    <row r="281" s="72" customFormat="1" ht="12" customHeight="1"/>
    <row r="282" s="72" customFormat="1" ht="12" customHeight="1"/>
    <row r="283" s="72" customFormat="1" ht="12" customHeight="1"/>
    <row r="284" s="72" customFormat="1" ht="12" customHeight="1"/>
    <row r="285" s="72" customFormat="1" ht="12" customHeight="1"/>
    <row r="286" s="72" customFormat="1" ht="12" customHeight="1"/>
    <row r="287" s="72" customFormat="1" ht="12" customHeight="1"/>
    <row r="288" s="72" customFormat="1" ht="12" customHeight="1"/>
    <row r="289" s="72" customFormat="1" ht="12" customHeight="1"/>
    <row r="290" s="72" customFormat="1" ht="12" customHeight="1"/>
    <row r="291" s="72" customFormat="1" ht="12" customHeight="1"/>
    <row r="292" s="72" customFormat="1" ht="12" customHeight="1"/>
    <row r="293" s="72" customFormat="1" ht="12" customHeight="1"/>
    <row r="294" s="72" customFormat="1" ht="12" customHeight="1"/>
    <row r="295" s="72" customFormat="1" ht="12" customHeight="1"/>
    <row r="296" s="72" customFormat="1" ht="12" customHeight="1"/>
    <row r="297" s="72" customFormat="1" ht="12" customHeight="1"/>
    <row r="298" s="72" customFormat="1" ht="12" customHeight="1"/>
    <row r="299" s="72" customFormat="1" ht="12" customHeight="1"/>
    <row r="300" s="72" customFormat="1" ht="12" customHeight="1"/>
    <row r="301" s="72" customFormat="1" ht="12" customHeight="1"/>
    <row r="302" s="72" customFormat="1" ht="12" customHeight="1"/>
    <row r="303" s="72" customFormat="1" ht="12" customHeight="1"/>
    <row r="304" s="72" customFormat="1" ht="12" customHeight="1"/>
    <row r="305" s="72" customFormat="1" ht="12" customHeight="1"/>
    <row r="306" s="72" customFormat="1" ht="12" customHeight="1"/>
    <row r="307" s="72" customFormat="1" ht="12" customHeight="1"/>
    <row r="308" s="72" customFormat="1" ht="12" customHeight="1"/>
    <row r="309" s="72" customFormat="1" ht="12" customHeight="1"/>
    <row r="310" s="72" customFormat="1" ht="12" customHeight="1"/>
    <row r="311" s="72" customFormat="1" ht="12" customHeight="1"/>
    <row r="312" s="72" customFormat="1" ht="12" customHeight="1"/>
    <row r="313" s="72" customFormat="1" ht="12" customHeight="1"/>
    <row r="314" s="72" customFormat="1" ht="12" customHeight="1"/>
    <row r="315" s="72" customFormat="1" ht="12" customHeight="1"/>
    <row r="316" s="72" customFormat="1" ht="12" customHeight="1"/>
    <row r="317" s="72" customFormat="1" ht="12" customHeight="1"/>
    <row r="318" s="72" customFormat="1" ht="12" customHeight="1"/>
    <row r="319" s="72" customFormat="1" ht="12" customHeight="1"/>
    <row r="320" s="72" customFormat="1" ht="12" customHeight="1"/>
    <row r="321" s="72" customFormat="1" ht="12" customHeight="1"/>
    <row r="322" s="72" customFormat="1" ht="12" customHeight="1"/>
    <row r="323" s="72" customFormat="1" ht="12" customHeight="1"/>
    <row r="324" s="72" customFormat="1" ht="12" customHeight="1"/>
    <row r="325" s="72" customFormat="1" ht="12" customHeight="1"/>
    <row r="326" s="72" customFormat="1" ht="12" customHeight="1"/>
    <row r="327" s="72" customFormat="1" ht="12" customHeight="1"/>
    <row r="328" s="72" customFormat="1" ht="12" customHeight="1"/>
    <row r="329" s="72" customFormat="1" ht="12" customHeight="1"/>
    <row r="330" s="72" customFormat="1" ht="12" customHeight="1"/>
    <row r="331" s="72" customFormat="1" ht="12" customHeight="1"/>
    <row r="332" s="72" customFormat="1" ht="12" customHeight="1"/>
    <row r="333" s="72" customFormat="1" ht="12" customHeight="1"/>
    <row r="334" s="72" customFormat="1" ht="12" customHeight="1"/>
    <row r="335" s="72" customFormat="1" ht="12" customHeight="1"/>
    <row r="336" s="72" customFormat="1" ht="12" customHeight="1"/>
    <row r="337" s="72" customFormat="1" ht="12" customHeight="1"/>
    <row r="338" s="72" customFormat="1" ht="12" customHeight="1"/>
    <row r="339" s="72" customFormat="1" ht="12" customHeight="1"/>
    <row r="340" s="72" customFormat="1" ht="12" customHeight="1"/>
    <row r="341" s="72" customFormat="1" ht="12" customHeight="1"/>
    <row r="342" s="72" customFormat="1" ht="12" customHeight="1"/>
    <row r="343" s="72" customFormat="1" ht="12" customHeight="1"/>
    <row r="344" s="72" customFormat="1" ht="12" customHeight="1"/>
    <row r="345" s="72" customFormat="1" ht="12" customHeight="1"/>
    <row r="346" s="72" customFormat="1" ht="12" customHeight="1"/>
    <row r="347" s="72" customFormat="1" ht="12" customHeight="1"/>
    <row r="348" s="72" customFormat="1" ht="12" customHeight="1"/>
    <row r="349" s="72" customFormat="1" ht="12" customHeight="1"/>
    <row r="350" s="72" customFormat="1" ht="12" customHeight="1"/>
    <row r="351" s="72" customFormat="1" ht="12" customHeight="1"/>
    <row r="352" s="72" customFormat="1" ht="12" customHeight="1"/>
    <row r="353" s="72" customFormat="1" ht="12" customHeight="1"/>
    <row r="354" s="72" customFormat="1" ht="12" customHeight="1"/>
    <row r="355" s="72" customFormat="1" ht="12" customHeight="1"/>
    <row r="356" s="72" customFormat="1" ht="12" customHeight="1"/>
    <row r="357" s="72" customFormat="1" ht="12" customHeight="1"/>
    <row r="358" s="72" customFormat="1" ht="12" customHeight="1"/>
    <row r="359" s="72" customFormat="1" ht="12" customHeight="1"/>
    <row r="360" s="72" customFormat="1" ht="12" customHeight="1"/>
    <row r="361" s="72" customFormat="1" ht="12" customHeight="1"/>
    <row r="362" s="72" customFormat="1" ht="12" customHeight="1"/>
    <row r="363" s="72" customFormat="1" ht="12" customHeight="1"/>
    <row r="364" s="72" customFormat="1" ht="12" customHeight="1"/>
    <row r="365" s="72" customFormat="1" ht="12" customHeight="1"/>
    <row r="366" s="72" customFormat="1" ht="12" customHeight="1"/>
    <row r="367" s="72" customFormat="1" ht="12" customHeight="1"/>
    <row r="368" s="72" customFormat="1" ht="12" customHeight="1"/>
    <row r="369" s="72" customFormat="1" ht="12" customHeight="1"/>
    <row r="370" s="72" customFormat="1" ht="12" customHeight="1"/>
    <row r="371" s="72" customFormat="1" ht="12" customHeight="1"/>
    <row r="372" s="72" customFormat="1" ht="12" customHeight="1"/>
    <row r="373" s="72" customFormat="1" ht="12" customHeight="1"/>
    <row r="374" s="72" customFormat="1" ht="12" customHeight="1"/>
    <row r="375" s="72" customFormat="1" ht="12" customHeight="1"/>
    <row r="376" s="72" customFormat="1" ht="12" customHeight="1"/>
    <row r="377" s="72" customFormat="1" ht="12" customHeight="1"/>
    <row r="378" s="72" customFormat="1" ht="12" customHeight="1"/>
    <row r="379" s="72" customFormat="1" ht="12" customHeight="1"/>
    <row r="380" s="72" customFormat="1" ht="12" customHeight="1"/>
    <row r="381" s="72" customFormat="1" ht="12" customHeight="1"/>
    <row r="382" s="72" customFormat="1" ht="12" customHeight="1"/>
    <row r="383" s="72" customFormat="1" ht="12" customHeight="1"/>
    <row r="384" s="72" customFormat="1" ht="12" customHeight="1"/>
    <row r="385" s="72" customFormat="1" ht="12" customHeight="1"/>
    <row r="386" s="72" customFormat="1" ht="12" customHeight="1"/>
    <row r="387" s="72" customFormat="1" ht="12" customHeight="1"/>
    <row r="388" s="72" customFormat="1" ht="12" customHeight="1"/>
    <row r="389" s="72" customFormat="1" ht="12" customHeight="1"/>
    <row r="390" s="72" customFormat="1" ht="12" customHeight="1"/>
    <row r="391" s="72" customFormat="1" ht="12" customHeight="1"/>
    <row r="392" s="72" customFormat="1" ht="12" customHeight="1"/>
    <row r="393" s="72" customFormat="1" ht="12" customHeight="1"/>
    <row r="394" s="72" customFormat="1" ht="12" customHeight="1"/>
    <row r="395" s="72" customFormat="1" ht="12" customHeight="1"/>
    <row r="396" s="72" customFormat="1" ht="12" customHeight="1"/>
    <row r="397" s="72" customFormat="1" ht="12" customHeight="1"/>
    <row r="398" s="72" customFormat="1" ht="12" customHeight="1"/>
    <row r="399" s="72" customFormat="1" ht="12" customHeight="1"/>
    <row r="400" s="72" customFormat="1" ht="12" customHeight="1"/>
    <row r="401" s="72" customFormat="1" ht="12" customHeight="1"/>
    <row r="402" s="72" customFormat="1" ht="12" customHeight="1"/>
    <row r="403" s="72" customFormat="1" ht="12" customHeight="1"/>
    <row r="404" s="72" customFormat="1" ht="12" customHeight="1"/>
    <row r="405" s="72" customFormat="1" ht="12" customHeight="1"/>
    <row r="406" s="72" customFormat="1" ht="12" customHeight="1"/>
    <row r="407" s="72" customFormat="1" ht="12" customHeight="1"/>
    <row r="408" s="72" customFormat="1" ht="12" customHeight="1"/>
    <row r="409" s="72" customFormat="1" ht="12" customHeight="1"/>
    <row r="410" s="72" customFormat="1" ht="12" customHeight="1"/>
    <row r="411" s="72" customFormat="1" ht="12" customHeight="1"/>
    <row r="412" s="72" customFormat="1" ht="12" customHeight="1"/>
    <row r="413" s="72" customFormat="1" ht="12" customHeight="1"/>
    <row r="414" s="72" customFormat="1" ht="12" customHeight="1"/>
    <row r="415" s="72" customFormat="1" ht="12" customHeight="1"/>
    <row r="416" s="72" customFormat="1" ht="12" customHeight="1"/>
    <row r="417" s="72" customFormat="1" ht="12" customHeight="1"/>
    <row r="418" s="72" customFormat="1" ht="12" customHeight="1"/>
    <row r="419" s="72" customFormat="1" ht="12" customHeight="1"/>
    <row r="420" s="72" customFormat="1" ht="12" customHeight="1"/>
    <row r="421" s="72" customFormat="1" ht="12" customHeight="1"/>
    <row r="422" s="72" customFormat="1" ht="12" customHeight="1"/>
    <row r="423" s="72" customFormat="1" ht="12" customHeight="1"/>
    <row r="424" s="72" customFormat="1" ht="12" customHeight="1"/>
    <row r="425" s="72" customFormat="1" ht="12" customHeight="1"/>
    <row r="426" s="72" customFormat="1" ht="12" customHeight="1"/>
    <row r="427" s="72" customFormat="1" ht="12" customHeight="1"/>
    <row r="428" s="72" customFormat="1" ht="12" customHeight="1"/>
    <row r="429" s="72" customFormat="1" ht="12" customHeight="1"/>
    <row r="430" s="72" customFormat="1" ht="12" customHeight="1"/>
    <row r="431" s="72" customFormat="1" ht="12" customHeight="1"/>
    <row r="432" s="72" customFormat="1" ht="12" customHeight="1"/>
    <row r="433" s="72" customFormat="1" ht="12" customHeight="1"/>
    <row r="434" s="72" customFormat="1" ht="12" customHeight="1"/>
    <row r="435" s="72" customFormat="1" ht="12" customHeight="1"/>
    <row r="436" s="72" customFormat="1" ht="12" customHeight="1"/>
    <row r="437" s="72" customFormat="1" ht="12" customHeight="1"/>
    <row r="438" s="72" customFormat="1" ht="12" customHeight="1"/>
    <row r="439" s="72" customFormat="1" ht="12" customHeight="1"/>
    <row r="440" s="72" customFormat="1" ht="12" customHeight="1"/>
    <row r="441" s="72" customFormat="1" ht="12" customHeight="1"/>
    <row r="442" s="72" customFormat="1" ht="12" customHeight="1"/>
    <row r="443" s="72" customFormat="1" ht="12" customHeight="1"/>
    <row r="444" s="72" customFormat="1" ht="12" customHeight="1"/>
    <row r="445" s="72" customFormat="1" ht="12" customHeight="1"/>
    <row r="446" s="72" customFormat="1" ht="12" customHeight="1"/>
    <row r="447" s="72" customFormat="1" ht="12" customHeight="1"/>
    <row r="448" s="72" customFormat="1" ht="12" customHeight="1"/>
    <row r="449" s="72" customFormat="1" ht="12" customHeight="1"/>
    <row r="450" s="72" customFormat="1" ht="12" customHeight="1"/>
    <row r="451" s="72" customFormat="1" ht="12" customHeight="1"/>
    <row r="452" s="72" customFormat="1" ht="12" customHeight="1"/>
    <row r="453" s="72" customFormat="1" ht="12" customHeight="1"/>
    <row r="454" s="72" customFormat="1" ht="12" customHeight="1"/>
    <row r="455" s="72" customFormat="1" ht="12" customHeight="1"/>
    <row r="456" s="72" customFormat="1" ht="12" customHeight="1"/>
    <row r="457" s="72" customFormat="1" ht="12" customHeight="1"/>
    <row r="458" s="72" customFormat="1" ht="12" customHeight="1"/>
    <row r="459" s="72" customFormat="1" ht="12" customHeight="1"/>
    <row r="460" s="72" customFormat="1" ht="12" customHeight="1"/>
    <row r="461" s="72" customFormat="1" ht="12" customHeight="1"/>
    <row r="462" s="72" customFormat="1" ht="12" customHeight="1"/>
    <row r="463" s="72" customFormat="1" ht="12" customHeight="1"/>
    <row r="464" s="72" customFormat="1" ht="12" customHeight="1"/>
    <row r="465" s="72" customFormat="1" ht="12" customHeight="1"/>
    <row r="466" s="72" customFormat="1" ht="12" customHeight="1"/>
    <row r="467" s="72" customFormat="1" ht="12" customHeight="1"/>
    <row r="468" s="72" customFormat="1" ht="12" customHeight="1"/>
    <row r="469" s="72" customFormat="1" ht="12" customHeight="1"/>
    <row r="470" s="72" customFormat="1" ht="12" customHeight="1"/>
    <row r="471" s="72" customFormat="1" ht="12" customHeight="1"/>
    <row r="472" s="72" customFormat="1" ht="12" customHeight="1"/>
    <row r="473" s="72" customFormat="1" ht="12" customHeight="1"/>
    <row r="474" s="72" customFormat="1" ht="12" customHeight="1"/>
    <row r="475" s="72" customFormat="1" ht="12" customHeight="1"/>
    <row r="476" s="72" customFormat="1" ht="12" customHeight="1"/>
    <row r="477" s="72" customFormat="1" ht="12" customHeight="1"/>
    <row r="478" s="72" customFormat="1" ht="12" customHeight="1"/>
    <row r="479" s="72" customFormat="1" ht="12" customHeight="1"/>
    <row r="480" s="72" customFormat="1" ht="12" customHeight="1"/>
    <row r="481" s="72" customFormat="1" ht="12" customHeight="1"/>
    <row r="482" s="72" customFormat="1" ht="12" customHeight="1"/>
    <row r="483" s="72" customFormat="1" ht="12" customHeight="1"/>
    <row r="484" s="72" customFormat="1" ht="12" customHeight="1"/>
    <row r="485" s="72" customFormat="1" ht="12" customHeight="1"/>
    <row r="486" s="72" customFormat="1" ht="12" customHeight="1"/>
    <row r="487" s="72" customFormat="1" ht="12" customHeight="1"/>
    <row r="488" s="72" customFormat="1" ht="12" customHeight="1"/>
    <row r="489" s="72" customFormat="1" ht="12" customHeight="1"/>
    <row r="490" s="72" customFormat="1" ht="12" customHeight="1"/>
    <row r="491" s="72" customFormat="1" ht="12" customHeight="1"/>
    <row r="492" s="72" customFormat="1" ht="12" customHeight="1"/>
    <row r="493" s="72" customFormat="1" ht="12" customHeight="1"/>
    <row r="494" s="72" customFormat="1" ht="12" customHeight="1"/>
    <row r="495" s="72" customFormat="1" ht="12" customHeight="1"/>
    <row r="496" s="72" customFormat="1" ht="12" customHeight="1"/>
    <row r="497" s="72" customFormat="1" ht="12" customHeight="1"/>
    <row r="498" s="72" customFormat="1" ht="12" customHeight="1"/>
    <row r="499" s="72" customFormat="1" ht="12" customHeight="1"/>
    <row r="500" s="72" customFormat="1" ht="12" customHeight="1"/>
    <row r="501" s="72" customFormat="1" ht="12" customHeight="1"/>
    <row r="502" s="72" customFormat="1" ht="12" customHeight="1"/>
    <row r="503" s="72" customFormat="1" ht="12" customHeight="1"/>
    <row r="504" s="72" customFormat="1" ht="12" customHeight="1"/>
    <row r="505" s="72" customFormat="1" ht="12" customHeight="1"/>
    <row r="506" s="72" customFormat="1" ht="12" customHeight="1"/>
    <row r="507" s="72" customFormat="1" ht="12" customHeight="1"/>
    <row r="508" s="72" customFormat="1" ht="12" customHeight="1"/>
    <row r="509" s="72" customFormat="1" ht="12" customHeight="1"/>
    <row r="510" s="72" customFormat="1" ht="12" customHeight="1"/>
    <row r="511" s="72" customFormat="1" ht="12" customHeight="1"/>
    <row r="512" s="72" customFormat="1" ht="12" customHeight="1"/>
    <row r="513" s="72" customFormat="1" ht="12" customHeight="1"/>
    <row r="514" s="72" customFormat="1" ht="12" customHeight="1"/>
    <row r="515" s="72" customFormat="1" ht="12" customHeight="1"/>
    <row r="516" s="72" customFormat="1" ht="12" customHeight="1"/>
    <row r="517" s="72" customFormat="1" ht="12" customHeight="1"/>
    <row r="518" s="72" customFormat="1" ht="12" customHeight="1"/>
    <row r="519" s="72" customFormat="1" ht="12" customHeight="1"/>
    <row r="520" s="72" customFormat="1" ht="12" customHeight="1"/>
    <row r="521" s="72" customFormat="1" ht="12" customHeight="1"/>
    <row r="522" s="72" customFormat="1" ht="12" customHeight="1"/>
    <row r="523" s="72" customFormat="1" ht="12" customHeight="1"/>
    <row r="524" s="72" customFormat="1" ht="12" customHeight="1"/>
    <row r="525" s="72" customFormat="1" ht="12" customHeight="1"/>
    <row r="526" s="72" customFormat="1" ht="12" customHeight="1"/>
    <row r="527" s="72" customFormat="1" ht="12" customHeight="1"/>
    <row r="528" s="72" customFormat="1" ht="12" customHeight="1"/>
    <row r="529" s="72" customFormat="1" ht="12" customHeight="1"/>
    <row r="530" s="72" customFormat="1" ht="12" customHeight="1"/>
    <row r="531" s="72" customFormat="1" ht="12" customHeight="1"/>
    <row r="532" s="72" customFormat="1" ht="12" customHeight="1"/>
    <row r="533" s="72" customFormat="1" ht="12" customHeight="1"/>
    <row r="534" s="72" customFormat="1" ht="12" customHeight="1"/>
    <row r="535" s="72" customFormat="1" ht="12" customHeight="1"/>
    <row r="536" s="72" customFormat="1" ht="12" customHeight="1"/>
    <row r="537" s="72" customFormat="1" ht="12" customHeight="1"/>
    <row r="538" s="72" customFormat="1" ht="12" customHeight="1"/>
    <row r="539" s="72" customFormat="1" ht="12" customHeight="1"/>
    <row r="540" s="72" customFormat="1" ht="12" customHeight="1"/>
    <row r="541" s="72" customFormat="1" ht="12" customHeight="1"/>
    <row r="542" s="72" customFormat="1" ht="12" customHeight="1"/>
    <row r="543" s="72" customFormat="1" ht="12" customHeight="1"/>
    <row r="544" s="72" customFormat="1" ht="12" customHeight="1"/>
    <row r="545" s="72" customFormat="1" ht="12" customHeight="1"/>
    <row r="546" s="72" customFormat="1" ht="12" customHeight="1"/>
    <row r="547" s="72" customFormat="1" ht="12" customHeight="1"/>
    <row r="548" s="72" customFormat="1" ht="12" customHeight="1"/>
    <row r="549" s="72" customFormat="1" ht="12" customHeight="1"/>
    <row r="550" s="72" customFormat="1" ht="12" customHeight="1"/>
    <row r="551" s="72" customFormat="1" ht="12" customHeight="1"/>
    <row r="552" s="72" customFormat="1" ht="12" customHeight="1"/>
    <row r="553" s="72" customFormat="1" ht="12" customHeight="1"/>
    <row r="554" s="72" customFormat="1" ht="12" customHeight="1"/>
    <row r="555" s="72" customFormat="1" ht="12" customHeight="1"/>
    <row r="556" s="72" customFormat="1" ht="12" customHeight="1"/>
    <row r="557" s="72" customFormat="1" ht="12" customHeight="1"/>
    <row r="558" s="72" customFormat="1" ht="12" customHeight="1"/>
    <row r="559" s="72" customFormat="1" ht="12" customHeight="1"/>
    <row r="560" s="72" customFormat="1" ht="12" customHeight="1"/>
    <row r="561" s="72" customFormat="1" ht="12" customHeight="1"/>
    <row r="562" s="72" customFormat="1" ht="12" customHeight="1"/>
    <row r="563" s="72" customFormat="1" ht="12" customHeight="1"/>
    <row r="564" s="72" customFormat="1" ht="12" customHeight="1"/>
    <row r="565" s="72" customFormat="1" ht="12" customHeight="1"/>
    <row r="566" s="72" customFormat="1" ht="12" customHeight="1"/>
    <row r="567" s="72" customFormat="1" ht="12" customHeight="1"/>
    <row r="568" s="72" customFormat="1" ht="12" customHeight="1"/>
    <row r="569" s="72" customFormat="1" ht="12" customHeight="1"/>
    <row r="570" s="72" customFormat="1" ht="12" customHeight="1"/>
    <row r="571" s="72" customFormat="1" ht="12" customHeight="1"/>
    <row r="572" s="72" customFormat="1" ht="12" customHeight="1"/>
    <row r="573" s="72" customFormat="1" ht="12" customHeight="1"/>
    <row r="574" s="72" customFormat="1" ht="12" customHeight="1"/>
    <row r="575" s="72" customFormat="1" ht="12" customHeight="1"/>
    <row r="576" s="72" customFormat="1" ht="12" customHeight="1"/>
    <row r="577" s="72" customFormat="1" ht="12" customHeight="1"/>
    <row r="578" s="72" customFormat="1" ht="12" customHeight="1"/>
    <row r="579" s="72" customFormat="1" ht="12" customHeight="1"/>
    <row r="580" s="72" customFormat="1" ht="12" customHeight="1"/>
    <row r="581" s="72" customFormat="1" ht="12" customHeight="1"/>
    <row r="582" s="72" customFormat="1" ht="12" customHeight="1"/>
    <row r="583" s="72" customFormat="1" ht="12" customHeight="1"/>
    <row r="584" s="72" customFormat="1" ht="12" customHeight="1"/>
    <row r="585" s="72" customFormat="1" ht="12" customHeight="1"/>
    <row r="586" s="72" customFormat="1" ht="12" customHeight="1"/>
    <row r="587" s="72" customFormat="1" ht="12" customHeight="1"/>
    <row r="588" s="72" customFormat="1" ht="12" customHeight="1"/>
    <row r="589" s="72" customFormat="1" ht="12" customHeight="1"/>
    <row r="590" s="72" customFormat="1" ht="12" customHeight="1"/>
    <row r="591" s="72" customFormat="1" ht="12" customHeight="1"/>
    <row r="592" s="72" customFormat="1" ht="12" customHeight="1"/>
    <row r="593" s="72" customFormat="1" ht="12" customHeight="1"/>
    <row r="594" s="72" customFormat="1" ht="12" customHeight="1"/>
    <row r="595" s="72" customFormat="1" ht="12" customHeight="1"/>
    <row r="596" s="72" customFormat="1" ht="12" customHeight="1"/>
    <row r="597" s="72" customFormat="1" ht="12" customHeight="1"/>
    <row r="598" s="72" customFormat="1" ht="12" customHeight="1"/>
    <row r="599" s="72" customFormat="1" ht="12" customHeight="1"/>
    <row r="600" s="72" customFormat="1" ht="12" customHeight="1"/>
    <row r="601" s="72" customFormat="1" ht="12" customHeight="1"/>
    <row r="602" s="72" customFormat="1" ht="12" customHeight="1"/>
    <row r="603" s="72" customFormat="1" ht="12" customHeight="1"/>
    <row r="604" s="72" customFormat="1" ht="12" customHeight="1"/>
    <row r="605" s="72" customFormat="1" ht="12" customHeight="1"/>
    <row r="606" s="72" customFormat="1" ht="12" customHeight="1"/>
    <row r="607" s="72" customFormat="1" ht="12" customHeight="1"/>
    <row r="608" s="72" customFormat="1" ht="12" customHeight="1"/>
    <row r="609" s="72" customFormat="1" ht="12" customHeight="1"/>
    <row r="610" s="72" customFormat="1" ht="12" customHeight="1"/>
    <row r="611" s="72" customFormat="1" ht="12" customHeight="1"/>
    <row r="612" s="72" customFormat="1" ht="12" customHeight="1"/>
    <row r="613" s="72" customFormat="1" ht="12" customHeight="1"/>
    <row r="614" s="72" customFormat="1" ht="12" customHeight="1"/>
    <row r="615" s="72" customFormat="1" ht="12" customHeight="1"/>
    <row r="616" s="72" customFormat="1" ht="12" customHeight="1"/>
    <row r="617" s="72" customFormat="1" ht="12" customHeight="1"/>
    <row r="618" s="72" customFormat="1" ht="12" customHeight="1"/>
    <row r="619" s="72" customFormat="1" ht="12" customHeight="1"/>
    <row r="620" s="72" customFormat="1" ht="12" customHeight="1"/>
    <row r="621" s="72" customFormat="1" ht="12" customHeight="1"/>
    <row r="622" s="72" customFormat="1" ht="12" customHeight="1"/>
    <row r="623" s="72" customFormat="1" ht="12" customHeight="1"/>
    <row r="624" s="72" customFormat="1" ht="12" customHeight="1"/>
    <row r="625" s="72" customFormat="1" ht="12" customHeight="1"/>
    <row r="626" s="72" customFormat="1" ht="12" customHeight="1"/>
    <row r="627" s="72" customFormat="1" ht="12" customHeight="1"/>
    <row r="628" s="72" customFormat="1" ht="12" customHeight="1"/>
    <row r="629" s="72" customFormat="1" ht="12" customHeight="1"/>
    <row r="630" s="72" customFormat="1" ht="12" customHeight="1"/>
    <row r="631" s="72" customFormat="1" ht="12" customHeight="1"/>
    <row r="632" s="72" customFormat="1" ht="12" customHeight="1"/>
    <row r="633" s="72" customFormat="1" ht="12" customHeight="1"/>
    <row r="634" s="72" customFormat="1" ht="12" customHeight="1"/>
    <row r="635" s="72" customFormat="1" ht="12" customHeight="1"/>
    <row r="636" s="72" customFormat="1" ht="12" customHeight="1"/>
    <row r="637" s="72" customFormat="1" ht="12" customHeight="1"/>
    <row r="638" s="72" customFormat="1" ht="12" customHeight="1"/>
    <row r="639" s="72" customFormat="1" ht="12" customHeight="1"/>
    <row r="640" s="72" customFormat="1" ht="12" customHeight="1"/>
    <row r="641" s="72" customFormat="1" ht="12" customHeight="1"/>
    <row r="642" s="72" customFormat="1" ht="12" customHeight="1"/>
    <row r="643" s="72" customFormat="1" ht="12" customHeight="1"/>
    <row r="644" s="72" customFormat="1" ht="12" customHeight="1"/>
    <row r="645" s="72" customFormat="1" ht="12" customHeight="1"/>
    <row r="646" s="72" customFormat="1" ht="12" customHeight="1"/>
    <row r="647" s="72" customFormat="1" ht="12" customHeight="1"/>
    <row r="648" s="72" customFormat="1" ht="12" customHeight="1"/>
    <row r="649" s="72" customFormat="1" ht="12" customHeight="1"/>
    <row r="650" s="72" customFormat="1" ht="12" customHeight="1"/>
    <row r="651" s="72" customFormat="1" ht="12" customHeight="1"/>
    <row r="652" s="72" customFormat="1" ht="12" customHeight="1"/>
    <row r="653" s="72" customFormat="1" ht="12" customHeight="1"/>
    <row r="654" s="72" customFormat="1" ht="12" customHeight="1"/>
    <row r="655" s="72" customFormat="1" ht="12" customHeight="1"/>
    <row r="656" s="72" customFormat="1" ht="12" customHeight="1"/>
    <row r="657" s="72" customFormat="1" ht="12" customHeight="1"/>
    <row r="658" s="72" customFormat="1" ht="12" customHeight="1"/>
    <row r="659" s="72" customFormat="1" ht="12" customHeight="1"/>
    <row r="660" s="72" customFormat="1" ht="12" customHeight="1"/>
    <row r="661" s="72" customFormat="1" ht="12" customHeight="1"/>
    <row r="662" s="72" customFormat="1" ht="12" customHeight="1"/>
    <row r="663" s="72" customFormat="1" ht="12" customHeight="1"/>
    <row r="664" s="72" customFormat="1" ht="12" customHeight="1"/>
    <row r="665" s="72" customFormat="1" ht="12" customHeight="1"/>
    <row r="666" s="72" customFormat="1" ht="12" customHeight="1"/>
    <row r="667" s="72" customFormat="1" ht="12" customHeight="1"/>
    <row r="668" s="72" customFormat="1" ht="12" customHeight="1"/>
    <row r="669" s="72" customFormat="1" ht="12" customHeight="1"/>
    <row r="670" s="72" customFormat="1" ht="12" customHeight="1"/>
    <row r="671" s="72" customFormat="1" ht="12" customHeight="1"/>
    <row r="672" s="72" customFormat="1" ht="12" customHeight="1"/>
    <row r="673" s="72" customFormat="1" ht="12" customHeight="1"/>
    <row r="674" s="72" customFormat="1" ht="12" customHeight="1"/>
    <row r="675" s="72" customFormat="1" ht="12" customHeight="1"/>
    <row r="676" s="72" customFormat="1" ht="12" customHeight="1"/>
    <row r="677" s="72" customFormat="1" ht="12" customHeight="1"/>
    <row r="678" s="72" customFormat="1" ht="12" customHeight="1"/>
    <row r="679" s="72" customFormat="1" ht="12" customHeight="1"/>
    <row r="680" s="72" customFormat="1" ht="12" customHeight="1"/>
    <row r="681" s="72" customFormat="1" ht="12" customHeight="1"/>
    <row r="682" s="72" customFormat="1" ht="12" customHeight="1"/>
    <row r="683" s="72" customFormat="1" ht="12" customHeight="1"/>
    <row r="684" s="72" customFormat="1" ht="12" customHeight="1"/>
    <row r="685" s="72" customFormat="1" ht="12" customHeight="1"/>
    <row r="686" s="72" customFormat="1" ht="12" customHeight="1"/>
    <row r="687" s="72" customFormat="1" ht="12" customHeight="1"/>
    <row r="688" s="72" customFormat="1" ht="12" customHeight="1"/>
    <row r="689" s="72" customFormat="1" ht="12" customHeight="1"/>
    <row r="690" s="72" customFormat="1" ht="12" customHeight="1"/>
    <row r="691" s="72" customFormat="1" ht="12" customHeight="1"/>
    <row r="692" s="72" customFormat="1" ht="12" customHeight="1"/>
    <row r="693" s="72" customFormat="1" ht="12" customHeight="1"/>
    <row r="694" s="72" customFormat="1" ht="12" customHeight="1"/>
    <row r="695" s="72" customFormat="1" ht="12" customHeight="1"/>
    <row r="696" s="72" customFormat="1" ht="12" customHeight="1"/>
    <row r="697" s="72" customFormat="1" ht="12" customHeight="1"/>
    <row r="698" s="72" customFormat="1" ht="12" customHeight="1"/>
    <row r="699" s="72" customFormat="1" ht="12" customHeight="1"/>
    <row r="700" s="72" customFormat="1" ht="12" customHeight="1"/>
    <row r="701" s="72" customFormat="1" ht="12" customHeight="1"/>
    <row r="702" s="72" customFormat="1" ht="12" customHeight="1"/>
    <row r="703" s="72" customFormat="1" ht="12" customHeight="1"/>
    <row r="704" s="72" customFormat="1" ht="12" customHeight="1"/>
    <row r="705" s="72" customFormat="1" ht="12" customHeight="1"/>
    <row r="706" s="72" customFormat="1" ht="12" customHeight="1"/>
    <row r="707" s="72" customFormat="1" ht="12" customHeight="1"/>
    <row r="708" s="72" customFormat="1" ht="12" customHeight="1"/>
    <row r="709" s="72" customFormat="1" ht="12" customHeight="1"/>
    <row r="710" s="72" customFormat="1" ht="12" customHeight="1"/>
    <row r="711" s="72" customFormat="1" ht="12" customHeight="1"/>
    <row r="712" s="72" customFormat="1" ht="12" customHeight="1"/>
    <row r="713" s="72" customFormat="1" ht="12" customHeight="1"/>
    <row r="714" s="72" customFormat="1" ht="12" customHeight="1"/>
    <row r="715" s="72" customFormat="1" ht="12" customHeight="1"/>
    <row r="716" s="72" customFormat="1" ht="12" customHeight="1"/>
    <row r="717" s="72" customFormat="1" ht="12" customHeight="1"/>
    <row r="718" s="72" customFormat="1" ht="12" customHeight="1"/>
    <row r="719" s="72" customFormat="1" ht="12" customHeight="1"/>
    <row r="720" s="72" customFormat="1" ht="12" customHeight="1"/>
    <row r="721" s="72" customFormat="1" ht="12" customHeight="1"/>
    <row r="722" s="72" customFormat="1" ht="12" customHeight="1"/>
    <row r="723" s="72" customFormat="1" ht="12" customHeight="1"/>
    <row r="724" s="72" customFormat="1" ht="12" customHeight="1"/>
    <row r="725" s="72" customFormat="1" ht="12" customHeight="1"/>
    <row r="726" s="72" customFormat="1" ht="12" customHeight="1"/>
    <row r="727" s="72" customFormat="1" ht="12" customHeight="1"/>
    <row r="728" s="72" customFormat="1" ht="12" customHeight="1"/>
    <row r="729" s="72" customFormat="1" ht="12" customHeight="1"/>
    <row r="730" s="72" customFormat="1" ht="12" customHeight="1"/>
    <row r="731" s="72" customFormat="1" ht="12" customHeight="1"/>
    <row r="732" s="72" customFormat="1" ht="12" customHeight="1"/>
    <row r="733" s="72" customFormat="1" ht="12" customHeight="1"/>
    <row r="734" s="72" customFormat="1" ht="12" customHeight="1"/>
    <row r="735" s="72" customFormat="1" ht="12" customHeight="1"/>
    <row r="736" s="72" customFormat="1" ht="12" customHeight="1"/>
    <row r="737" s="72" customFormat="1" ht="12" customHeight="1"/>
    <row r="738" s="72" customFormat="1" ht="12" customHeight="1"/>
    <row r="739" s="72" customFormat="1" ht="12" customHeight="1"/>
    <row r="740" s="72" customFormat="1" ht="12" customHeight="1"/>
    <row r="741" s="72" customFormat="1" ht="12" customHeight="1"/>
    <row r="742" s="72" customFormat="1" ht="12" customHeight="1"/>
    <row r="743" s="72" customFormat="1" ht="12" customHeight="1"/>
    <row r="744" s="72" customFormat="1" ht="12" customHeight="1"/>
    <row r="745" s="72" customFormat="1" ht="12" customHeight="1"/>
    <row r="746" s="72" customFormat="1" ht="12" customHeight="1"/>
    <row r="747" s="72" customFormat="1" ht="12" customHeight="1"/>
    <row r="748" s="72" customFormat="1" ht="12" customHeight="1"/>
    <row r="749" s="72" customFormat="1" ht="12" customHeight="1"/>
    <row r="750" s="72" customFormat="1" ht="12" customHeight="1"/>
    <row r="751" s="72" customFormat="1" ht="12" customHeight="1"/>
    <row r="752" s="72" customFormat="1" ht="12" customHeight="1"/>
    <row r="753" s="72" customFormat="1" ht="12" customHeight="1"/>
    <row r="754" s="72" customFormat="1" ht="12" customHeight="1"/>
    <row r="755" s="72" customFormat="1" ht="12" customHeight="1"/>
    <row r="756" s="72" customFormat="1" ht="12" customHeight="1"/>
    <row r="757" s="72" customFormat="1" ht="12" customHeight="1"/>
    <row r="758" s="72" customFormat="1" ht="12" customHeight="1"/>
    <row r="759" s="72" customFormat="1" ht="12" customHeight="1"/>
    <row r="760" s="72" customFormat="1" ht="12" customHeight="1"/>
    <row r="761" s="72" customFormat="1" ht="12" customHeight="1"/>
    <row r="762" s="72" customFormat="1" ht="12" customHeight="1"/>
    <row r="763" s="72" customFormat="1" ht="12" customHeight="1"/>
    <row r="764" s="72" customFormat="1" ht="12" customHeight="1"/>
    <row r="765" s="72" customFormat="1" ht="12" customHeight="1"/>
    <row r="766" s="72" customFormat="1" ht="12" customHeight="1"/>
    <row r="767" s="72" customFormat="1" ht="12" customHeight="1"/>
    <row r="768" s="72" customFormat="1" ht="12" customHeight="1"/>
    <row r="769" s="72" customFormat="1" ht="12" customHeight="1"/>
    <row r="770" s="72" customFormat="1" ht="12" customHeight="1"/>
    <row r="771" s="72" customFormat="1" ht="12" customHeight="1"/>
    <row r="772" s="72" customFormat="1" ht="12" customHeight="1"/>
    <row r="773" s="72" customFormat="1" ht="12" customHeight="1"/>
    <row r="774" s="72" customFormat="1" ht="12" customHeight="1"/>
    <row r="775" s="72" customFormat="1" ht="12" customHeight="1"/>
    <row r="776" s="72" customFormat="1" ht="12" customHeight="1"/>
    <row r="777" s="72" customFormat="1" ht="12" customHeight="1"/>
    <row r="778" s="72" customFormat="1" ht="12" customHeight="1"/>
    <row r="779" s="72" customFormat="1" ht="12" customHeight="1"/>
    <row r="780" s="72" customFormat="1" ht="12" customHeight="1"/>
    <row r="781" s="72" customFormat="1" ht="12" customHeight="1"/>
    <row r="782" s="72" customFormat="1" ht="12" customHeight="1"/>
    <row r="783" s="72" customFormat="1" ht="12" customHeight="1"/>
    <row r="784" s="72" customFormat="1" ht="12" customHeight="1"/>
    <row r="785" s="72" customFormat="1" ht="12" customHeight="1"/>
    <row r="786" s="72" customFormat="1" ht="12" customHeight="1"/>
    <row r="787" s="72" customFormat="1" ht="12" customHeight="1"/>
    <row r="788" s="72" customFormat="1" ht="12" customHeight="1"/>
    <row r="789" s="72" customFormat="1" ht="12" customHeight="1"/>
    <row r="790" s="72" customFormat="1" ht="12" customHeight="1"/>
    <row r="791" s="72" customFormat="1" ht="12" customHeight="1"/>
    <row r="792" s="72" customFormat="1" ht="12" customHeight="1"/>
    <row r="793" s="72" customFormat="1" ht="12" customHeight="1"/>
    <row r="794" s="72" customFormat="1" ht="12" customHeight="1"/>
    <row r="795" s="72" customFormat="1" ht="12" customHeight="1"/>
    <row r="796" s="72" customFormat="1" ht="12" customHeight="1"/>
    <row r="797" s="72" customFormat="1" ht="12" customHeight="1"/>
    <row r="798" s="72" customFormat="1" ht="12" customHeight="1"/>
    <row r="799" s="72" customFormat="1" ht="12" customHeight="1"/>
    <row r="800" s="72" customFormat="1" ht="12" customHeight="1"/>
    <row r="801" s="72" customFormat="1" ht="12" customHeight="1"/>
    <row r="802" s="72" customFormat="1" ht="12" customHeight="1"/>
    <row r="803" s="72" customFormat="1" ht="12" customHeight="1"/>
    <row r="804" s="72" customFormat="1" ht="12" customHeight="1"/>
    <row r="805" s="72" customFormat="1" ht="12" customHeight="1"/>
    <row r="806" s="72" customFormat="1" ht="12" customHeight="1"/>
    <row r="807" s="72" customFormat="1" ht="12" customHeight="1"/>
    <row r="808" s="72" customFormat="1" ht="12" customHeight="1"/>
    <row r="809" s="72" customFormat="1" ht="12" customHeight="1"/>
    <row r="810" s="72" customFormat="1" ht="12" customHeight="1"/>
    <row r="811" s="72" customFormat="1" ht="12" customHeight="1"/>
    <row r="812" s="72" customFormat="1" ht="12" customHeight="1"/>
    <row r="813" s="72" customFormat="1" ht="12" customHeight="1"/>
    <row r="814" s="72" customFormat="1" ht="12" customHeight="1"/>
    <row r="815" s="72" customFormat="1" ht="12" customHeight="1"/>
    <row r="816" s="72" customFormat="1" ht="12" customHeight="1"/>
    <row r="817" s="72" customFormat="1" ht="12" customHeight="1"/>
    <row r="818" s="72" customFormat="1" ht="12" customHeight="1"/>
    <row r="819" s="72" customFormat="1" ht="12" customHeight="1"/>
    <row r="820" s="72" customFormat="1" ht="12" customHeight="1"/>
    <row r="821" s="72" customFormat="1" ht="12" customHeight="1"/>
    <row r="822" s="72" customFormat="1" ht="12" customHeight="1"/>
    <row r="823" s="72" customFormat="1" ht="12" customHeight="1"/>
    <row r="824" s="72" customFormat="1" ht="12" customHeight="1"/>
    <row r="825" s="72" customFormat="1" ht="12" customHeight="1"/>
    <row r="826" s="72" customFormat="1" ht="12" customHeight="1"/>
    <row r="827" s="72" customFormat="1" ht="12" customHeight="1"/>
    <row r="828" s="72" customFormat="1" ht="12" customHeight="1"/>
    <row r="829" s="72" customFormat="1" ht="12" customHeight="1"/>
    <row r="830" s="72" customFormat="1" ht="12" customHeight="1"/>
    <row r="831" s="72" customFormat="1" ht="12" customHeight="1"/>
    <row r="832" s="72" customFormat="1" ht="12" customHeight="1"/>
    <row r="833" s="72" customFormat="1" ht="12" customHeight="1"/>
    <row r="834" s="72" customFormat="1" ht="12" customHeight="1"/>
    <row r="835" s="72" customFormat="1" ht="12" customHeight="1"/>
    <row r="836" s="72" customFormat="1" ht="12" customHeight="1"/>
    <row r="837" s="72" customFormat="1" ht="12" customHeight="1"/>
    <row r="838" s="72" customFormat="1" ht="12" customHeight="1"/>
    <row r="839" s="72" customFormat="1" ht="12" customHeight="1"/>
    <row r="840" s="72" customFormat="1" ht="12" customHeight="1"/>
    <row r="841" s="72" customFormat="1" ht="12" customHeight="1"/>
    <row r="842" s="72" customFormat="1" ht="12" customHeight="1"/>
    <row r="843" s="72" customFormat="1" ht="12" customHeight="1"/>
    <row r="844" s="72" customFormat="1" ht="12" customHeight="1"/>
    <row r="845" s="72" customFormat="1" ht="12" customHeight="1"/>
    <row r="846" s="72" customFormat="1" ht="12" customHeight="1"/>
    <row r="847" s="72" customFormat="1" ht="12" customHeight="1"/>
    <row r="848" s="72" customFormat="1" ht="12" customHeight="1"/>
    <row r="849" s="72" customFormat="1" ht="12" customHeight="1"/>
    <row r="850" s="72" customFormat="1" ht="12" customHeight="1"/>
    <row r="851" s="72" customFormat="1" ht="12" customHeight="1"/>
    <row r="852" s="72" customFormat="1" ht="12" customHeight="1"/>
    <row r="853" s="72" customFormat="1" ht="12" customHeight="1"/>
    <row r="854" s="72" customFormat="1" ht="12" customHeight="1"/>
    <row r="855" s="72" customFormat="1" ht="12" customHeight="1"/>
    <row r="856" s="72" customFormat="1" ht="12" customHeight="1"/>
    <row r="857" s="72" customFormat="1" ht="12" customHeight="1"/>
    <row r="858" s="72" customFormat="1" ht="12" customHeight="1"/>
    <row r="859" s="72" customFormat="1" ht="12" customHeight="1"/>
    <row r="860" s="72" customFormat="1" ht="12" customHeight="1"/>
    <row r="861" s="72" customFormat="1" ht="12" customHeight="1"/>
    <row r="862" s="72" customFormat="1" ht="12" customHeight="1"/>
    <row r="863" s="72" customFormat="1" ht="12" customHeight="1"/>
    <row r="864" s="72" customFormat="1" ht="12" customHeight="1"/>
    <row r="865" s="72" customFormat="1" ht="12" customHeight="1"/>
    <row r="866" s="72" customFormat="1" ht="12" customHeight="1"/>
    <row r="867" s="72" customFormat="1" ht="12" customHeight="1"/>
    <row r="868" s="72" customFormat="1" ht="12" customHeight="1"/>
    <row r="869" s="72" customFormat="1" ht="12" customHeight="1"/>
    <row r="870" s="72" customFormat="1" ht="12" customHeight="1"/>
    <row r="871" s="72" customFormat="1" ht="12" customHeight="1"/>
    <row r="872" s="72" customFormat="1" ht="12" customHeight="1"/>
    <row r="873" s="72" customFormat="1" ht="12" customHeight="1"/>
    <row r="874" s="72" customFormat="1" ht="12" customHeight="1"/>
    <row r="875" s="72" customFormat="1" ht="12" customHeight="1"/>
    <row r="876" s="72" customFormat="1" ht="12" customHeight="1"/>
    <row r="877" s="72" customFormat="1" ht="12" customHeight="1"/>
    <row r="878" s="72" customFormat="1" ht="12" customHeight="1"/>
    <row r="879" s="72" customFormat="1" ht="12" customHeight="1"/>
    <row r="880" s="72" customFormat="1" ht="12" customHeight="1"/>
    <row r="881" s="72" customFormat="1" ht="12" customHeight="1"/>
    <row r="882" s="72" customFormat="1" ht="12" customHeight="1"/>
    <row r="883" s="72" customFormat="1" ht="12" customHeight="1"/>
    <row r="884" s="72" customFormat="1" ht="12" customHeight="1"/>
    <row r="885" s="72" customFormat="1" ht="12" customHeight="1"/>
    <row r="886" s="72" customFormat="1" ht="12" customHeight="1"/>
    <row r="887" s="72" customFormat="1" ht="12" customHeight="1"/>
    <row r="888" s="72" customFormat="1" ht="12" customHeight="1"/>
    <row r="889" s="72" customFormat="1" ht="12" customHeight="1"/>
    <row r="890" s="72" customFormat="1" ht="12" customHeight="1"/>
    <row r="891" s="72" customFormat="1" ht="12" customHeight="1"/>
    <row r="892" s="72" customFormat="1" ht="12" customHeight="1"/>
    <row r="893" s="72" customFormat="1" ht="12" customHeight="1"/>
    <row r="894" s="72" customFormat="1" ht="12" customHeight="1"/>
    <row r="895" s="72" customFormat="1" ht="12" customHeight="1"/>
    <row r="896" s="72" customFormat="1" ht="12" customHeight="1"/>
    <row r="897" s="72" customFormat="1" ht="12" customHeight="1"/>
    <row r="898" s="72" customFormat="1" ht="12" customHeight="1"/>
    <row r="899" s="72" customFormat="1" ht="12" customHeight="1"/>
    <row r="900" s="72" customFormat="1" ht="12" customHeight="1"/>
    <row r="901" s="72" customFormat="1" ht="12" customHeight="1"/>
    <row r="902" s="72" customFormat="1" ht="12" customHeight="1"/>
    <row r="903" s="72" customFormat="1" ht="12" customHeight="1"/>
    <row r="904" s="72" customFormat="1" ht="12" customHeight="1"/>
    <row r="905" s="72" customFormat="1" ht="12" customHeight="1"/>
    <row r="906" s="72" customFormat="1" ht="12" customHeight="1"/>
    <row r="907" s="72" customFormat="1" ht="12" customHeight="1"/>
    <row r="908" s="72" customFormat="1" ht="12" customHeight="1"/>
    <row r="909" s="72" customFormat="1" ht="12" customHeight="1"/>
    <row r="910" s="72" customFormat="1" ht="12" customHeight="1"/>
    <row r="911" s="72" customFormat="1" ht="12" customHeight="1"/>
    <row r="912" s="72" customFormat="1" ht="12" customHeight="1"/>
    <row r="913" s="72" customFormat="1" ht="12" customHeight="1"/>
    <row r="914" s="72" customFormat="1" ht="12" customHeight="1"/>
    <row r="915" s="72" customFormat="1" ht="12" customHeight="1"/>
    <row r="916" s="72" customFormat="1" ht="12" customHeight="1"/>
    <row r="917" s="72" customFormat="1" ht="12" customHeight="1"/>
    <row r="918" s="72" customFormat="1" ht="12" customHeight="1"/>
    <row r="919" s="72" customFormat="1" ht="12" customHeight="1"/>
    <row r="920" s="72" customFormat="1" ht="12" customHeight="1"/>
    <row r="921" s="72" customFormat="1" ht="12" customHeight="1"/>
    <row r="922" s="72" customFormat="1" ht="12" customHeight="1"/>
    <row r="923" s="72" customFormat="1" ht="12" customHeight="1"/>
    <row r="924" s="72" customFormat="1" ht="12" customHeight="1"/>
    <row r="925" s="72" customFormat="1" ht="12" customHeight="1"/>
    <row r="926" s="72" customFormat="1" ht="12" customHeight="1"/>
    <row r="927" s="72" customFormat="1" ht="12" customHeight="1"/>
    <row r="928" s="72" customFormat="1" ht="12" customHeight="1"/>
    <row r="929" s="72" customFormat="1" ht="12" customHeight="1"/>
    <row r="930" s="72" customFormat="1" ht="12" customHeight="1"/>
    <row r="931" s="72" customFormat="1" ht="12" customHeight="1"/>
    <row r="932" s="72" customFormat="1" ht="12" customHeight="1"/>
    <row r="933" s="72" customFormat="1" ht="12" customHeight="1"/>
    <row r="934" s="72" customFormat="1" ht="12" customHeight="1"/>
    <row r="935" s="72" customFormat="1" ht="12" customHeight="1"/>
    <row r="936" s="72" customFormat="1" ht="12" customHeight="1"/>
    <row r="937" s="72" customFormat="1" ht="12" customHeight="1"/>
    <row r="938" s="72" customFormat="1" ht="12" customHeight="1"/>
    <row r="939" s="72" customFormat="1" ht="12" customHeight="1"/>
    <row r="940" s="72" customFormat="1" ht="12" customHeight="1"/>
    <row r="941" s="72" customFormat="1" ht="12" customHeight="1"/>
    <row r="942" s="72" customFormat="1" ht="12" customHeight="1"/>
    <row r="943" s="72" customFormat="1" ht="12" customHeight="1"/>
    <row r="944" s="72" customFormat="1" ht="12" customHeight="1"/>
    <row r="945" s="72" customFormat="1" ht="12" customHeight="1"/>
    <row r="946" s="72" customFormat="1" ht="12" customHeight="1"/>
    <row r="947" s="72" customFormat="1" ht="12" customHeight="1"/>
    <row r="948" s="72" customFormat="1" ht="12" customHeight="1"/>
    <row r="949" s="72" customFormat="1" ht="12" customHeight="1"/>
    <row r="950" s="72" customFormat="1" ht="12" customHeight="1"/>
    <row r="951" s="72" customFormat="1" ht="12" customHeight="1"/>
    <row r="952" s="72" customFormat="1" ht="12" customHeight="1"/>
    <row r="953" s="72" customFormat="1" ht="12" customHeight="1"/>
    <row r="954" s="72" customFormat="1" ht="12" customHeight="1"/>
    <row r="955" s="72" customFormat="1" ht="12" customHeight="1"/>
    <row r="956" s="72" customFormat="1" ht="12" customHeight="1"/>
    <row r="957" s="72" customFormat="1" ht="12" customHeight="1"/>
    <row r="958" s="72" customFormat="1" ht="12" customHeight="1"/>
    <row r="959" s="72" customFormat="1" ht="12" customHeight="1"/>
    <row r="960" s="72" customFormat="1" ht="12" customHeight="1"/>
    <row r="961" s="72" customFormat="1" ht="12" customHeight="1"/>
    <row r="962" s="72" customFormat="1" ht="12" customHeight="1"/>
    <row r="963" s="72" customFormat="1" ht="12" customHeight="1"/>
    <row r="964" s="72" customFormat="1" ht="12" customHeight="1"/>
    <row r="965" s="72" customFormat="1" ht="12" customHeight="1"/>
    <row r="966" s="72" customFormat="1" ht="12" customHeight="1"/>
    <row r="967" s="72" customFormat="1" ht="12" customHeight="1"/>
    <row r="968" s="72" customFormat="1" ht="12" customHeight="1"/>
    <row r="969" s="72" customFormat="1" ht="12" customHeight="1"/>
    <row r="970" s="72" customFormat="1" ht="12" customHeight="1"/>
    <row r="971" s="72" customFormat="1" ht="12" customHeight="1"/>
    <row r="972" s="72" customFormat="1" ht="12" customHeight="1"/>
    <row r="973" s="72" customFormat="1" ht="12" customHeight="1"/>
    <row r="974" s="72" customFormat="1" ht="12" customHeight="1"/>
    <row r="975" s="72" customFormat="1" ht="12" customHeight="1"/>
    <row r="976" s="72" customFormat="1" ht="12" customHeight="1"/>
    <row r="977" s="72" customFormat="1" ht="12" customHeight="1"/>
    <row r="978" s="72" customFormat="1" ht="12" customHeight="1"/>
    <row r="979" s="72" customFormat="1" ht="12" customHeight="1"/>
    <row r="980" s="72" customFormat="1" ht="12" customHeight="1"/>
    <row r="981" s="72" customFormat="1" ht="12" customHeight="1"/>
    <row r="982" s="72" customFormat="1" ht="12" customHeight="1"/>
    <row r="983" s="72" customFormat="1" ht="12" customHeight="1"/>
    <row r="984" s="72" customFormat="1" ht="12" customHeight="1"/>
    <row r="985" s="72" customFormat="1" ht="12" customHeight="1"/>
    <row r="986" s="72" customFormat="1" ht="12" customHeight="1"/>
    <row r="987" s="72" customFormat="1" ht="12" customHeight="1"/>
    <row r="988" s="72" customFormat="1" ht="12" customHeight="1"/>
    <row r="989" s="72" customFormat="1" ht="12" customHeight="1"/>
    <row r="990" s="72" customFormat="1" ht="12" customHeight="1"/>
    <row r="991" s="72" customFormat="1" ht="12" customHeight="1"/>
    <row r="992" s="72" customFormat="1" ht="12" customHeight="1"/>
    <row r="993" s="72" customFormat="1" ht="12" customHeight="1"/>
    <row r="994" s="72" customFormat="1" ht="12" customHeight="1"/>
    <row r="995" s="72" customFormat="1" ht="12" customHeight="1"/>
    <row r="996" s="72" customFormat="1" ht="12" customHeight="1"/>
    <row r="997" s="72" customFormat="1" ht="12" customHeight="1"/>
    <row r="998" s="72" customFormat="1" ht="12" customHeight="1"/>
    <row r="999" s="72" customFormat="1" ht="12" customHeight="1"/>
    <row r="1000" s="72" customFormat="1" ht="12" customHeight="1"/>
    <row r="1001" s="72" customFormat="1" ht="12" customHeight="1"/>
    <row r="1002" s="72" customFormat="1" ht="12" customHeight="1"/>
    <row r="1003" s="72" customFormat="1" ht="12" customHeight="1"/>
    <row r="1004" s="72" customFormat="1" ht="12" customHeight="1"/>
    <row r="1005" s="72" customFormat="1" ht="12" customHeight="1"/>
    <row r="1006" s="72" customFormat="1" ht="12" customHeight="1"/>
    <row r="1007" s="72" customFormat="1" ht="12" customHeight="1"/>
    <row r="1008" s="72" customFormat="1" ht="12" customHeight="1"/>
    <row r="1009" s="72" customFormat="1" ht="12" customHeight="1"/>
    <row r="1010" s="72" customFormat="1" ht="12" customHeight="1"/>
    <row r="1011" s="72" customFormat="1" ht="12" customHeight="1"/>
    <row r="1012" s="72" customFormat="1" ht="12" customHeight="1"/>
    <row r="1013" s="72" customFormat="1" ht="12" customHeight="1"/>
    <row r="1014" s="72" customFormat="1" ht="12" customHeight="1"/>
    <row r="1015" s="72" customFormat="1" ht="12" customHeight="1"/>
    <row r="1016" s="72" customFormat="1" ht="12" customHeight="1"/>
    <row r="1017" s="72" customFormat="1" ht="12" customHeight="1"/>
    <row r="1018" s="72" customFormat="1" ht="12" customHeight="1"/>
    <row r="1019" s="72" customFormat="1" ht="12" customHeight="1"/>
    <row r="1020" s="72" customFormat="1" ht="12" customHeight="1"/>
    <row r="1021" s="72" customFormat="1" ht="12" customHeight="1"/>
    <row r="1022" s="72" customFormat="1" ht="12" customHeight="1"/>
    <row r="1023" s="72" customFormat="1" ht="12" customHeight="1"/>
    <row r="1024" s="72" customFormat="1" ht="12" customHeight="1"/>
    <row r="1025" s="72" customFormat="1" ht="12" customHeight="1"/>
    <row r="1026" s="72" customFormat="1" ht="12" customHeight="1"/>
    <row r="1027" s="72" customFormat="1" ht="12" customHeight="1"/>
    <row r="1028" s="72" customFormat="1" ht="12" customHeight="1"/>
    <row r="1029" s="72" customFormat="1" ht="12" customHeight="1"/>
    <row r="1030" s="72" customFormat="1" ht="12" customHeight="1"/>
    <row r="1031" s="72" customFormat="1" ht="12" customHeight="1"/>
    <row r="1032" s="72" customFormat="1" ht="12" customHeight="1"/>
    <row r="1033" s="72" customFormat="1" ht="12" customHeight="1"/>
    <row r="1034" s="72" customFormat="1" ht="12" customHeight="1"/>
    <row r="1035" s="72" customFormat="1" ht="12" customHeight="1"/>
    <row r="1036" s="72" customFormat="1" ht="12" customHeight="1"/>
    <row r="1037" s="72" customFormat="1" ht="12" customHeight="1"/>
    <row r="1038" s="72" customFormat="1" ht="12" customHeight="1"/>
    <row r="1039" s="72" customFormat="1" ht="12" customHeight="1"/>
    <row r="1040" s="72" customFormat="1" ht="12" customHeight="1"/>
    <row r="1041" s="72" customFormat="1" ht="12" customHeight="1"/>
    <row r="1042" s="72" customFormat="1" ht="12" customHeight="1"/>
    <row r="1043" s="72" customFormat="1" ht="12" customHeight="1"/>
    <row r="1044" s="72" customFormat="1" ht="12" customHeight="1"/>
    <row r="1045" s="72" customFormat="1" ht="12" customHeight="1"/>
    <row r="1046" s="72" customFormat="1" ht="12" customHeight="1"/>
    <row r="1047" s="72" customFormat="1" ht="12" customHeight="1"/>
    <row r="1048" s="72" customFormat="1" ht="12" customHeight="1"/>
    <row r="1049" s="72" customFormat="1" ht="12" customHeight="1"/>
    <row r="1050" s="72" customFormat="1" ht="12" customHeight="1"/>
    <row r="1051" s="72" customFormat="1" ht="12" customHeight="1"/>
    <row r="1052" s="72" customFormat="1" ht="12" customHeight="1"/>
    <row r="1053" s="72" customFormat="1" ht="12" customHeight="1"/>
    <row r="1054" s="72" customFormat="1" ht="12" customHeight="1"/>
    <row r="1055" s="72" customFormat="1" ht="12" customHeight="1"/>
    <row r="1056" s="72" customFormat="1" ht="12" customHeight="1"/>
    <row r="1057" s="72" customFormat="1" ht="12" customHeight="1"/>
    <row r="1058" s="72" customFormat="1" ht="12" customHeight="1"/>
    <row r="1059" s="72" customFormat="1" ht="12" customHeight="1"/>
    <row r="1060" s="72" customFormat="1" ht="12" customHeight="1"/>
    <row r="1061" s="72" customFormat="1" ht="12" customHeight="1"/>
    <row r="1062" s="72" customFormat="1" ht="12" customHeight="1"/>
    <row r="1063" s="72" customFormat="1" ht="12" customHeight="1"/>
    <row r="1064" s="72" customFormat="1" ht="12" customHeight="1"/>
    <row r="1065" s="72" customFormat="1" ht="12" customHeight="1"/>
    <row r="1066" s="72" customFormat="1" ht="12" customHeight="1"/>
    <row r="1067" s="72" customFormat="1" ht="12" customHeight="1"/>
    <row r="1068" s="72" customFormat="1" ht="12" customHeight="1"/>
    <row r="1069" s="72" customFormat="1" ht="12" customHeight="1"/>
    <row r="1070" s="72" customFormat="1" ht="12" customHeight="1"/>
    <row r="1071" s="72" customFormat="1" ht="12" customHeight="1"/>
    <row r="1072" s="72" customFormat="1" ht="12" customHeight="1"/>
    <row r="1073" s="72" customFormat="1" ht="12" customHeight="1"/>
    <row r="1074" s="72" customFormat="1" ht="12" customHeight="1"/>
    <row r="1075" s="72" customFormat="1" ht="12" customHeight="1"/>
    <row r="1076" s="72" customFormat="1" ht="12" customHeight="1"/>
    <row r="1077" s="72" customFormat="1" ht="12" customHeight="1"/>
    <row r="1078" s="72" customFormat="1" ht="12" customHeight="1"/>
    <row r="1079" s="72" customFormat="1" ht="12" customHeight="1"/>
    <row r="1080" s="72" customFormat="1" ht="12" customHeight="1"/>
    <row r="1081" s="72" customFormat="1" ht="12" customHeight="1"/>
    <row r="1082" s="72" customFormat="1" ht="12" customHeight="1"/>
    <row r="1083" s="72" customFormat="1" ht="12" customHeight="1"/>
    <row r="1084" s="72" customFormat="1" ht="12" customHeight="1"/>
    <row r="1085" s="72" customFormat="1" ht="12" customHeight="1"/>
    <row r="1086" s="72" customFormat="1" ht="12" customHeight="1"/>
    <row r="1087" s="72" customFormat="1" ht="12" customHeight="1"/>
    <row r="1088" s="72" customFormat="1" ht="12" customHeight="1"/>
    <row r="1089" s="72" customFormat="1" ht="12" customHeight="1"/>
    <row r="1090" s="72" customFormat="1" ht="12" customHeight="1"/>
    <row r="1091" s="72" customFormat="1" ht="12" customHeight="1"/>
    <row r="1092" s="72" customFormat="1" ht="12" customHeight="1"/>
    <row r="1093" s="72" customFormat="1" ht="12" customHeight="1"/>
    <row r="1094" s="72" customFormat="1" ht="12" customHeight="1"/>
    <row r="1095" s="72" customFormat="1" ht="12" customHeight="1"/>
    <row r="1096" s="72" customFormat="1" ht="12" customHeight="1"/>
    <row r="1097" s="72" customFormat="1" ht="12" customHeight="1"/>
    <row r="1098" s="72" customFormat="1" ht="12" customHeight="1"/>
    <row r="1099" s="72" customFormat="1" ht="12" customHeight="1"/>
    <row r="1100" s="72" customFormat="1" ht="12" customHeight="1"/>
    <row r="1101" s="72" customFormat="1" ht="12" customHeight="1"/>
    <row r="1102" s="72" customFormat="1" ht="12" customHeight="1"/>
    <row r="1103" s="72" customFormat="1" ht="12" customHeight="1"/>
    <row r="1104" s="72" customFormat="1" ht="12" customHeight="1"/>
    <row r="1105" s="72" customFormat="1" ht="12" customHeight="1"/>
    <row r="1106" s="72" customFormat="1" ht="12" customHeight="1"/>
    <row r="1107" s="72" customFormat="1" ht="12" customHeight="1"/>
    <row r="1108" s="72" customFormat="1" ht="12" customHeight="1"/>
    <row r="1109" s="72" customFormat="1" ht="12" customHeight="1"/>
    <row r="1110" s="72" customFormat="1" ht="12" customHeight="1"/>
    <row r="1111" s="72" customFormat="1" ht="12" customHeight="1"/>
    <row r="1112" s="72" customFormat="1" ht="12" customHeight="1"/>
    <row r="1113" s="72" customFormat="1" ht="12" customHeight="1"/>
    <row r="1114" s="72" customFormat="1" ht="12" customHeight="1"/>
    <row r="1115" s="72" customFormat="1" ht="12" customHeight="1"/>
    <row r="1116" s="72" customFormat="1" ht="12" customHeight="1"/>
    <row r="1117" s="72" customFormat="1" ht="12" customHeight="1"/>
    <row r="1118" s="72" customFormat="1" ht="12" customHeight="1"/>
    <row r="1119" s="72" customFormat="1" ht="12" customHeight="1"/>
    <row r="1120" s="72" customFormat="1" ht="12" customHeight="1"/>
    <row r="1121" s="72" customFormat="1" ht="12" customHeight="1"/>
    <row r="1122" s="72" customFormat="1" ht="12" customHeight="1"/>
    <row r="1123" s="72" customFormat="1" ht="12" customHeight="1"/>
    <row r="1124" s="72" customFormat="1" ht="12" customHeight="1"/>
    <row r="1125" s="72" customFormat="1" ht="12" customHeight="1"/>
    <row r="1126" s="72" customFormat="1" ht="12" customHeight="1"/>
    <row r="1127" s="72" customFormat="1" ht="12" customHeight="1"/>
    <row r="1128" s="72" customFormat="1" ht="12" customHeight="1"/>
    <row r="1129" s="72" customFormat="1" ht="12" customHeight="1"/>
    <row r="1130" s="72" customFormat="1" ht="12" customHeight="1"/>
    <row r="1131" s="72" customFormat="1" ht="12" customHeight="1"/>
    <row r="1132" s="72" customFormat="1" ht="12" customHeight="1"/>
    <row r="1133" s="72" customFormat="1" ht="12" customHeight="1"/>
    <row r="1134" s="72" customFormat="1" ht="12" customHeight="1"/>
    <row r="1135" s="72" customFormat="1" ht="12" customHeight="1"/>
    <row r="1136" s="72" customFormat="1" ht="12" customHeight="1"/>
    <row r="1137" s="72" customFormat="1" ht="12" customHeight="1"/>
    <row r="1138" s="72" customFormat="1" ht="12" customHeight="1"/>
    <row r="1139" s="72" customFormat="1" ht="12" customHeight="1"/>
    <row r="1140" s="72" customFormat="1" ht="12" customHeight="1"/>
    <row r="1141" s="72" customFormat="1" ht="12" customHeight="1"/>
    <row r="1142" s="72" customFormat="1" ht="12" customHeight="1"/>
    <row r="1143" s="72" customFormat="1" ht="12" customHeight="1"/>
    <row r="1144" s="72" customFormat="1" ht="12" customHeight="1"/>
    <row r="1145" s="72" customFormat="1" ht="12" customHeight="1"/>
    <row r="1146" s="72" customFormat="1" ht="12" customHeight="1"/>
    <row r="1147" s="72" customFormat="1" ht="12" customHeight="1"/>
    <row r="1148" s="72" customFormat="1" ht="12" customHeight="1"/>
    <row r="1149" s="72" customFormat="1" ht="12" customHeight="1"/>
    <row r="1150" s="72" customFormat="1" ht="12" customHeight="1"/>
    <row r="1151" s="72" customFormat="1" ht="12" customHeight="1"/>
    <row r="1152" s="72" customFormat="1" ht="12" customHeight="1"/>
    <row r="1153" s="72" customFormat="1" ht="12" customHeight="1"/>
    <row r="1154" s="72" customFormat="1" ht="12" customHeight="1"/>
    <row r="1155" s="72" customFormat="1" ht="12" customHeight="1"/>
    <row r="1156" s="72" customFormat="1" ht="12" customHeight="1"/>
    <row r="1157" s="72" customFormat="1" ht="12" customHeight="1"/>
    <row r="1158" s="72" customFormat="1" ht="12" customHeight="1"/>
    <row r="1159" s="72" customFormat="1" ht="12" customHeight="1"/>
    <row r="1160" s="72" customFormat="1" ht="12" customHeight="1"/>
    <row r="1161" s="72" customFormat="1" ht="12" customHeight="1"/>
    <row r="1162" s="72" customFormat="1" ht="12" customHeight="1"/>
    <row r="1163" s="72" customFormat="1" ht="12" customHeight="1"/>
    <row r="1164" s="72" customFormat="1" ht="12" customHeight="1"/>
    <row r="1165" s="72" customFormat="1" ht="12" customHeight="1"/>
    <row r="1166" s="72" customFormat="1" ht="12" customHeight="1"/>
    <row r="1167" s="72" customFormat="1" ht="12" customHeight="1"/>
    <row r="1168" s="72" customFormat="1" ht="12" customHeight="1"/>
    <row r="1169" s="72" customFormat="1" ht="12" customHeight="1"/>
    <row r="1170" s="72" customFormat="1" ht="12" customHeight="1"/>
    <row r="1171" s="72" customFormat="1" ht="12" customHeight="1"/>
    <row r="1172" s="72" customFormat="1" ht="12" customHeight="1"/>
    <row r="1173" s="72" customFormat="1" ht="12" customHeight="1"/>
    <row r="1174" s="72" customFormat="1" ht="12" customHeight="1"/>
    <row r="1175" s="72" customFormat="1" ht="12" customHeight="1"/>
    <row r="1176" s="72" customFormat="1" ht="12" customHeight="1"/>
    <row r="1177" s="72" customFormat="1" ht="12" customHeight="1"/>
    <row r="1178" s="72" customFormat="1" ht="12" customHeight="1"/>
    <row r="1179" s="72" customFormat="1" ht="12" customHeight="1"/>
    <row r="1180" s="72" customFormat="1" ht="12" customHeight="1"/>
    <row r="1181" s="72" customFormat="1" ht="12" customHeight="1"/>
    <row r="1182" s="72" customFormat="1" ht="12" customHeight="1"/>
    <row r="1183" s="72" customFormat="1" ht="12" customHeight="1"/>
    <row r="1184" s="72" customFormat="1" ht="12" customHeight="1"/>
    <row r="1185" s="72" customFormat="1" ht="12" customHeight="1"/>
    <row r="1186" s="72" customFormat="1" ht="12" customHeight="1"/>
    <row r="1187" s="72" customFormat="1" ht="12" customHeight="1"/>
    <row r="1188" s="72" customFormat="1" ht="12" customHeight="1"/>
    <row r="1189" s="72" customFormat="1" ht="12" customHeight="1"/>
    <row r="1190" s="72" customFormat="1" ht="12" customHeight="1"/>
    <row r="1191" s="72" customFormat="1" ht="12" customHeight="1"/>
    <row r="1192" s="72" customFormat="1" ht="12" customHeight="1"/>
    <row r="1193" s="72" customFormat="1" ht="12" customHeight="1"/>
    <row r="1194" s="72" customFormat="1" ht="12" customHeight="1"/>
    <row r="1195" s="72" customFormat="1" ht="12" customHeight="1"/>
    <row r="1196" s="72" customFormat="1" ht="12" customHeight="1"/>
    <row r="1197" s="72" customFormat="1" ht="12" customHeight="1"/>
    <row r="1198" s="72" customFormat="1" ht="12" customHeight="1"/>
    <row r="1199" s="72" customFormat="1" ht="12" customHeight="1"/>
    <row r="1200" s="72" customFormat="1" ht="12" customHeight="1"/>
    <row r="1201" s="72" customFormat="1" ht="12" customHeight="1"/>
    <row r="1202" s="72" customFormat="1" ht="12" customHeight="1"/>
    <row r="1203" s="72" customFormat="1" ht="12" customHeight="1"/>
    <row r="1204" s="72" customFormat="1" ht="12" customHeight="1"/>
    <row r="1205" s="72" customFormat="1" ht="12" customHeight="1"/>
    <row r="1206" s="72" customFormat="1" ht="12" customHeight="1"/>
    <row r="1207" s="72" customFormat="1" ht="12" customHeight="1"/>
    <row r="1208" s="72" customFormat="1" ht="12" customHeight="1"/>
    <row r="1209" s="72" customFormat="1" ht="12" customHeight="1"/>
    <row r="1210" s="72" customFormat="1" ht="12" customHeight="1"/>
    <row r="1211" s="72" customFormat="1" ht="12" customHeight="1"/>
    <row r="1212" s="72" customFormat="1" ht="12" customHeight="1"/>
    <row r="1213" s="72" customFormat="1" ht="12" customHeight="1"/>
    <row r="1214" s="72" customFormat="1" ht="12" customHeight="1"/>
    <row r="1215" s="72" customFormat="1" ht="12" customHeight="1"/>
    <row r="1216" s="72" customFormat="1" ht="12" customHeight="1"/>
    <row r="1217" s="72" customFormat="1" ht="12" customHeight="1"/>
    <row r="1218" s="72" customFormat="1" ht="12" customHeight="1"/>
    <row r="1219" s="72" customFormat="1" ht="12" customHeight="1"/>
    <row r="1220" s="72" customFormat="1" ht="12" customHeight="1"/>
    <row r="1221" s="72" customFormat="1" ht="12" customHeight="1"/>
    <row r="1222" s="72" customFormat="1" ht="12" customHeight="1"/>
  </sheetData>
  <mergeCells count="9">
    <mergeCell ref="A2:F2"/>
    <mergeCell ref="A4:A9"/>
    <mergeCell ref="B4:B8"/>
    <mergeCell ref="C4:E4"/>
    <mergeCell ref="F4:F8"/>
    <mergeCell ref="E5:E8"/>
    <mergeCell ref="B9:F9"/>
    <mergeCell ref="C5:C8"/>
    <mergeCell ref="D5:D8"/>
  </mergeCells>
  <phoneticPr fontId="5" type="noConversion"/>
  <hyperlinks>
    <hyperlink ref="A2:F2" location="Inhaltsverzeichnis!A82:C83" display="2.7 Ungenutztes Wasser 2022 nach Verwaltungsbezirken" xr:uid="{C7FDF1D2-FCDD-4F5E-8324-A502C3E97040}"/>
  </hyperlinks>
  <pageMargins left="0.59055118110236227" right="0.59055118110236227" top="0.78740157480314965" bottom="0.59055118110236227" header="0.31496062992125984" footer="0.23622047244094491"/>
  <pageSetup paperSize="9" firstPageNumber="42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F32CB-A400-42E4-9779-04A0852E7131}">
  <dimension ref="A1:K1231"/>
  <sheetViews>
    <sheetView zoomScaleNormal="100" workbookViewId="0"/>
  </sheetViews>
  <sheetFormatPr baseColWidth="10" defaultColWidth="11.42578125" defaultRowHeight="11.25"/>
  <cols>
    <col min="1" max="1" width="5.5703125" style="251" customWidth="1"/>
    <col min="2" max="2" width="25.42578125" style="251" customWidth="1"/>
    <col min="3" max="3" width="11.42578125" style="251" customWidth="1"/>
    <col min="4" max="4" width="14.42578125" style="251" customWidth="1"/>
    <col min="5" max="7" width="11.42578125" style="251" customWidth="1"/>
    <col min="8" max="16384" width="11.42578125" style="251"/>
  </cols>
  <sheetData>
    <row r="1" spans="1:7" s="217" customFormat="1" ht="12.75">
      <c r="A1" s="256" t="s">
        <v>574</v>
      </c>
      <c r="B1" s="224"/>
      <c r="C1" s="224"/>
      <c r="D1" s="443"/>
      <c r="E1" s="443"/>
      <c r="F1" s="443"/>
      <c r="G1" s="443"/>
    </row>
    <row r="2" spans="1:7" ht="12">
      <c r="A2" s="627" t="s">
        <v>727</v>
      </c>
      <c r="B2" s="627"/>
      <c r="C2" s="627"/>
      <c r="D2" s="627"/>
      <c r="E2" s="627"/>
      <c r="F2" s="627"/>
      <c r="G2" s="627"/>
    </row>
    <row r="3" spans="1:7">
      <c r="E3" s="458"/>
    </row>
    <row r="4" spans="1:7">
      <c r="A4" s="635" t="s">
        <v>686</v>
      </c>
      <c r="B4" s="638" t="s">
        <v>752</v>
      </c>
      <c r="C4" s="641" t="s">
        <v>573</v>
      </c>
      <c r="D4" s="644" t="s">
        <v>505</v>
      </c>
      <c r="E4" s="644"/>
      <c r="F4" s="644"/>
      <c r="G4" s="572" t="s">
        <v>506</v>
      </c>
    </row>
    <row r="5" spans="1:7">
      <c r="A5" s="636"/>
      <c r="B5" s="639"/>
      <c r="C5" s="642"/>
      <c r="D5" s="571" t="s">
        <v>512</v>
      </c>
      <c r="E5" s="571" t="s">
        <v>513</v>
      </c>
      <c r="F5" s="571" t="s">
        <v>509</v>
      </c>
      <c r="G5" s="572"/>
    </row>
    <row r="6" spans="1:7">
      <c r="A6" s="636"/>
      <c r="B6" s="639"/>
      <c r="C6" s="642"/>
      <c r="D6" s="571"/>
      <c r="E6" s="571"/>
      <c r="F6" s="571"/>
      <c r="G6" s="572"/>
    </row>
    <row r="7" spans="1:7">
      <c r="A7" s="636"/>
      <c r="B7" s="639"/>
      <c r="C7" s="642"/>
      <c r="D7" s="571"/>
      <c r="E7" s="571"/>
      <c r="F7" s="571"/>
      <c r="G7" s="572"/>
    </row>
    <row r="8" spans="1:7">
      <c r="A8" s="636"/>
      <c r="B8" s="639"/>
      <c r="C8" s="643"/>
      <c r="D8" s="571"/>
      <c r="E8" s="571"/>
      <c r="F8" s="571"/>
      <c r="G8" s="572"/>
    </row>
    <row r="9" spans="1:7" ht="12.75">
      <c r="A9" s="637"/>
      <c r="B9" s="640"/>
      <c r="C9" s="571" t="s">
        <v>395</v>
      </c>
      <c r="D9" s="645"/>
      <c r="E9" s="645"/>
      <c r="F9" s="645"/>
      <c r="G9" s="646"/>
    </row>
    <row r="10" spans="1:7" s="252" customFormat="1">
      <c r="A10" s="459"/>
      <c r="B10" s="460"/>
      <c r="C10" s="440"/>
      <c r="D10" s="440"/>
      <c r="E10" s="440"/>
      <c r="F10" s="440"/>
      <c r="G10" s="440"/>
    </row>
    <row r="11" spans="1:7" s="252" customFormat="1">
      <c r="A11" s="135"/>
      <c r="B11" s="125" t="s">
        <v>688</v>
      </c>
      <c r="C11" s="449" t="s">
        <v>68</v>
      </c>
      <c r="D11" s="449" t="s">
        <v>68</v>
      </c>
      <c r="E11" s="449" t="s">
        <v>68</v>
      </c>
      <c r="F11" s="449" t="s">
        <v>68</v>
      </c>
      <c r="G11" s="449" t="s">
        <v>68</v>
      </c>
    </row>
    <row r="12" spans="1:7" s="252" customFormat="1">
      <c r="A12" s="136"/>
      <c r="B12" s="125" t="s">
        <v>689</v>
      </c>
      <c r="C12" s="449">
        <v>500</v>
      </c>
      <c r="D12" s="449" t="s">
        <v>68</v>
      </c>
      <c r="E12" s="449" t="s">
        <v>69</v>
      </c>
      <c r="F12" s="449" t="s">
        <v>69</v>
      </c>
      <c r="G12" s="449">
        <v>243</v>
      </c>
    </row>
    <row r="13" spans="1:7" s="252" customFormat="1">
      <c r="A13" s="135"/>
      <c r="B13" s="125" t="s">
        <v>690</v>
      </c>
      <c r="C13" s="449">
        <v>500</v>
      </c>
      <c r="D13" s="449" t="s">
        <v>68</v>
      </c>
      <c r="E13" s="449" t="s">
        <v>69</v>
      </c>
      <c r="F13" s="449" t="s">
        <v>69</v>
      </c>
      <c r="G13" s="449">
        <v>243</v>
      </c>
    </row>
    <row r="14" spans="1:7" s="252" customFormat="1">
      <c r="A14" s="136"/>
      <c r="B14" s="125" t="s">
        <v>691</v>
      </c>
      <c r="C14" s="449" t="s">
        <v>68</v>
      </c>
      <c r="D14" s="449" t="s">
        <v>68</v>
      </c>
      <c r="E14" s="449" t="s">
        <v>68</v>
      </c>
      <c r="F14" s="449" t="s">
        <v>68</v>
      </c>
      <c r="G14" s="449" t="s">
        <v>68</v>
      </c>
    </row>
    <row r="15" spans="1:7" s="252" customFormat="1">
      <c r="A15" s="136"/>
      <c r="B15" s="125" t="s">
        <v>692</v>
      </c>
      <c r="C15" s="449" t="s">
        <v>69</v>
      </c>
      <c r="D15" s="449" t="s">
        <v>68</v>
      </c>
      <c r="E15" s="449" t="s">
        <v>68</v>
      </c>
      <c r="F15" s="449" t="s">
        <v>69</v>
      </c>
      <c r="G15" s="449" t="s">
        <v>68</v>
      </c>
    </row>
    <row r="16" spans="1:7" s="252" customFormat="1">
      <c r="A16" s="136"/>
      <c r="B16" s="125" t="s">
        <v>693</v>
      </c>
      <c r="C16" s="449" t="s">
        <v>69</v>
      </c>
      <c r="D16" s="449" t="s">
        <v>68</v>
      </c>
      <c r="E16" s="449" t="s">
        <v>68</v>
      </c>
      <c r="F16" s="449" t="s">
        <v>69</v>
      </c>
      <c r="G16" s="449" t="s">
        <v>68</v>
      </c>
    </row>
    <row r="17" spans="1:8" s="252" customFormat="1">
      <c r="A17" s="136"/>
      <c r="B17" s="125" t="s">
        <v>694</v>
      </c>
      <c r="C17" s="449" t="s">
        <v>69</v>
      </c>
      <c r="D17" s="449" t="s">
        <v>68</v>
      </c>
      <c r="E17" s="449" t="s">
        <v>68</v>
      </c>
      <c r="F17" s="449" t="s">
        <v>69</v>
      </c>
      <c r="G17" s="449" t="s">
        <v>68</v>
      </c>
    </row>
    <row r="18" spans="1:8" s="252" customFormat="1">
      <c r="A18" s="136"/>
      <c r="B18" s="125" t="s">
        <v>695</v>
      </c>
      <c r="C18" s="449" t="s">
        <v>69</v>
      </c>
      <c r="D18" s="449" t="s">
        <v>68</v>
      </c>
      <c r="E18" s="449" t="s">
        <v>68</v>
      </c>
      <c r="F18" s="449" t="s">
        <v>69</v>
      </c>
      <c r="G18" s="449" t="s">
        <v>68</v>
      </c>
    </row>
    <row r="19" spans="1:8" s="252" customFormat="1">
      <c r="A19" s="136"/>
      <c r="B19" s="125" t="s">
        <v>696</v>
      </c>
      <c r="C19" s="449" t="s">
        <v>68</v>
      </c>
      <c r="D19" s="449" t="s">
        <v>68</v>
      </c>
      <c r="E19" s="449" t="s">
        <v>68</v>
      </c>
      <c r="F19" s="449" t="s">
        <v>68</v>
      </c>
      <c r="G19" s="449" t="s">
        <v>68</v>
      </c>
    </row>
    <row r="20" spans="1:8" s="252" customFormat="1">
      <c r="A20" s="136"/>
      <c r="B20" s="125" t="s">
        <v>697</v>
      </c>
      <c r="C20" s="449">
        <v>516</v>
      </c>
      <c r="D20" s="449" t="s">
        <v>68</v>
      </c>
      <c r="E20" s="449" t="s">
        <v>68</v>
      </c>
      <c r="F20" s="449">
        <v>516</v>
      </c>
      <c r="G20" s="449">
        <v>4631</v>
      </c>
    </row>
    <row r="21" spans="1:8" s="252" customFormat="1">
      <c r="A21" s="135"/>
      <c r="B21" s="125" t="s">
        <v>698</v>
      </c>
      <c r="C21" s="449" t="s">
        <v>68</v>
      </c>
      <c r="D21" s="449" t="s">
        <v>68</v>
      </c>
      <c r="E21" s="449" t="s">
        <v>68</v>
      </c>
      <c r="F21" s="449" t="s">
        <v>68</v>
      </c>
      <c r="G21" s="449" t="s">
        <v>68</v>
      </c>
    </row>
    <row r="22" spans="1:8" s="252" customFormat="1">
      <c r="A22" s="136"/>
      <c r="B22" s="125" t="s">
        <v>699</v>
      </c>
      <c r="C22" s="449" t="s">
        <v>69</v>
      </c>
      <c r="D22" s="449" t="s">
        <v>68</v>
      </c>
      <c r="E22" s="449" t="s">
        <v>68</v>
      </c>
      <c r="F22" s="449" t="s">
        <v>69</v>
      </c>
      <c r="G22" s="449" t="s">
        <v>69</v>
      </c>
    </row>
    <row r="23" spans="1:8" s="252" customFormat="1">
      <c r="A23" s="136"/>
      <c r="B23" s="125" t="s">
        <v>700</v>
      </c>
      <c r="C23" s="449" t="s">
        <v>69</v>
      </c>
      <c r="D23" s="449" t="s">
        <v>68</v>
      </c>
      <c r="E23" s="449" t="s">
        <v>68</v>
      </c>
      <c r="F23" s="449" t="s">
        <v>69</v>
      </c>
      <c r="G23" s="449" t="s">
        <v>69</v>
      </c>
    </row>
    <row r="24" spans="1:8" s="252" customFormat="1">
      <c r="A24" s="136"/>
      <c r="B24" s="125" t="s">
        <v>701</v>
      </c>
      <c r="C24" s="449" t="s">
        <v>68</v>
      </c>
      <c r="D24" s="449" t="s">
        <v>68</v>
      </c>
      <c r="E24" s="449" t="s">
        <v>68</v>
      </c>
      <c r="F24" s="449" t="s">
        <v>68</v>
      </c>
      <c r="G24" s="449" t="s">
        <v>69</v>
      </c>
    </row>
    <row r="25" spans="1:8" s="252" customFormat="1">
      <c r="A25" s="135"/>
      <c r="B25" s="125" t="s">
        <v>702</v>
      </c>
      <c r="C25" s="449" t="s">
        <v>68</v>
      </c>
      <c r="D25" s="449" t="s">
        <v>68</v>
      </c>
      <c r="E25" s="449" t="s">
        <v>68</v>
      </c>
      <c r="F25" s="449" t="s">
        <v>68</v>
      </c>
      <c r="G25" s="449" t="s">
        <v>68</v>
      </c>
    </row>
    <row r="26" spans="1:8" s="252" customFormat="1">
      <c r="A26" s="135"/>
      <c r="B26" s="125" t="s">
        <v>703</v>
      </c>
      <c r="C26" s="449">
        <v>182142</v>
      </c>
      <c r="D26" s="449" t="s">
        <v>68</v>
      </c>
      <c r="E26" s="449" t="s">
        <v>68</v>
      </c>
      <c r="F26" s="449">
        <v>182142</v>
      </c>
      <c r="G26" s="449">
        <v>22249</v>
      </c>
    </row>
    <row r="27" spans="1:8" s="252" customFormat="1">
      <c r="A27" s="136"/>
      <c r="B27" s="125" t="s">
        <v>704</v>
      </c>
      <c r="C27" s="449">
        <v>194783</v>
      </c>
      <c r="D27" s="449" t="s">
        <v>68</v>
      </c>
      <c r="E27" s="449" t="s">
        <v>68</v>
      </c>
      <c r="F27" s="449">
        <v>194783</v>
      </c>
      <c r="G27" s="449">
        <v>26937</v>
      </c>
      <c r="H27" s="393"/>
    </row>
    <row r="28" spans="1:8" s="252" customFormat="1">
      <c r="A28" s="136"/>
      <c r="B28" s="125" t="s">
        <v>705</v>
      </c>
      <c r="C28" s="449">
        <v>195290</v>
      </c>
      <c r="D28" s="449" t="s">
        <v>68</v>
      </c>
      <c r="E28" s="449" t="s">
        <v>69</v>
      </c>
      <c r="F28" s="449" t="s">
        <v>69</v>
      </c>
      <c r="G28" s="449">
        <v>27180</v>
      </c>
      <c r="H28" s="393"/>
    </row>
    <row r="29" spans="1:8" s="252" customFormat="1">
      <c r="A29" s="136"/>
      <c r="B29" s="125" t="s">
        <v>706</v>
      </c>
      <c r="C29" s="449" t="s">
        <v>69</v>
      </c>
      <c r="D29" s="449" t="s">
        <v>69</v>
      </c>
      <c r="E29" s="449" t="s">
        <v>68</v>
      </c>
      <c r="F29" s="449" t="s">
        <v>68</v>
      </c>
      <c r="G29" s="449">
        <v>6484</v>
      </c>
      <c r="H29" s="393"/>
    </row>
    <row r="30" spans="1:8" s="462" customFormat="1">
      <c r="A30" s="135"/>
      <c r="B30" s="125" t="s">
        <v>707</v>
      </c>
      <c r="C30" s="449" t="s">
        <v>69</v>
      </c>
      <c r="D30" s="449" t="s">
        <v>69</v>
      </c>
      <c r="E30" s="449" t="s">
        <v>68</v>
      </c>
      <c r="F30" s="449" t="s">
        <v>68</v>
      </c>
      <c r="G30" s="449">
        <v>6484</v>
      </c>
      <c r="H30" s="461"/>
    </row>
    <row r="31" spans="1:8" s="252" customFormat="1">
      <c r="A31" s="135"/>
      <c r="B31" s="125" t="s">
        <v>708</v>
      </c>
      <c r="C31" s="449" t="s">
        <v>69</v>
      </c>
      <c r="D31" s="449" t="s">
        <v>69</v>
      </c>
      <c r="E31" s="449" t="s">
        <v>68</v>
      </c>
      <c r="F31" s="449" t="s">
        <v>69</v>
      </c>
      <c r="G31" s="449" t="s">
        <v>69</v>
      </c>
      <c r="H31" s="320"/>
    </row>
    <row r="32" spans="1:8" s="252" customFormat="1">
      <c r="A32" s="136"/>
      <c r="B32" s="125" t="s">
        <v>709</v>
      </c>
      <c r="C32" s="449" t="s">
        <v>69</v>
      </c>
      <c r="D32" s="449" t="s">
        <v>69</v>
      </c>
      <c r="E32" s="449" t="s">
        <v>68</v>
      </c>
      <c r="F32" s="449" t="s">
        <v>69</v>
      </c>
      <c r="G32" s="449" t="s">
        <v>69</v>
      </c>
    </row>
    <row r="33" spans="1:11" s="252" customFormat="1">
      <c r="A33" s="135"/>
      <c r="B33" s="125" t="s">
        <v>710</v>
      </c>
      <c r="C33" s="449" t="s">
        <v>68</v>
      </c>
      <c r="D33" s="449" t="s">
        <v>68</v>
      </c>
      <c r="E33" s="449" t="s">
        <v>68</v>
      </c>
      <c r="F33" s="449" t="s">
        <v>68</v>
      </c>
      <c r="G33" s="449" t="s">
        <v>69</v>
      </c>
      <c r="K33" s="309"/>
    </row>
    <row r="34" spans="1:11" s="463" customFormat="1">
      <c r="A34" s="135"/>
      <c r="B34" s="125" t="s">
        <v>711</v>
      </c>
      <c r="C34" s="449" t="s">
        <v>68</v>
      </c>
      <c r="D34" s="449" t="s">
        <v>68</v>
      </c>
      <c r="E34" s="449" t="s">
        <v>68</v>
      </c>
      <c r="F34" s="449" t="s">
        <v>68</v>
      </c>
      <c r="G34" s="449" t="s">
        <v>69</v>
      </c>
      <c r="H34" s="252"/>
    </row>
    <row r="35" spans="1:11" s="252" customFormat="1">
      <c r="A35" s="135"/>
      <c r="B35" s="125" t="s">
        <v>712</v>
      </c>
      <c r="C35" s="449" t="s">
        <v>69</v>
      </c>
      <c r="D35" s="449" t="s">
        <v>68</v>
      </c>
      <c r="E35" s="449" t="s">
        <v>69</v>
      </c>
      <c r="F35" s="449" t="s">
        <v>69</v>
      </c>
      <c r="G35" s="449" t="s">
        <v>69</v>
      </c>
    </row>
    <row r="36" spans="1:11" s="252" customFormat="1">
      <c r="A36" s="135"/>
      <c r="B36" s="125" t="s">
        <v>713</v>
      </c>
      <c r="C36" s="449" t="s">
        <v>69</v>
      </c>
      <c r="D36" s="449" t="s">
        <v>68</v>
      </c>
      <c r="E36" s="449" t="s">
        <v>69</v>
      </c>
      <c r="F36" s="449" t="s">
        <v>69</v>
      </c>
      <c r="G36" s="449" t="s">
        <v>69</v>
      </c>
    </row>
    <row r="37" spans="1:11" s="252" customFormat="1">
      <c r="A37" s="135"/>
      <c r="B37" s="125" t="s">
        <v>714</v>
      </c>
      <c r="C37" s="449">
        <v>1987</v>
      </c>
      <c r="D37" s="449" t="s">
        <v>69</v>
      </c>
      <c r="E37" s="449" t="s">
        <v>69</v>
      </c>
      <c r="F37" s="449" t="s">
        <v>69</v>
      </c>
      <c r="G37" s="449">
        <v>6722</v>
      </c>
    </row>
    <row r="38" spans="1:11" s="252" customFormat="1">
      <c r="A38" s="445"/>
      <c r="B38" s="57"/>
      <c r="C38" s="107"/>
      <c r="D38" s="107"/>
      <c r="E38" s="107"/>
      <c r="F38" s="107"/>
      <c r="G38" s="107"/>
    </row>
    <row r="39" spans="1:11" s="252" customFormat="1">
      <c r="A39" s="57"/>
      <c r="B39" s="313" t="s">
        <v>120</v>
      </c>
      <c r="C39" s="369">
        <v>197278</v>
      </c>
      <c r="D39" s="369" t="s">
        <v>69</v>
      </c>
      <c r="E39" s="449" t="s">
        <v>69</v>
      </c>
      <c r="F39" s="369">
        <v>194870</v>
      </c>
      <c r="G39" s="369">
        <v>33903</v>
      </c>
    </row>
    <row r="40" spans="1:11" s="252" customFormat="1">
      <c r="A40" s="446" t="s">
        <v>75</v>
      </c>
      <c r="B40" s="57"/>
      <c r="C40" s="422"/>
      <c r="D40" s="422"/>
      <c r="E40" s="422"/>
      <c r="F40" s="422"/>
      <c r="G40" s="422"/>
    </row>
    <row r="41" spans="1:11" s="252" customFormat="1">
      <c r="A41" s="282" t="s">
        <v>555</v>
      </c>
      <c r="B41" s="57"/>
      <c r="C41" s="423"/>
      <c r="D41" s="423"/>
      <c r="E41" s="423"/>
      <c r="F41" s="423"/>
      <c r="G41" s="423"/>
    </row>
    <row r="42" spans="1:11" s="252" customFormat="1">
      <c r="A42" s="282" t="s">
        <v>567</v>
      </c>
      <c r="B42" s="57"/>
      <c r="C42" s="424"/>
      <c r="D42" s="424"/>
      <c r="E42" s="424"/>
      <c r="F42" s="424"/>
      <c r="G42" s="424"/>
    </row>
    <row r="43" spans="1:11" s="252" customFormat="1">
      <c r="A43" s="136"/>
      <c r="B43" s="125"/>
      <c r="C43" s="376"/>
      <c r="D43" s="376"/>
      <c r="E43" s="376"/>
      <c r="F43" s="376"/>
      <c r="G43" s="376"/>
    </row>
    <row r="44" spans="1:11" s="464" customFormat="1">
      <c r="A44" s="246"/>
      <c r="B44" s="252"/>
    </row>
    <row r="45" spans="1:11" s="252" customFormat="1">
      <c r="B45" s="265"/>
      <c r="C45" s="378"/>
      <c r="D45" s="378"/>
      <c r="E45" s="378"/>
      <c r="F45" s="378"/>
      <c r="G45" s="378"/>
    </row>
    <row r="46" spans="1:11" s="252" customFormat="1">
      <c r="A46" s="444"/>
    </row>
    <row r="47" spans="1:11" s="252" customFormat="1">
      <c r="A47" s="282"/>
    </row>
    <row r="48" spans="1:11" s="252" customFormat="1">
      <c r="A48" s="282"/>
    </row>
    <row r="49" spans="2:2" s="252" customFormat="1"/>
    <row r="50" spans="2:2" s="252" customFormat="1"/>
    <row r="51" spans="2:2" s="252" customFormat="1"/>
    <row r="52" spans="2:2" s="252" customFormat="1"/>
    <row r="53" spans="2:2" s="252" customFormat="1"/>
    <row r="54" spans="2:2" s="252" customFormat="1"/>
    <row r="55" spans="2:2" s="252" customFormat="1"/>
    <row r="56" spans="2:2" s="252" customFormat="1"/>
    <row r="57" spans="2:2" s="252" customFormat="1"/>
    <row r="58" spans="2:2" s="252" customFormat="1"/>
    <row r="59" spans="2:2" s="252" customFormat="1"/>
    <row r="60" spans="2:2" s="252" customFormat="1"/>
    <row r="61" spans="2:2" s="252" customFormat="1"/>
    <row r="62" spans="2:2" s="252" customFormat="1"/>
    <row r="63" spans="2:2" s="252" customFormat="1">
      <c r="B63" s="465"/>
    </row>
    <row r="64" spans="2:2" s="252" customFormat="1"/>
    <row r="65" s="252" customFormat="1"/>
    <row r="66" s="252" customFormat="1"/>
    <row r="67" s="252" customFormat="1"/>
    <row r="68" s="252" customFormat="1"/>
    <row r="69" s="252" customFormat="1"/>
    <row r="70" s="252" customFormat="1"/>
    <row r="71" s="252" customFormat="1"/>
    <row r="72" s="252" customFormat="1"/>
    <row r="73" s="252" customFormat="1"/>
    <row r="74" s="252" customFormat="1"/>
    <row r="75" s="252" customFormat="1"/>
    <row r="76" s="252" customFormat="1"/>
    <row r="77" s="252" customFormat="1"/>
    <row r="78" s="252" customFormat="1"/>
    <row r="79" s="252" customFormat="1"/>
    <row r="80" s="252" customFormat="1"/>
    <row r="81" s="252" customFormat="1"/>
    <row r="82" s="252" customFormat="1"/>
    <row r="83" s="252" customFormat="1"/>
    <row r="84" s="252" customFormat="1"/>
    <row r="85" s="252" customFormat="1"/>
    <row r="86" s="252" customFormat="1"/>
    <row r="87" s="252" customFormat="1"/>
    <row r="88" s="252" customFormat="1"/>
    <row r="89" s="252" customFormat="1"/>
    <row r="90" s="252" customFormat="1"/>
    <row r="91" s="252" customFormat="1"/>
    <row r="92" s="252" customFormat="1"/>
    <row r="93" s="252" customFormat="1"/>
    <row r="94" s="252" customFormat="1"/>
    <row r="95" s="252" customFormat="1"/>
    <row r="96" s="252" customFormat="1"/>
    <row r="97" s="252" customFormat="1"/>
    <row r="98" s="252" customFormat="1"/>
    <row r="99" s="252" customFormat="1"/>
    <row r="100" s="252" customFormat="1"/>
    <row r="101" s="252" customFormat="1"/>
    <row r="102" s="252" customFormat="1"/>
    <row r="103" s="252" customFormat="1"/>
    <row r="104" s="252" customFormat="1"/>
    <row r="105" s="252" customFormat="1"/>
    <row r="106" s="252" customFormat="1"/>
    <row r="107" s="252" customFormat="1"/>
    <row r="108" s="252" customFormat="1"/>
    <row r="109" s="252" customFormat="1"/>
    <row r="110" s="252" customFormat="1"/>
    <row r="111" s="252" customFormat="1"/>
    <row r="112" s="252" customFormat="1"/>
    <row r="113" s="252" customFormat="1"/>
    <row r="114" s="252" customFormat="1"/>
    <row r="115" s="252" customFormat="1"/>
    <row r="116" s="252" customFormat="1"/>
    <row r="117" s="252" customFormat="1"/>
    <row r="118" s="252" customFormat="1"/>
    <row r="119" s="252" customFormat="1"/>
    <row r="120" s="252" customFormat="1"/>
    <row r="121" s="252" customFormat="1"/>
    <row r="122" s="252" customFormat="1"/>
    <row r="123" s="252" customFormat="1"/>
    <row r="124" s="252" customFormat="1"/>
    <row r="125" s="252" customFormat="1"/>
    <row r="126" s="252" customFormat="1"/>
    <row r="127" s="252" customFormat="1"/>
    <row r="128" s="252" customFormat="1"/>
    <row r="129" s="252" customFormat="1"/>
    <row r="130" s="252" customFormat="1"/>
    <row r="131" s="252" customFormat="1"/>
    <row r="132" s="252" customFormat="1"/>
    <row r="133" s="252" customFormat="1"/>
    <row r="134" s="252" customFormat="1"/>
    <row r="135" s="252" customFormat="1"/>
    <row r="136" s="252" customFormat="1"/>
    <row r="137" s="252" customFormat="1"/>
    <row r="138" s="252" customFormat="1"/>
    <row r="139" s="252" customFormat="1"/>
    <row r="140" s="252" customFormat="1"/>
    <row r="141" s="252" customFormat="1"/>
    <row r="142" s="252" customFormat="1"/>
    <row r="143" s="252" customFormat="1"/>
    <row r="144" s="252" customFormat="1"/>
    <row r="145" s="252" customFormat="1"/>
    <row r="146" s="252" customFormat="1"/>
    <row r="147" s="252" customFormat="1"/>
    <row r="148" s="252" customFormat="1"/>
    <row r="149" s="252" customFormat="1"/>
    <row r="150" s="252" customFormat="1"/>
    <row r="151" s="252" customFormat="1"/>
    <row r="152" s="252" customFormat="1"/>
    <row r="153" s="252" customFormat="1"/>
    <row r="154" s="252" customFormat="1"/>
    <row r="155" s="252" customFormat="1"/>
    <row r="156" s="252" customFormat="1"/>
    <row r="157" s="252" customFormat="1"/>
    <row r="158" s="252" customFormat="1"/>
    <row r="159" s="252" customFormat="1"/>
    <row r="160" s="252" customFormat="1"/>
    <row r="161" s="252" customFormat="1"/>
    <row r="162" s="252" customFormat="1"/>
    <row r="163" s="252" customFormat="1"/>
    <row r="164" s="252" customFormat="1"/>
    <row r="165" s="252" customFormat="1"/>
    <row r="166" s="252" customFormat="1"/>
    <row r="167" s="252" customFormat="1"/>
    <row r="168" s="252" customFormat="1"/>
    <row r="169" s="252" customFormat="1"/>
    <row r="170" s="252" customFormat="1"/>
    <row r="171" s="252" customFormat="1"/>
    <row r="172" s="252" customFormat="1"/>
    <row r="173" s="252" customFormat="1"/>
    <row r="174" s="252" customFormat="1"/>
    <row r="175" s="252" customFormat="1"/>
    <row r="176" s="252" customFormat="1"/>
    <row r="177" s="252" customFormat="1"/>
    <row r="178" s="252" customFormat="1"/>
    <row r="179" s="252" customFormat="1"/>
    <row r="180" s="252" customFormat="1"/>
    <row r="181" s="252" customFormat="1"/>
    <row r="182" s="252" customFormat="1"/>
    <row r="183" s="252" customFormat="1"/>
    <row r="184" s="252" customFormat="1"/>
    <row r="185" s="252" customFormat="1"/>
    <row r="186" s="252" customFormat="1"/>
    <row r="187" s="252" customFormat="1"/>
    <row r="188" s="252" customFormat="1"/>
    <row r="189" s="252" customFormat="1"/>
    <row r="190" s="252" customFormat="1"/>
    <row r="191" s="252" customFormat="1"/>
    <row r="192" s="252" customFormat="1"/>
    <row r="193" s="252" customFormat="1"/>
    <row r="194" s="252" customFormat="1"/>
    <row r="195" s="252" customFormat="1"/>
    <row r="196" s="252" customFormat="1"/>
    <row r="197" s="252" customFormat="1"/>
    <row r="198" s="252" customFormat="1"/>
    <row r="199" s="252" customFormat="1"/>
    <row r="200" s="252" customFormat="1"/>
    <row r="201" s="252" customFormat="1"/>
    <row r="202" s="252" customFormat="1"/>
    <row r="203" s="252" customFormat="1"/>
    <row r="204" s="252" customFormat="1"/>
    <row r="205" s="252" customFormat="1"/>
    <row r="206" s="252" customFormat="1"/>
    <row r="207" s="252" customFormat="1"/>
    <row r="208" s="252" customFormat="1"/>
    <row r="209" s="252" customFormat="1"/>
    <row r="210" s="252" customFormat="1"/>
    <row r="211" s="252" customFormat="1"/>
    <row r="212" s="252" customFormat="1"/>
    <row r="213" s="252" customFormat="1"/>
    <row r="214" s="252" customFormat="1"/>
    <row r="215" s="252" customFormat="1"/>
    <row r="216" s="252" customFormat="1"/>
    <row r="217" s="252" customFormat="1"/>
    <row r="218" s="252" customFormat="1"/>
    <row r="219" s="252" customFormat="1"/>
    <row r="220" s="252" customFormat="1"/>
    <row r="221" s="252" customFormat="1"/>
    <row r="222" s="252" customFormat="1"/>
    <row r="223" s="252" customFormat="1"/>
    <row r="224" s="252" customFormat="1"/>
    <row r="225" s="252" customFormat="1"/>
    <row r="226" s="252" customFormat="1"/>
    <row r="227" s="252" customFormat="1"/>
    <row r="228" s="252" customFormat="1"/>
    <row r="229" s="252" customFormat="1"/>
    <row r="230" s="252" customFormat="1"/>
    <row r="231" s="252" customFormat="1"/>
    <row r="232" s="252" customFormat="1"/>
    <row r="233" s="252" customFormat="1"/>
    <row r="234" s="252" customFormat="1"/>
    <row r="235" s="252" customFormat="1"/>
    <row r="236" s="252" customFormat="1"/>
    <row r="237" s="252" customFormat="1"/>
    <row r="238" s="252" customFormat="1"/>
    <row r="239" s="252" customFormat="1"/>
    <row r="240" s="252" customFormat="1"/>
    <row r="241" s="252" customFormat="1"/>
    <row r="242" s="252" customFormat="1"/>
    <row r="243" s="252" customFormat="1"/>
    <row r="244" s="252" customFormat="1"/>
    <row r="245" s="252" customFormat="1"/>
    <row r="246" s="252" customFormat="1"/>
    <row r="247" s="252" customFormat="1"/>
    <row r="248" s="252" customFormat="1"/>
    <row r="249" s="252" customFormat="1"/>
    <row r="250" s="252" customFormat="1"/>
    <row r="251" s="252" customFormat="1"/>
    <row r="252" s="252" customFormat="1"/>
    <row r="253" s="252" customFormat="1"/>
    <row r="254" s="252" customFormat="1"/>
    <row r="255" s="252" customFormat="1"/>
    <row r="256" s="252" customFormat="1"/>
    <row r="257" s="252" customFormat="1"/>
    <row r="258" s="252" customFormat="1"/>
    <row r="259" s="252" customFormat="1"/>
    <row r="260" s="252" customFormat="1"/>
    <row r="261" s="252" customFormat="1"/>
    <row r="262" s="252" customFormat="1"/>
    <row r="263" s="252" customFormat="1"/>
    <row r="264" s="252" customFormat="1"/>
    <row r="265" s="252" customFormat="1"/>
    <row r="266" s="252" customFormat="1"/>
    <row r="267" s="252" customFormat="1"/>
    <row r="268" s="252" customFormat="1"/>
    <row r="269" s="252" customFormat="1"/>
    <row r="270" s="252" customFormat="1"/>
    <row r="271" s="252" customFormat="1"/>
    <row r="272" s="252" customFormat="1"/>
    <row r="273" s="252" customFormat="1"/>
    <row r="274" s="252" customFormat="1"/>
    <row r="275" s="252" customFormat="1"/>
    <row r="276" s="252" customFormat="1"/>
    <row r="277" s="252" customFormat="1"/>
    <row r="278" s="252" customFormat="1"/>
    <row r="279" s="252" customFormat="1"/>
    <row r="280" s="252" customFormat="1"/>
    <row r="281" s="252" customFormat="1"/>
    <row r="282" s="252" customFormat="1"/>
    <row r="283" s="252" customFormat="1"/>
    <row r="284" s="252" customFormat="1"/>
    <row r="285" s="252" customFormat="1"/>
    <row r="286" s="252" customFormat="1"/>
    <row r="287" s="252" customFormat="1"/>
    <row r="288" s="252" customFormat="1"/>
    <row r="289" s="252" customFormat="1"/>
    <row r="290" s="252" customFormat="1"/>
    <row r="291" s="252" customFormat="1"/>
    <row r="292" s="252" customFormat="1"/>
    <row r="293" s="252" customFormat="1"/>
    <row r="294" s="252" customFormat="1"/>
    <row r="295" s="252" customFormat="1"/>
    <row r="296" s="252" customFormat="1"/>
    <row r="297" s="252" customFormat="1"/>
    <row r="298" s="252" customFormat="1"/>
    <row r="299" s="252" customFormat="1"/>
    <row r="300" s="252" customFormat="1"/>
    <row r="301" s="252" customFormat="1"/>
    <row r="302" s="252" customFormat="1"/>
    <row r="303" s="252" customFormat="1"/>
    <row r="304" s="252" customFormat="1"/>
    <row r="305" s="252" customFormat="1"/>
    <row r="306" s="252" customFormat="1"/>
    <row r="307" s="252" customFormat="1"/>
    <row r="308" s="252" customFormat="1"/>
    <row r="309" s="252" customFormat="1"/>
    <row r="310" s="252" customFormat="1"/>
    <row r="311" s="252" customFormat="1"/>
    <row r="312" s="252" customFormat="1"/>
    <row r="313" s="252" customFormat="1"/>
    <row r="314" s="252" customFormat="1"/>
    <row r="315" s="252" customFormat="1"/>
    <row r="316" s="252" customFormat="1"/>
    <row r="317" s="252" customFormat="1"/>
    <row r="318" s="252" customFormat="1"/>
    <row r="319" s="252" customFormat="1"/>
    <row r="320" s="252" customFormat="1"/>
    <row r="321" s="252" customFormat="1"/>
    <row r="322" s="252" customFormat="1"/>
    <row r="323" s="252" customFormat="1"/>
    <row r="324" s="252" customFormat="1"/>
    <row r="325" s="252" customFormat="1"/>
    <row r="326" s="252" customFormat="1"/>
    <row r="327" s="252" customFormat="1"/>
    <row r="328" s="252" customFormat="1"/>
    <row r="329" s="252" customFormat="1"/>
    <row r="330" s="252" customFormat="1"/>
    <row r="331" s="252" customFormat="1"/>
    <row r="332" s="252" customFormat="1"/>
    <row r="333" s="252" customFormat="1"/>
    <row r="334" s="252" customFormat="1"/>
    <row r="335" s="252" customFormat="1"/>
    <row r="336" s="252" customFormat="1"/>
    <row r="337" s="252" customFormat="1"/>
    <row r="338" s="252" customFormat="1"/>
    <row r="339" s="252" customFormat="1"/>
    <row r="340" s="252" customFormat="1"/>
    <row r="341" s="252" customFormat="1"/>
    <row r="342" s="252" customFormat="1"/>
    <row r="343" s="252" customFormat="1"/>
    <row r="344" s="252" customFormat="1"/>
    <row r="345" s="252" customFormat="1"/>
    <row r="346" s="252" customFormat="1"/>
    <row r="347" s="252" customFormat="1"/>
    <row r="348" s="252" customFormat="1"/>
    <row r="349" s="252" customFormat="1"/>
    <row r="350" s="252" customFormat="1"/>
    <row r="351" s="252" customFormat="1"/>
    <row r="352" s="252" customFormat="1"/>
    <row r="353" s="252" customFormat="1"/>
    <row r="354" s="252" customFormat="1"/>
    <row r="355" s="252" customFormat="1"/>
    <row r="356" s="252" customFormat="1"/>
    <row r="357" s="252" customFormat="1"/>
    <row r="358" s="252" customFormat="1"/>
    <row r="359" s="252" customFormat="1"/>
    <row r="360" s="252" customFormat="1"/>
    <row r="361" s="252" customFormat="1"/>
    <row r="362" s="252" customFormat="1"/>
    <row r="363" s="252" customFormat="1"/>
    <row r="364" s="252" customFormat="1"/>
    <row r="365" s="252" customFormat="1"/>
    <row r="366" s="252" customFormat="1"/>
    <row r="367" s="252" customFormat="1"/>
    <row r="368" s="252" customFormat="1"/>
    <row r="369" s="252" customFormat="1"/>
    <row r="370" s="252" customFormat="1"/>
    <row r="371" s="252" customFormat="1"/>
    <row r="372" s="252" customFormat="1"/>
    <row r="373" s="252" customFormat="1"/>
    <row r="374" s="252" customFormat="1"/>
    <row r="375" s="252" customFormat="1"/>
    <row r="376" s="252" customFormat="1"/>
    <row r="377" s="252" customFormat="1"/>
    <row r="378" s="252" customFormat="1"/>
    <row r="379" s="252" customFormat="1"/>
    <row r="380" s="252" customFormat="1"/>
    <row r="381" s="252" customFormat="1"/>
    <row r="382" s="252" customFormat="1"/>
    <row r="383" s="252" customFormat="1"/>
    <row r="384" s="252" customFormat="1"/>
    <row r="385" s="252" customFormat="1"/>
    <row r="386" s="252" customFormat="1"/>
    <row r="387" s="252" customFormat="1"/>
    <row r="388" s="252" customFormat="1"/>
    <row r="389" s="252" customFormat="1"/>
    <row r="390" s="252" customFormat="1"/>
    <row r="391" s="252" customFormat="1"/>
    <row r="392" s="252" customFormat="1"/>
    <row r="393" s="252" customFormat="1"/>
    <row r="394" s="252" customFormat="1"/>
    <row r="395" s="252" customFormat="1"/>
    <row r="396" s="252" customFormat="1"/>
    <row r="397" s="252" customFormat="1"/>
    <row r="398" s="252" customFormat="1"/>
    <row r="399" s="252" customFormat="1"/>
    <row r="400" s="252" customFormat="1"/>
    <row r="401" s="252" customFormat="1"/>
    <row r="402" s="252" customFormat="1"/>
    <row r="403" s="252" customFormat="1"/>
    <row r="404" s="252" customFormat="1"/>
    <row r="405" s="252" customFormat="1"/>
    <row r="406" s="252" customFormat="1"/>
    <row r="407" s="252" customFormat="1"/>
    <row r="408" s="252" customFormat="1"/>
    <row r="409" s="252" customFormat="1"/>
    <row r="410" s="252" customFormat="1"/>
    <row r="411" s="252" customFormat="1"/>
    <row r="412" s="252" customFormat="1"/>
    <row r="413" s="252" customFormat="1"/>
    <row r="414" s="252" customFormat="1"/>
    <row r="415" s="252" customFormat="1"/>
    <row r="416" s="252" customFormat="1"/>
    <row r="417" s="252" customFormat="1"/>
    <row r="418" s="252" customFormat="1"/>
    <row r="419" s="252" customFormat="1"/>
    <row r="420" s="252" customFormat="1"/>
    <row r="421" s="252" customFormat="1"/>
    <row r="422" s="252" customFormat="1"/>
    <row r="423" s="252" customFormat="1"/>
    <row r="424" s="252" customFormat="1"/>
    <row r="425" s="252" customFormat="1"/>
    <row r="426" s="252" customFormat="1"/>
    <row r="427" s="252" customFormat="1"/>
    <row r="428" s="252" customFormat="1"/>
    <row r="429" s="252" customFormat="1"/>
    <row r="430" s="252" customFormat="1"/>
    <row r="431" s="252" customFormat="1"/>
    <row r="432" s="252" customFormat="1"/>
    <row r="433" s="252" customFormat="1"/>
    <row r="434" s="252" customFormat="1"/>
    <row r="435" s="252" customFormat="1"/>
    <row r="436" s="252" customFormat="1"/>
    <row r="437" s="252" customFormat="1"/>
    <row r="438" s="252" customFormat="1"/>
    <row r="439" s="252" customFormat="1"/>
    <row r="440" s="252" customFormat="1"/>
    <row r="441" s="252" customFormat="1"/>
    <row r="442" s="252" customFormat="1"/>
    <row r="443" s="252" customFormat="1"/>
    <row r="444" s="252" customFormat="1"/>
    <row r="445" s="252" customFormat="1"/>
    <row r="446" s="252" customFormat="1"/>
    <row r="447" s="252" customFormat="1"/>
    <row r="448" s="252" customFormat="1"/>
    <row r="449" s="252" customFormat="1"/>
    <row r="450" s="252" customFormat="1"/>
    <row r="451" s="252" customFormat="1"/>
    <row r="452" s="252" customFormat="1"/>
    <row r="453" s="252" customFormat="1"/>
    <row r="454" s="252" customFormat="1"/>
    <row r="455" s="252" customFormat="1"/>
    <row r="456" s="252" customFormat="1"/>
    <row r="457" s="252" customFormat="1"/>
    <row r="458" s="252" customFormat="1"/>
    <row r="459" s="252" customFormat="1"/>
    <row r="460" s="252" customFormat="1"/>
    <row r="461" s="252" customFormat="1"/>
    <row r="462" s="252" customFormat="1"/>
    <row r="463" s="252" customFormat="1"/>
    <row r="464" s="252" customFormat="1"/>
    <row r="465" s="252" customFormat="1"/>
    <row r="466" s="252" customFormat="1"/>
    <row r="467" s="252" customFormat="1"/>
    <row r="468" s="252" customFormat="1"/>
    <row r="469" s="252" customFormat="1"/>
    <row r="470" s="252" customFormat="1"/>
    <row r="471" s="252" customFormat="1"/>
    <row r="472" s="252" customFormat="1"/>
    <row r="473" s="252" customFormat="1"/>
    <row r="474" s="252" customFormat="1"/>
    <row r="475" s="252" customFormat="1"/>
    <row r="476" s="252" customFormat="1"/>
    <row r="477" s="252" customFormat="1"/>
    <row r="478" s="252" customFormat="1"/>
    <row r="479" s="252" customFormat="1"/>
    <row r="480" s="252" customFormat="1"/>
    <row r="481" s="252" customFormat="1"/>
    <row r="482" s="252" customFormat="1"/>
    <row r="483" s="252" customFormat="1"/>
    <row r="484" s="252" customFormat="1"/>
    <row r="485" s="252" customFormat="1"/>
    <row r="486" s="252" customFormat="1"/>
    <row r="487" s="252" customFormat="1"/>
    <row r="488" s="252" customFormat="1"/>
    <row r="489" s="252" customFormat="1"/>
    <row r="490" s="252" customFormat="1"/>
    <row r="491" s="252" customFormat="1"/>
    <row r="492" s="252" customFormat="1"/>
    <row r="493" s="252" customFormat="1"/>
    <row r="494" s="252" customFormat="1"/>
    <row r="495" s="252" customFormat="1"/>
    <row r="496" s="252" customFormat="1"/>
    <row r="497" s="252" customFormat="1"/>
    <row r="498" s="252" customFormat="1"/>
    <row r="499" s="252" customFormat="1"/>
    <row r="500" s="252" customFormat="1"/>
    <row r="501" s="252" customFormat="1"/>
    <row r="502" s="252" customFormat="1"/>
    <row r="503" s="252" customFormat="1"/>
    <row r="504" s="252" customFormat="1"/>
    <row r="505" s="252" customFormat="1"/>
    <row r="506" s="252" customFormat="1"/>
    <row r="507" s="252" customFormat="1"/>
    <row r="508" s="252" customFormat="1"/>
    <row r="509" s="252" customFormat="1"/>
    <row r="510" s="252" customFormat="1"/>
    <row r="511" s="252" customFormat="1"/>
    <row r="512" s="252" customFormat="1"/>
    <row r="513" s="252" customFormat="1"/>
    <row r="514" s="252" customFormat="1"/>
    <row r="515" s="252" customFormat="1"/>
    <row r="516" s="252" customFormat="1"/>
    <row r="517" s="252" customFormat="1"/>
    <row r="518" s="252" customFormat="1"/>
    <row r="519" s="252" customFormat="1"/>
    <row r="520" s="252" customFormat="1"/>
    <row r="521" s="252" customFormat="1"/>
    <row r="522" s="252" customFormat="1"/>
    <row r="523" s="252" customFormat="1"/>
    <row r="524" s="252" customFormat="1"/>
    <row r="525" s="252" customFormat="1"/>
    <row r="526" s="252" customFormat="1"/>
    <row r="527" s="252" customFormat="1"/>
    <row r="528" s="252" customFormat="1"/>
    <row r="529" s="252" customFormat="1"/>
    <row r="530" s="252" customFormat="1"/>
    <row r="531" s="252" customFormat="1"/>
    <row r="532" s="252" customFormat="1"/>
    <row r="533" s="252" customFormat="1"/>
    <row r="534" s="252" customFormat="1"/>
    <row r="535" s="252" customFormat="1"/>
    <row r="536" s="252" customFormat="1"/>
    <row r="537" s="252" customFormat="1"/>
    <row r="538" s="252" customFormat="1"/>
    <row r="539" s="252" customFormat="1"/>
    <row r="540" s="252" customFormat="1"/>
    <row r="541" s="252" customFormat="1"/>
    <row r="542" s="252" customFormat="1"/>
    <row r="543" s="252" customFormat="1"/>
    <row r="544" s="252" customFormat="1"/>
    <row r="545" s="252" customFormat="1"/>
    <row r="546" s="252" customFormat="1"/>
    <row r="547" s="252" customFormat="1"/>
    <row r="548" s="252" customFormat="1"/>
    <row r="549" s="252" customFormat="1"/>
    <row r="550" s="252" customFormat="1"/>
    <row r="551" s="252" customFormat="1"/>
    <row r="552" s="252" customFormat="1"/>
    <row r="553" s="252" customFormat="1"/>
    <row r="554" s="252" customFormat="1"/>
    <row r="555" s="252" customFormat="1"/>
    <row r="556" s="252" customFormat="1"/>
    <row r="557" s="252" customFormat="1"/>
    <row r="558" s="252" customFormat="1"/>
    <row r="559" s="252" customFormat="1"/>
    <row r="560" s="252" customFormat="1"/>
    <row r="561" s="252" customFormat="1"/>
    <row r="562" s="252" customFormat="1"/>
    <row r="563" s="252" customFormat="1"/>
    <row r="564" s="252" customFormat="1"/>
    <row r="565" s="252" customFormat="1"/>
    <row r="566" s="252" customFormat="1"/>
    <row r="567" s="252" customFormat="1"/>
    <row r="568" s="252" customFormat="1"/>
    <row r="569" s="252" customFormat="1"/>
    <row r="570" s="252" customFormat="1"/>
    <row r="571" s="252" customFormat="1"/>
    <row r="572" s="252" customFormat="1"/>
    <row r="573" s="252" customFormat="1"/>
    <row r="574" s="252" customFormat="1"/>
    <row r="575" s="252" customFormat="1"/>
    <row r="576" s="252" customFormat="1"/>
    <row r="577" s="252" customFormat="1"/>
    <row r="578" s="252" customFormat="1"/>
    <row r="579" s="252" customFormat="1"/>
    <row r="580" s="252" customFormat="1"/>
    <row r="581" s="252" customFormat="1"/>
    <row r="582" s="252" customFormat="1"/>
    <row r="583" s="252" customFormat="1"/>
    <row r="584" s="252" customFormat="1"/>
    <row r="585" s="252" customFormat="1"/>
    <row r="586" s="252" customFormat="1"/>
    <row r="587" s="252" customFormat="1"/>
    <row r="588" s="252" customFormat="1"/>
    <row r="589" s="252" customFormat="1"/>
    <row r="590" s="252" customFormat="1"/>
    <row r="591" s="252" customFormat="1"/>
    <row r="592" s="252" customFormat="1"/>
    <row r="593" s="252" customFormat="1"/>
    <row r="594" s="252" customFormat="1"/>
    <row r="595" s="252" customFormat="1"/>
    <row r="596" s="252" customFormat="1"/>
    <row r="597" s="252" customFormat="1"/>
    <row r="598" s="252" customFormat="1"/>
    <row r="599" s="252" customFormat="1"/>
    <row r="600" s="252" customFormat="1"/>
    <row r="601" s="252" customFormat="1"/>
    <row r="602" s="252" customFormat="1"/>
    <row r="603" s="252" customFormat="1"/>
    <row r="604" s="252" customFormat="1"/>
    <row r="605" s="252" customFormat="1"/>
    <row r="606" s="252" customFormat="1"/>
    <row r="607" s="252" customFormat="1"/>
    <row r="608" s="252" customFormat="1"/>
    <row r="609" s="252" customFormat="1"/>
    <row r="610" s="252" customFormat="1"/>
    <row r="611" s="252" customFormat="1"/>
    <row r="612" s="252" customFormat="1"/>
    <row r="613" s="252" customFormat="1"/>
    <row r="614" s="252" customFormat="1"/>
    <row r="615" s="252" customFormat="1"/>
    <row r="616" s="252" customFormat="1"/>
    <row r="617" s="252" customFormat="1"/>
    <row r="618" s="252" customFormat="1"/>
    <row r="619" s="252" customFormat="1"/>
    <row r="620" s="252" customFormat="1"/>
    <row r="621" s="252" customFormat="1"/>
    <row r="622" s="252" customFormat="1"/>
    <row r="623" s="252" customFormat="1"/>
    <row r="624" s="252" customFormat="1"/>
    <row r="625" s="252" customFormat="1"/>
    <row r="626" s="252" customFormat="1"/>
    <row r="627" s="252" customFormat="1"/>
    <row r="628" s="252" customFormat="1"/>
    <row r="629" s="252" customFormat="1"/>
    <row r="630" s="252" customFormat="1"/>
    <row r="631" s="252" customFormat="1"/>
    <row r="632" s="252" customFormat="1"/>
    <row r="633" s="252" customFormat="1"/>
    <row r="634" s="252" customFormat="1"/>
    <row r="635" s="252" customFormat="1"/>
    <row r="636" s="252" customFormat="1"/>
    <row r="637" s="252" customFormat="1"/>
    <row r="638" s="252" customFormat="1"/>
    <row r="639" s="252" customFormat="1"/>
    <row r="640" s="252" customFormat="1"/>
    <row r="641" s="252" customFormat="1"/>
    <row r="642" s="252" customFormat="1"/>
    <row r="643" s="252" customFormat="1"/>
    <row r="644" s="252" customFormat="1"/>
    <row r="645" s="252" customFormat="1"/>
    <row r="646" s="252" customFormat="1"/>
    <row r="647" s="252" customFormat="1"/>
    <row r="648" s="252" customFormat="1"/>
    <row r="649" s="252" customFormat="1"/>
    <row r="650" s="252" customFormat="1"/>
    <row r="651" s="252" customFormat="1"/>
    <row r="652" s="252" customFormat="1"/>
    <row r="653" s="252" customFormat="1"/>
    <row r="654" s="252" customFormat="1"/>
    <row r="655" s="252" customFormat="1"/>
    <row r="656" s="252" customFormat="1"/>
    <row r="657" s="252" customFormat="1"/>
    <row r="658" s="252" customFormat="1"/>
    <row r="659" s="252" customFormat="1"/>
    <row r="660" s="252" customFormat="1"/>
    <row r="661" s="252" customFormat="1"/>
    <row r="662" s="252" customFormat="1"/>
    <row r="663" s="252" customFormat="1"/>
    <row r="664" s="252" customFormat="1"/>
    <row r="665" s="252" customFormat="1"/>
    <row r="666" s="252" customFormat="1"/>
    <row r="667" s="252" customFormat="1"/>
    <row r="668" s="252" customFormat="1"/>
    <row r="669" s="252" customFormat="1"/>
    <row r="670" s="252" customFormat="1"/>
    <row r="671" s="252" customFormat="1"/>
    <row r="672" s="252" customFormat="1"/>
    <row r="673" s="252" customFormat="1"/>
    <row r="674" s="252" customFormat="1"/>
    <row r="675" s="252" customFormat="1"/>
    <row r="676" s="252" customFormat="1"/>
    <row r="677" s="252" customFormat="1"/>
    <row r="678" s="252" customFormat="1"/>
    <row r="679" s="252" customFormat="1"/>
    <row r="680" s="252" customFormat="1"/>
    <row r="681" s="252" customFormat="1"/>
    <row r="682" s="252" customFormat="1"/>
    <row r="683" s="252" customFormat="1"/>
    <row r="684" s="252" customFormat="1"/>
    <row r="685" s="252" customFormat="1"/>
    <row r="686" s="252" customFormat="1"/>
    <row r="687" s="252" customFormat="1"/>
    <row r="688" s="252" customFormat="1"/>
    <row r="689" s="252" customFormat="1"/>
    <row r="690" s="252" customFormat="1"/>
    <row r="691" s="252" customFormat="1"/>
    <row r="692" s="252" customFormat="1"/>
    <row r="693" s="252" customFormat="1"/>
    <row r="694" s="252" customFormat="1"/>
    <row r="695" s="252" customFormat="1"/>
    <row r="696" s="252" customFormat="1"/>
    <row r="697" s="252" customFormat="1"/>
    <row r="698" s="252" customFormat="1"/>
    <row r="699" s="252" customFormat="1"/>
    <row r="700" s="252" customFormat="1"/>
    <row r="701" s="252" customFormat="1"/>
    <row r="702" s="252" customFormat="1"/>
    <row r="703" s="252" customFormat="1"/>
    <row r="704" s="252" customFormat="1"/>
    <row r="705" s="252" customFormat="1"/>
    <row r="706" s="252" customFormat="1"/>
    <row r="707" s="252" customFormat="1"/>
    <row r="708" s="252" customFormat="1"/>
    <row r="709" s="252" customFormat="1"/>
    <row r="710" s="252" customFormat="1"/>
    <row r="711" s="252" customFormat="1"/>
    <row r="712" s="252" customFormat="1"/>
    <row r="713" s="252" customFormat="1"/>
    <row r="714" s="252" customFormat="1"/>
    <row r="715" s="252" customFormat="1"/>
    <row r="716" s="252" customFormat="1"/>
    <row r="717" s="252" customFormat="1"/>
    <row r="718" s="252" customFormat="1"/>
    <row r="719" s="252" customFormat="1"/>
    <row r="720" s="252" customFormat="1"/>
    <row r="721" s="252" customFormat="1"/>
    <row r="722" s="252" customFormat="1"/>
    <row r="723" s="252" customFormat="1"/>
    <row r="724" s="252" customFormat="1"/>
    <row r="725" s="252" customFormat="1"/>
    <row r="726" s="252" customFormat="1"/>
    <row r="727" s="252" customFormat="1"/>
    <row r="728" s="252" customFormat="1"/>
    <row r="729" s="252" customFormat="1"/>
    <row r="730" s="252" customFormat="1"/>
    <row r="731" s="252" customFormat="1"/>
    <row r="732" s="252" customFormat="1"/>
    <row r="733" s="252" customFormat="1"/>
    <row r="734" s="252" customFormat="1"/>
    <row r="735" s="252" customFormat="1"/>
    <row r="736" s="252" customFormat="1"/>
    <row r="737" s="252" customFormat="1"/>
    <row r="738" s="252" customFormat="1"/>
    <row r="739" s="252" customFormat="1"/>
    <row r="740" s="252" customFormat="1"/>
    <row r="741" s="252" customFormat="1"/>
    <row r="742" s="252" customFormat="1"/>
    <row r="743" s="252" customFormat="1"/>
    <row r="744" s="252" customFormat="1"/>
    <row r="745" s="252" customFormat="1"/>
    <row r="746" s="252" customFormat="1"/>
    <row r="747" s="252" customFormat="1"/>
    <row r="748" s="252" customFormat="1"/>
    <row r="749" s="252" customFormat="1"/>
    <row r="750" s="252" customFormat="1"/>
    <row r="751" s="252" customFormat="1"/>
    <row r="752" s="252" customFormat="1"/>
    <row r="753" s="252" customFormat="1"/>
    <row r="754" s="252" customFormat="1"/>
    <row r="755" s="252" customFormat="1"/>
    <row r="756" s="252" customFormat="1"/>
    <row r="757" s="252" customFormat="1"/>
    <row r="758" s="252" customFormat="1"/>
    <row r="759" s="252" customFormat="1"/>
    <row r="760" s="252" customFormat="1"/>
    <row r="761" s="252" customFormat="1"/>
    <row r="762" s="252" customFormat="1"/>
    <row r="763" s="252" customFormat="1"/>
    <row r="764" s="252" customFormat="1"/>
    <row r="765" s="252" customFormat="1"/>
    <row r="766" s="252" customFormat="1"/>
    <row r="767" s="252" customFormat="1"/>
    <row r="768" s="252" customFormat="1"/>
    <row r="769" s="252" customFormat="1"/>
    <row r="770" s="252" customFormat="1"/>
    <row r="771" s="252" customFormat="1"/>
    <row r="772" s="252" customFormat="1"/>
    <row r="773" s="252" customFormat="1"/>
    <row r="774" s="252" customFormat="1"/>
    <row r="775" s="252" customFormat="1"/>
    <row r="776" s="252" customFormat="1"/>
    <row r="777" s="252" customFormat="1"/>
    <row r="778" s="252" customFormat="1"/>
    <row r="779" s="252" customFormat="1"/>
    <row r="780" s="252" customFormat="1"/>
    <row r="781" s="252" customFormat="1"/>
    <row r="782" s="252" customFormat="1"/>
    <row r="783" s="252" customFormat="1"/>
    <row r="784" s="252" customFormat="1"/>
    <row r="785" s="252" customFormat="1"/>
    <row r="786" s="252" customFormat="1"/>
    <row r="787" s="252" customFormat="1"/>
    <row r="788" s="252" customFormat="1"/>
    <row r="789" s="252" customFormat="1"/>
    <row r="790" s="252" customFormat="1"/>
    <row r="791" s="252" customFormat="1"/>
    <row r="792" s="252" customFormat="1"/>
    <row r="793" s="252" customFormat="1"/>
    <row r="794" s="252" customFormat="1"/>
    <row r="795" s="252" customFormat="1"/>
    <row r="796" s="252" customFormat="1"/>
    <row r="797" s="252" customFormat="1"/>
    <row r="798" s="252" customFormat="1"/>
    <row r="799" s="252" customFormat="1"/>
    <row r="800" s="252" customFormat="1"/>
    <row r="801" s="252" customFormat="1"/>
    <row r="802" s="252" customFormat="1"/>
    <row r="803" s="252" customFormat="1"/>
    <row r="804" s="252" customFormat="1"/>
    <row r="805" s="252" customFormat="1"/>
    <row r="806" s="252" customFormat="1"/>
    <row r="807" s="252" customFormat="1"/>
    <row r="808" s="252" customFormat="1"/>
    <row r="809" s="252" customFormat="1"/>
    <row r="810" s="252" customFormat="1"/>
    <row r="811" s="252" customFormat="1"/>
    <row r="812" s="252" customFormat="1"/>
    <row r="813" s="252" customFormat="1"/>
    <row r="814" s="252" customFormat="1"/>
    <row r="815" s="252" customFormat="1"/>
    <row r="816" s="252" customFormat="1"/>
    <row r="817" s="252" customFormat="1"/>
    <row r="818" s="252" customFormat="1"/>
    <row r="819" s="252" customFormat="1"/>
    <row r="820" s="252" customFormat="1"/>
    <row r="821" s="252" customFormat="1"/>
    <row r="822" s="252" customFormat="1"/>
    <row r="823" s="252" customFormat="1"/>
    <row r="824" s="252" customFormat="1"/>
    <row r="825" s="252" customFormat="1"/>
    <row r="826" s="252" customFormat="1"/>
    <row r="827" s="252" customFormat="1"/>
    <row r="828" s="252" customFormat="1"/>
    <row r="829" s="252" customFormat="1"/>
    <row r="830" s="252" customFormat="1"/>
    <row r="831" s="252" customFormat="1"/>
    <row r="832" s="252" customFormat="1"/>
    <row r="833" s="252" customFormat="1"/>
    <row r="834" s="252" customFormat="1"/>
    <row r="835" s="252" customFormat="1"/>
    <row r="836" s="252" customFormat="1"/>
    <row r="837" s="252" customFormat="1"/>
    <row r="838" s="252" customFormat="1"/>
    <row r="839" s="252" customFormat="1"/>
    <row r="840" s="252" customFormat="1"/>
    <row r="841" s="252" customFormat="1"/>
    <row r="842" s="252" customFormat="1"/>
    <row r="843" s="252" customFormat="1"/>
    <row r="844" s="252" customFormat="1"/>
    <row r="845" s="252" customFormat="1"/>
    <row r="846" s="252" customFormat="1"/>
    <row r="847" s="252" customFormat="1"/>
    <row r="848" s="252" customFormat="1"/>
    <row r="849" s="252" customFormat="1"/>
    <row r="850" s="252" customFormat="1"/>
    <row r="851" s="252" customFormat="1"/>
    <row r="852" s="252" customFormat="1"/>
    <row r="853" s="252" customFormat="1"/>
    <row r="854" s="252" customFormat="1"/>
    <row r="855" s="252" customFormat="1"/>
    <row r="856" s="252" customFormat="1"/>
    <row r="857" s="252" customFormat="1"/>
    <row r="858" s="252" customFormat="1"/>
    <row r="859" s="252" customFormat="1"/>
    <row r="860" s="252" customFormat="1"/>
    <row r="861" s="252" customFormat="1"/>
    <row r="862" s="252" customFormat="1"/>
    <row r="863" s="252" customFormat="1"/>
    <row r="864" s="252" customFormat="1"/>
    <row r="865" s="252" customFormat="1"/>
    <row r="866" s="252" customFormat="1"/>
    <row r="867" s="252" customFormat="1"/>
    <row r="868" s="252" customFormat="1"/>
    <row r="869" s="252" customFormat="1"/>
    <row r="870" s="252" customFormat="1"/>
    <row r="871" s="252" customFormat="1"/>
    <row r="872" s="252" customFormat="1"/>
    <row r="873" s="252" customFormat="1"/>
    <row r="874" s="252" customFormat="1"/>
    <row r="875" s="252" customFormat="1"/>
    <row r="876" s="252" customFormat="1"/>
    <row r="877" s="252" customFormat="1"/>
    <row r="878" s="252" customFormat="1"/>
    <row r="879" s="252" customFormat="1"/>
    <row r="880" s="252" customFormat="1"/>
    <row r="881" s="252" customFormat="1"/>
    <row r="882" s="252" customFormat="1"/>
    <row r="883" s="252" customFormat="1"/>
    <row r="884" s="252" customFormat="1"/>
    <row r="885" s="252" customFormat="1"/>
    <row r="886" s="252" customFormat="1"/>
    <row r="887" s="252" customFormat="1"/>
    <row r="888" s="252" customFormat="1"/>
    <row r="889" s="252" customFormat="1"/>
    <row r="890" s="252" customFormat="1"/>
    <row r="891" s="252" customFormat="1"/>
    <row r="892" s="252" customFormat="1"/>
    <row r="893" s="252" customFormat="1"/>
    <row r="894" s="252" customFormat="1"/>
    <row r="895" s="252" customFormat="1"/>
    <row r="896" s="252" customFormat="1"/>
    <row r="897" s="252" customFormat="1"/>
    <row r="898" s="252" customFormat="1"/>
    <row r="899" s="252" customFormat="1"/>
    <row r="900" s="252" customFormat="1"/>
    <row r="901" s="252" customFormat="1"/>
    <row r="902" s="252" customFormat="1"/>
    <row r="903" s="252" customFormat="1"/>
    <row r="904" s="252" customFormat="1"/>
    <row r="905" s="252" customFormat="1"/>
    <row r="906" s="252" customFormat="1"/>
    <row r="907" s="252" customFormat="1"/>
    <row r="908" s="252" customFormat="1"/>
    <row r="909" s="252" customFormat="1"/>
    <row r="910" s="252" customFormat="1"/>
    <row r="911" s="252" customFormat="1"/>
    <row r="912" s="252" customFormat="1"/>
    <row r="913" s="252" customFormat="1"/>
    <row r="914" s="252" customFormat="1"/>
    <row r="915" s="252" customFormat="1"/>
    <row r="916" s="252" customFormat="1"/>
    <row r="917" s="252" customFormat="1"/>
    <row r="918" s="252" customFormat="1"/>
    <row r="919" s="252" customFormat="1"/>
    <row r="920" s="252" customFormat="1"/>
    <row r="921" s="252" customFormat="1"/>
    <row r="922" s="252" customFormat="1"/>
    <row r="923" s="252" customFormat="1"/>
    <row r="924" s="252" customFormat="1"/>
    <row r="925" s="252" customFormat="1"/>
    <row r="926" s="252" customFormat="1"/>
    <row r="927" s="252" customFormat="1"/>
    <row r="928" s="252" customFormat="1"/>
    <row r="929" s="252" customFormat="1"/>
    <row r="930" s="252" customFormat="1"/>
    <row r="931" s="252" customFormat="1"/>
    <row r="932" s="252" customFormat="1"/>
    <row r="933" s="252" customFormat="1"/>
    <row r="934" s="252" customFormat="1"/>
    <row r="935" s="252" customFormat="1"/>
    <row r="936" s="252" customFormat="1"/>
    <row r="937" s="252" customFormat="1"/>
    <row r="938" s="252" customFormat="1"/>
    <row r="939" s="252" customFormat="1"/>
    <row r="940" s="252" customFormat="1"/>
    <row r="941" s="252" customFormat="1"/>
    <row r="942" s="252" customFormat="1"/>
    <row r="943" s="252" customFormat="1"/>
    <row r="944" s="252" customFormat="1"/>
    <row r="945" s="252" customFormat="1"/>
    <row r="946" s="252" customFormat="1"/>
    <row r="947" s="252" customFormat="1"/>
    <row r="948" s="252" customFormat="1"/>
    <row r="949" s="252" customFormat="1"/>
    <row r="950" s="252" customFormat="1"/>
    <row r="951" s="252" customFormat="1"/>
    <row r="952" s="252" customFormat="1"/>
    <row r="953" s="252" customFormat="1"/>
    <row r="954" s="252" customFormat="1"/>
    <row r="955" s="252" customFormat="1"/>
    <row r="956" s="252" customFormat="1"/>
    <row r="957" s="252" customFormat="1"/>
    <row r="958" s="252" customFormat="1"/>
    <row r="959" s="252" customFormat="1"/>
    <row r="960" s="252" customFormat="1"/>
    <row r="961" s="252" customFormat="1"/>
    <row r="962" s="252" customFormat="1"/>
    <row r="963" s="252" customFormat="1"/>
    <row r="964" s="252" customFormat="1"/>
    <row r="965" s="252" customFormat="1"/>
    <row r="966" s="252" customFormat="1"/>
    <row r="967" s="252" customFormat="1"/>
    <row r="968" s="252" customFormat="1"/>
    <row r="969" s="252" customFormat="1"/>
    <row r="970" s="252" customFormat="1"/>
    <row r="971" s="252" customFormat="1"/>
    <row r="972" s="252" customFormat="1"/>
    <row r="973" s="252" customFormat="1"/>
    <row r="974" s="252" customFormat="1"/>
    <row r="975" s="252" customFormat="1"/>
    <row r="976" s="252" customFormat="1"/>
    <row r="977" s="252" customFormat="1"/>
    <row r="978" s="252" customFormat="1"/>
    <row r="979" s="252" customFormat="1"/>
    <row r="980" s="252" customFormat="1"/>
    <row r="981" s="252" customFormat="1"/>
    <row r="982" s="252" customFormat="1"/>
    <row r="983" s="252" customFormat="1"/>
    <row r="984" s="252" customFormat="1"/>
    <row r="985" s="252" customFormat="1"/>
    <row r="986" s="252" customFormat="1"/>
    <row r="987" s="252" customFormat="1"/>
    <row r="988" s="252" customFormat="1"/>
    <row r="989" s="252" customFormat="1"/>
    <row r="990" s="252" customFormat="1"/>
    <row r="991" s="252" customFormat="1"/>
    <row r="992" s="252" customFormat="1"/>
    <row r="993" s="252" customFormat="1"/>
    <row r="994" s="252" customFormat="1"/>
    <row r="995" s="252" customFormat="1"/>
    <row r="996" s="252" customFormat="1"/>
    <row r="997" s="252" customFormat="1"/>
    <row r="998" s="252" customFormat="1"/>
    <row r="999" s="252" customFormat="1"/>
    <row r="1000" s="252" customFormat="1"/>
    <row r="1001" s="252" customFormat="1"/>
    <row r="1002" s="252" customFormat="1"/>
    <row r="1003" s="252" customFormat="1"/>
    <row r="1004" s="252" customFormat="1"/>
    <row r="1005" s="252" customFormat="1"/>
    <row r="1006" s="252" customFormat="1"/>
    <row r="1007" s="252" customFormat="1"/>
    <row r="1008" s="252" customFormat="1"/>
    <row r="1009" s="252" customFormat="1"/>
    <row r="1010" s="252" customFormat="1"/>
    <row r="1011" s="252" customFormat="1"/>
    <row r="1012" s="252" customFormat="1"/>
    <row r="1013" s="252" customFormat="1"/>
    <row r="1014" s="252" customFormat="1"/>
    <row r="1015" s="252" customFormat="1"/>
    <row r="1016" s="252" customFormat="1"/>
    <row r="1017" s="252" customFormat="1"/>
    <row r="1018" s="252" customFormat="1"/>
    <row r="1019" s="252" customFormat="1"/>
    <row r="1020" s="252" customFormat="1"/>
    <row r="1021" s="252" customFormat="1"/>
    <row r="1022" s="252" customFormat="1"/>
    <row r="1023" s="252" customFormat="1"/>
    <row r="1024" s="252" customFormat="1"/>
    <row r="1025" s="252" customFormat="1"/>
    <row r="1026" s="252" customFormat="1"/>
    <row r="1027" s="252" customFormat="1"/>
    <row r="1028" s="252" customFormat="1"/>
    <row r="1029" s="252" customFormat="1"/>
    <row r="1030" s="252" customFormat="1"/>
    <row r="1031" s="252" customFormat="1"/>
    <row r="1032" s="252" customFormat="1"/>
    <row r="1033" s="252" customFormat="1"/>
    <row r="1034" s="252" customFormat="1"/>
    <row r="1035" s="252" customFormat="1"/>
    <row r="1036" s="252" customFormat="1"/>
    <row r="1037" s="252" customFormat="1"/>
    <row r="1038" s="252" customFormat="1"/>
    <row r="1039" s="252" customFormat="1"/>
    <row r="1040" s="252" customFormat="1"/>
    <row r="1041" s="252" customFormat="1"/>
    <row r="1042" s="252" customFormat="1"/>
    <row r="1043" s="252" customFormat="1"/>
    <row r="1044" s="252" customFormat="1"/>
    <row r="1045" s="252" customFormat="1"/>
    <row r="1046" s="252" customFormat="1"/>
    <row r="1047" s="252" customFormat="1"/>
    <row r="1048" s="252" customFormat="1"/>
    <row r="1049" s="252" customFormat="1"/>
    <row r="1050" s="252" customFormat="1"/>
    <row r="1051" s="252" customFormat="1"/>
    <row r="1052" s="252" customFormat="1"/>
    <row r="1053" s="252" customFormat="1"/>
    <row r="1054" s="252" customFormat="1"/>
    <row r="1055" s="252" customFormat="1"/>
    <row r="1056" s="252" customFormat="1"/>
    <row r="1057" s="252" customFormat="1"/>
    <row r="1058" s="252" customFormat="1"/>
    <row r="1059" s="252" customFormat="1"/>
    <row r="1060" s="252" customFormat="1"/>
    <row r="1061" s="252" customFormat="1"/>
    <row r="1062" s="252" customFormat="1"/>
    <row r="1063" s="252" customFormat="1"/>
    <row r="1064" s="252" customFormat="1"/>
    <row r="1065" s="252" customFormat="1"/>
    <row r="1066" s="252" customFormat="1"/>
    <row r="1067" s="252" customFormat="1"/>
    <row r="1068" s="252" customFormat="1"/>
    <row r="1069" s="252" customFormat="1"/>
    <row r="1070" s="252" customFormat="1"/>
    <row r="1071" s="252" customFormat="1"/>
    <row r="1072" s="252" customFormat="1"/>
    <row r="1073" s="252" customFormat="1"/>
    <row r="1074" s="252" customFormat="1"/>
    <row r="1075" s="252" customFormat="1"/>
    <row r="1076" s="252" customFormat="1"/>
    <row r="1077" s="252" customFormat="1"/>
    <row r="1078" s="252" customFormat="1"/>
    <row r="1079" s="252" customFormat="1"/>
    <row r="1080" s="252" customFormat="1"/>
    <row r="1081" s="252" customFormat="1"/>
    <row r="1082" s="252" customFormat="1"/>
    <row r="1083" s="252" customFormat="1"/>
    <row r="1084" s="252" customFormat="1"/>
    <row r="1085" s="252" customFormat="1"/>
    <row r="1086" s="252" customFormat="1"/>
    <row r="1087" s="252" customFormat="1"/>
    <row r="1088" s="252" customFormat="1"/>
    <row r="1089" s="252" customFormat="1"/>
    <row r="1090" s="252" customFormat="1"/>
    <row r="1091" s="252" customFormat="1"/>
    <row r="1092" s="252" customFormat="1"/>
    <row r="1093" s="252" customFormat="1"/>
    <row r="1094" s="252" customFormat="1"/>
    <row r="1095" s="252" customFormat="1"/>
    <row r="1096" s="252" customFormat="1"/>
    <row r="1097" s="252" customFormat="1"/>
    <row r="1098" s="252" customFormat="1"/>
    <row r="1099" s="252" customFormat="1"/>
    <row r="1100" s="252" customFormat="1"/>
    <row r="1101" s="252" customFormat="1"/>
    <row r="1102" s="252" customFormat="1"/>
    <row r="1103" s="252" customFormat="1"/>
    <row r="1104" s="252" customFormat="1"/>
    <row r="1105" s="252" customFormat="1"/>
    <row r="1106" s="252" customFormat="1"/>
    <row r="1107" s="252" customFormat="1"/>
    <row r="1108" s="252" customFormat="1"/>
    <row r="1109" s="252" customFormat="1"/>
    <row r="1110" s="252" customFormat="1"/>
    <row r="1111" s="252" customFormat="1"/>
    <row r="1112" s="252" customFormat="1"/>
    <row r="1113" s="252" customFormat="1"/>
    <row r="1114" s="252" customFormat="1"/>
    <row r="1115" s="252" customFormat="1"/>
    <row r="1116" s="252" customFormat="1"/>
    <row r="1117" s="252" customFormat="1"/>
    <row r="1118" s="252" customFormat="1"/>
    <row r="1119" s="252" customFormat="1"/>
    <row r="1120" s="252" customFormat="1"/>
    <row r="1121" s="252" customFormat="1"/>
    <row r="1122" s="252" customFormat="1"/>
    <row r="1123" s="252" customFormat="1"/>
    <row r="1124" s="252" customFormat="1"/>
    <row r="1125" s="252" customFormat="1"/>
    <row r="1126" s="252" customFormat="1"/>
    <row r="1127" s="252" customFormat="1"/>
    <row r="1128" s="252" customFormat="1"/>
    <row r="1129" s="252" customFormat="1"/>
    <row r="1130" s="252" customFormat="1"/>
    <row r="1131" s="252" customFormat="1"/>
    <row r="1132" s="252" customFormat="1"/>
    <row r="1133" s="252" customFormat="1"/>
    <row r="1134" s="252" customFormat="1"/>
    <row r="1135" s="252" customFormat="1"/>
    <row r="1136" s="252" customFormat="1"/>
    <row r="1137" s="252" customFormat="1"/>
    <row r="1138" s="252" customFormat="1"/>
    <row r="1139" s="252" customFormat="1"/>
    <row r="1140" s="252" customFormat="1"/>
    <row r="1141" s="252" customFormat="1"/>
    <row r="1142" s="252" customFormat="1"/>
    <row r="1143" s="252" customFormat="1"/>
    <row r="1144" s="252" customFormat="1"/>
    <row r="1145" s="252" customFormat="1"/>
    <row r="1146" s="252" customFormat="1"/>
    <row r="1147" s="252" customFormat="1"/>
    <row r="1148" s="252" customFormat="1"/>
    <row r="1149" s="252" customFormat="1"/>
    <row r="1150" s="252" customFormat="1"/>
    <row r="1151" s="252" customFormat="1"/>
    <row r="1152" s="252" customFormat="1"/>
    <row r="1153" s="252" customFormat="1"/>
    <row r="1154" s="252" customFormat="1"/>
    <row r="1155" s="252" customFormat="1"/>
    <row r="1156" s="252" customFormat="1"/>
    <row r="1157" s="252" customFormat="1"/>
    <row r="1158" s="252" customFormat="1"/>
    <row r="1159" s="252" customFormat="1"/>
    <row r="1160" s="252" customFormat="1"/>
    <row r="1161" s="252" customFormat="1"/>
    <row r="1162" s="252" customFormat="1"/>
    <row r="1163" s="252" customFormat="1"/>
    <row r="1164" s="252" customFormat="1"/>
    <row r="1165" s="252" customFormat="1"/>
    <row r="1166" s="252" customFormat="1"/>
    <row r="1167" s="252" customFormat="1"/>
    <row r="1168" s="252" customFormat="1"/>
    <row r="1169" s="252" customFormat="1"/>
    <row r="1170" s="252" customFormat="1"/>
    <row r="1171" s="252" customFormat="1"/>
    <row r="1172" s="252" customFormat="1"/>
    <row r="1173" s="252" customFormat="1"/>
    <row r="1174" s="252" customFormat="1"/>
    <row r="1175" s="252" customFormat="1"/>
    <row r="1176" s="252" customFormat="1"/>
    <row r="1177" s="252" customFormat="1"/>
    <row r="1178" s="252" customFormat="1"/>
    <row r="1179" s="252" customFormat="1"/>
    <row r="1180" s="252" customFormat="1"/>
    <row r="1181" s="252" customFormat="1"/>
    <row r="1182" s="252" customFormat="1"/>
    <row r="1183" s="252" customFormat="1"/>
    <row r="1184" s="252" customFormat="1"/>
    <row r="1185" s="252" customFormat="1"/>
    <row r="1186" s="252" customFormat="1"/>
    <row r="1187" s="252" customFormat="1"/>
    <row r="1188" s="252" customFormat="1"/>
    <row r="1189" s="252" customFormat="1"/>
    <row r="1190" s="252" customFormat="1"/>
    <row r="1191" s="252" customFormat="1"/>
    <row r="1192" s="252" customFormat="1"/>
    <row r="1193" s="252" customFormat="1"/>
    <row r="1194" s="252" customFormat="1"/>
    <row r="1195" s="252" customFormat="1"/>
    <row r="1196" s="252" customFormat="1"/>
    <row r="1197" s="252" customFormat="1"/>
    <row r="1198" s="252" customFormat="1"/>
    <row r="1199" s="252" customFormat="1"/>
    <row r="1200" s="252" customFormat="1"/>
    <row r="1201" s="252" customFormat="1"/>
    <row r="1202" s="252" customFormat="1"/>
    <row r="1203" s="252" customFormat="1"/>
    <row r="1204" s="252" customFormat="1"/>
    <row r="1205" s="252" customFormat="1"/>
    <row r="1206" s="252" customFormat="1"/>
    <row r="1207" s="252" customFormat="1"/>
    <row r="1208" s="252" customFormat="1"/>
    <row r="1209" s="252" customFormat="1"/>
    <row r="1210" s="252" customFormat="1"/>
    <row r="1211" s="252" customFormat="1"/>
    <row r="1212" s="252" customFormat="1"/>
    <row r="1213" s="252" customFormat="1"/>
    <row r="1214" s="252" customFormat="1"/>
    <row r="1215" s="252" customFormat="1"/>
    <row r="1216" s="252" customFormat="1"/>
    <row r="1217" s="252" customFormat="1"/>
    <row r="1218" s="252" customFormat="1"/>
    <row r="1219" s="252" customFormat="1"/>
    <row r="1220" s="252" customFormat="1"/>
    <row r="1221" s="252" customFormat="1"/>
    <row r="1222" s="252" customFormat="1"/>
    <row r="1223" s="252" customFormat="1"/>
    <row r="1224" s="252" customFormat="1"/>
    <row r="1225" s="252" customFormat="1"/>
    <row r="1226" s="252" customFormat="1"/>
    <row r="1227" s="252" customFormat="1"/>
    <row r="1228" s="252" customFormat="1"/>
    <row r="1229" s="252" customFormat="1"/>
    <row r="1230" s="252" customFormat="1"/>
    <row r="1231" s="252" customFormat="1"/>
  </sheetData>
  <mergeCells count="10">
    <mergeCell ref="A2:G2"/>
    <mergeCell ref="A4:A9"/>
    <mergeCell ref="B4:B9"/>
    <mergeCell ref="C4:C8"/>
    <mergeCell ref="D4:F4"/>
    <mergeCell ref="G4:G8"/>
    <mergeCell ref="D5:D8"/>
    <mergeCell ref="E5:E8"/>
    <mergeCell ref="F5:F8"/>
    <mergeCell ref="C9:G9"/>
  </mergeCells>
  <hyperlinks>
    <hyperlink ref="A2:G2" location="Inhaltsverzeichnis!A85:C86" display="2.8 Ungenutztes Wasser 2022 nach Flussgebietseinheiten" xr:uid="{B1E4FD0A-8900-4ED0-B7D4-BC55A9D4B1E5}"/>
  </hyperlinks>
  <pageMargins left="0.59055118110236227" right="0.59055118110236227" top="0.78740157480314965" bottom="0.59055118110236227" header="0.31496062992125984" footer="0.23622047244094491"/>
  <pageSetup paperSize="9" firstPageNumber="43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C7F7A-79D9-4567-A219-EBAEA794B486}">
  <dimension ref="A1:L51"/>
  <sheetViews>
    <sheetView zoomScaleNormal="100" workbookViewId="0"/>
  </sheetViews>
  <sheetFormatPr baseColWidth="10" defaultColWidth="11.42578125" defaultRowHeight="12" customHeight="1"/>
  <cols>
    <col min="1" max="1" width="7.5703125" customWidth="1"/>
    <col min="2" max="2" width="45.5703125" customWidth="1"/>
    <col min="3" max="5" width="10.5703125" customWidth="1"/>
    <col min="6" max="11" width="12.5703125" customWidth="1"/>
    <col min="12" max="12" width="6.5703125" customWidth="1"/>
  </cols>
  <sheetData>
    <row r="1" spans="1:12" ht="12" customHeight="1">
      <c r="A1" s="47" t="s">
        <v>574</v>
      </c>
      <c r="B1" s="18"/>
      <c r="C1" s="18"/>
      <c r="D1" s="18"/>
      <c r="E1" s="18"/>
      <c r="F1" s="10"/>
      <c r="G1" s="10"/>
      <c r="H1" s="148"/>
      <c r="I1" s="148"/>
      <c r="J1" s="148"/>
      <c r="K1" s="42"/>
      <c r="L1" s="364"/>
    </row>
    <row r="2" spans="1:12" ht="12" customHeight="1">
      <c r="A2" s="627" t="s">
        <v>729</v>
      </c>
      <c r="B2" s="627"/>
      <c r="C2" s="627"/>
      <c r="D2" s="627"/>
      <c r="E2" s="627"/>
      <c r="F2" s="13"/>
      <c r="G2" s="13"/>
      <c r="H2" s="16"/>
      <c r="I2" s="16"/>
      <c r="J2" s="16"/>
      <c r="K2" s="42"/>
      <c r="L2" s="112"/>
    </row>
    <row r="3" spans="1:12" ht="12" customHeight="1">
      <c r="A3" s="364"/>
      <c r="B3" s="364"/>
      <c r="C3" s="148"/>
      <c r="D3" s="13"/>
      <c r="E3" s="13"/>
      <c r="F3" s="13"/>
      <c r="G3" s="13"/>
      <c r="H3" s="148"/>
      <c r="I3" s="148"/>
      <c r="J3" s="148"/>
      <c r="K3" s="148"/>
      <c r="L3" s="364"/>
    </row>
    <row r="4" spans="1:12" ht="12.75" customHeight="1">
      <c r="A4" s="576" t="s">
        <v>646</v>
      </c>
      <c r="B4" s="555" t="s">
        <v>130</v>
      </c>
      <c r="C4" s="558" t="s">
        <v>514</v>
      </c>
      <c r="D4" s="578" t="s">
        <v>515</v>
      </c>
      <c r="E4" s="596"/>
      <c r="F4" s="597" t="s">
        <v>515</v>
      </c>
      <c r="G4" s="573"/>
      <c r="H4" s="558" t="s">
        <v>516</v>
      </c>
      <c r="I4" s="599"/>
      <c r="J4" s="599"/>
      <c r="K4" s="585"/>
      <c r="L4" s="558" t="s">
        <v>646</v>
      </c>
    </row>
    <row r="5" spans="1:12" ht="11.25" customHeight="1">
      <c r="A5" s="576"/>
      <c r="B5" s="555"/>
      <c r="C5" s="558"/>
      <c r="D5" s="555" t="s">
        <v>517</v>
      </c>
      <c r="E5" s="558" t="s">
        <v>518</v>
      </c>
      <c r="F5" s="554" t="s">
        <v>730</v>
      </c>
      <c r="G5" s="580" t="s">
        <v>519</v>
      </c>
      <c r="H5" s="558" t="s">
        <v>520</v>
      </c>
      <c r="I5" s="599"/>
      <c r="J5" s="576"/>
      <c r="K5" s="580" t="s">
        <v>521</v>
      </c>
      <c r="L5" s="558"/>
    </row>
    <row r="6" spans="1:12" ht="96" customHeight="1">
      <c r="A6" s="576"/>
      <c r="B6" s="555"/>
      <c r="C6" s="558"/>
      <c r="D6" s="555"/>
      <c r="E6" s="647"/>
      <c r="F6" s="590"/>
      <c r="G6" s="581"/>
      <c r="H6" s="453" t="s">
        <v>522</v>
      </c>
      <c r="I6" s="453" t="s">
        <v>523</v>
      </c>
      <c r="J6" s="453" t="s">
        <v>524</v>
      </c>
      <c r="K6" s="581"/>
      <c r="L6" s="558"/>
    </row>
    <row r="7" spans="1:12" ht="12" customHeight="1">
      <c r="A7" s="576"/>
      <c r="B7" s="555"/>
      <c r="C7" s="596" t="s">
        <v>395</v>
      </c>
      <c r="D7" s="607"/>
      <c r="E7" s="607"/>
      <c r="F7" s="607"/>
      <c r="G7" s="607"/>
      <c r="H7" s="607"/>
      <c r="I7" s="607"/>
      <c r="J7" s="607"/>
      <c r="K7" s="579"/>
      <c r="L7" s="558"/>
    </row>
    <row r="8" spans="1:12" ht="12" customHeight="1">
      <c r="A8" s="281"/>
      <c r="B8" s="281"/>
      <c r="C8" s="373"/>
      <c r="D8" s="13"/>
      <c r="E8" s="13"/>
      <c r="F8" s="13"/>
      <c r="G8" s="13"/>
      <c r="H8" s="373"/>
      <c r="I8" s="373"/>
      <c r="J8" s="373"/>
      <c r="K8" s="373"/>
      <c r="L8" s="281"/>
    </row>
    <row r="9" spans="1:12" ht="12" customHeight="1">
      <c r="A9" s="353" t="s">
        <v>131</v>
      </c>
      <c r="B9" s="13" t="s">
        <v>132</v>
      </c>
      <c r="C9" s="64" t="s">
        <v>68</v>
      </c>
      <c r="D9" s="64" t="s">
        <v>68</v>
      </c>
      <c r="E9" s="64" t="s">
        <v>68</v>
      </c>
      <c r="F9" s="64" t="s">
        <v>68</v>
      </c>
      <c r="G9" s="64" t="s">
        <v>68</v>
      </c>
      <c r="H9" s="64" t="s">
        <v>68</v>
      </c>
      <c r="I9" s="64" t="s">
        <v>68</v>
      </c>
      <c r="J9" s="64" t="s">
        <v>68</v>
      </c>
      <c r="K9" s="64" t="s">
        <v>68</v>
      </c>
      <c r="L9" s="353" t="s">
        <v>131</v>
      </c>
    </row>
    <row r="10" spans="1:12" ht="12" customHeight="1">
      <c r="A10" s="167"/>
      <c r="B10" s="13"/>
      <c r="C10" s="64"/>
      <c r="D10" s="64"/>
      <c r="E10" s="64"/>
      <c r="F10" s="64"/>
      <c r="G10" s="64"/>
      <c r="H10" s="64"/>
      <c r="I10" s="64"/>
      <c r="J10" s="64"/>
      <c r="K10" s="64"/>
      <c r="L10" s="167"/>
    </row>
    <row r="11" spans="1:12" ht="12" customHeight="1">
      <c r="A11" s="353" t="s">
        <v>133</v>
      </c>
      <c r="B11" s="13" t="s">
        <v>485</v>
      </c>
      <c r="C11" s="64">
        <v>19140</v>
      </c>
      <c r="D11" s="64">
        <v>102</v>
      </c>
      <c r="E11" s="64" t="s">
        <v>68</v>
      </c>
      <c r="F11" s="64">
        <v>19038</v>
      </c>
      <c r="G11" s="64" t="s">
        <v>68</v>
      </c>
      <c r="H11" s="64" t="s">
        <v>69</v>
      </c>
      <c r="I11" s="64">
        <v>162</v>
      </c>
      <c r="J11" s="64" t="s">
        <v>69</v>
      </c>
      <c r="K11" s="64">
        <v>18884</v>
      </c>
      <c r="L11" s="353" t="s">
        <v>133</v>
      </c>
    </row>
    <row r="12" spans="1:12" ht="12" customHeight="1">
      <c r="A12" s="353"/>
      <c r="B12" s="13"/>
      <c r="C12" s="64"/>
      <c r="D12" s="64"/>
      <c r="E12" s="64"/>
      <c r="F12" s="64"/>
      <c r="G12" s="64"/>
      <c r="H12" s="64"/>
      <c r="I12" s="64"/>
      <c r="J12" s="64"/>
      <c r="K12" s="64"/>
      <c r="L12" s="353"/>
    </row>
    <row r="13" spans="1:12" ht="12" customHeight="1">
      <c r="A13" s="353" t="s">
        <v>134</v>
      </c>
      <c r="B13" s="148" t="s">
        <v>486</v>
      </c>
      <c r="C13" s="64">
        <v>47537</v>
      </c>
      <c r="D13" s="64">
        <v>1239</v>
      </c>
      <c r="E13" s="64">
        <v>11574</v>
      </c>
      <c r="F13" s="64">
        <v>33602</v>
      </c>
      <c r="G13" s="64">
        <v>1122</v>
      </c>
      <c r="H13" s="64">
        <v>15107</v>
      </c>
      <c r="I13" s="64">
        <v>21083</v>
      </c>
      <c r="J13" s="64">
        <v>6543</v>
      </c>
      <c r="K13" s="64">
        <v>4804</v>
      </c>
      <c r="L13" s="353" t="s">
        <v>134</v>
      </c>
    </row>
    <row r="14" spans="1:12" ht="12" customHeight="1">
      <c r="A14" s="353" t="s">
        <v>135</v>
      </c>
      <c r="B14" s="13" t="s">
        <v>136</v>
      </c>
      <c r="C14" s="64">
        <v>5139</v>
      </c>
      <c r="D14" s="64">
        <v>131</v>
      </c>
      <c r="E14" s="64">
        <v>341</v>
      </c>
      <c r="F14" s="64">
        <v>4467</v>
      </c>
      <c r="G14" s="64">
        <v>200</v>
      </c>
      <c r="H14" s="64">
        <v>2436</v>
      </c>
      <c r="I14" s="64">
        <v>1960</v>
      </c>
      <c r="J14" s="64" t="s">
        <v>69</v>
      </c>
      <c r="K14" s="64" t="s">
        <v>69</v>
      </c>
      <c r="L14" s="353" t="s">
        <v>135</v>
      </c>
    </row>
    <row r="15" spans="1:12" ht="12" customHeight="1">
      <c r="A15" s="353">
        <v>12</v>
      </c>
      <c r="B15" s="13" t="s">
        <v>480</v>
      </c>
      <c r="C15" s="64" t="s">
        <v>68</v>
      </c>
      <c r="D15" s="64" t="s">
        <v>68</v>
      </c>
      <c r="E15" s="64" t="s">
        <v>68</v>
      </c>
      <c r="F15" s="64" t="s">
        <v>68</v>
      </c>
      <c r="G15" s="64" t="s">
        <v>68</v>
      </c>
      <c r="H15" s="64" t="s">
        <v>68</v>
      </c>
      <c r="I15" s="64" t="s">
        <v>68</v>
      </c>
      <c r="J15" s="64" t="s">
        <v>68</v>
      </c>
      <c r="K15" s="64" t="s">
        <v>68</v>
      </c>
      <c r="L15" s="353">
        <v>12</v>
      </c>
    </row>
    <row r="16" spans="1:12" ht="12" customHeight="1">
      <c r="A16" s="353" t="s">
        <v>137</v>
      </c>
      <c r="B16" s="13" t="s">
        <v>138</v>
      </c>
      <c r="C16" s="64" t="s">
        <v>68</v>
      </c>
      <c r="D16" s="64" t="s">
        <v>68</v>
      </c>
      <c r="E16" s="64" t="s">
        <v>68</v>
      </c>
      <c r="F16" s="64" t="s">
        <v>68</v>
      </c>
      <c r="G16" s="64" t="s">
        <v>68</v>
      </c>
      <c r="H16" s="64" t="s">
        <v>68</v>
      </c>
      <c r="I16" s="64" t="s">
        <v>68</v>
      </c>
      <c r="J16" s="64" t="s">
        <v>68</v>
      </c>
      <c r="K16" s="64" t="s">
        <v>68</v>
      </c>
      <c r="L16" s="353" t="s">
        <v>137</v>
      </c>
    </row>
    <row r="17" spans="1:12" ht="12" customHeight="1">
      <c r="A17" s="353">
        <v>15</v>
      </c>
      <c r="B17" s="13" t="s">
        <v>139</v>
      </c>
      <c r="C17" s="64" t="s">
        <v>68</v>
      </c>
      <c r="D17" s="64" t="s">
        <v>68</v>
      </c>
      <c r="E17" s="64" t="s">
        <v>68</v>
      </c>
      <c r="F17" s="64" t="s">
        <v>68</v>
      </c>
      <c r="G17" s="64" t="s">
        <v>68</v>
      </c>
      <c r="H17" s="64" t="s">
        <v>68</v>
      </c>
      <c r="I17" s="64" t="s">
        <v>68</v>
      </c>
      <c r="J17" s="64" t="s">
        <v>68</v>
      </c>
      <c r="K17" s="64" t="s">
        <v>68</v>
      </c>
      <c r="L17" s="353">
        <v>15</v>
      </c>
    </row>
    <row r="18" spans="1:12" ht="12" customHeight="1">
      <c r="A18" s="353">
        <v>16</v>
      </c>
      <c r="B18" s="13" t="s">
        <v>140</v>
      </c>
      <c r="C18" s="64">
        <v>177</v>
      </c>
      <c r="D18" s="64">
        <v>41</v>
      </c>
      <c r="E18" s="64" t="s">
        <v>69</v>
      </c>
      <c r="F18" s="64">
        <v>132</v>
      </c>
      <c r="G18" s="64" t="s">
        <v>69</v>
      </c>
      <c r="H18" s="64">
        <v>110</v>
      </c>
      <c r="I18" s="64" t="s">
        <v>69</v>
      </c>
      <c r="J18" s="64" t="s">
        <v>68</v>
      </c>
      <c r="K18" s="64" t="s">
        <v>69</v>
      </c>
      <c r="L18" s="353">
        <v>16</v>
      </c>
    </row>
    <row r="19" spans="1:12" ht="12" customHeight="1">
      <c r="A19" s="353">
        <v>17</v>
      </c>
      <c r="B19" s="13" t="s">
        <v>141</v>
      </c>
      <c r="C19" s="64">
        <v>16984</v>
      </c>
      <c r="D19" s="64" t="s">
        <v>69</v>
      </c>
      <c r="E19" s="64" t="s">
        <v>68</v>
      </c>
      <c r="F19" s="64">
        <v>16930</v>
      </c>
      <c r="G19" s="64" t="s">
        <v>69</v>
      </c>
      <c r="H19" s="64">
        <v>8325</v>
      </c>
      <c r="I19" s="64">
        <v>8659</v>
      </c>
      <c r="J19" s="64" t="s">
        <v>68</v>
      </c>
      <c r="K19" s="64" t="s">
        <v>68</v>
      </c>
      <c r="L19" s="353">
        <v>17</v>
      </c>
    </row>
    <row r="20" spans="1:12" ht="22.35" customHeight="1">
      <c r="A20" s="167">
        <v>18</v>
      </c>
      <c r="B20" s="148" t="s">
        <v>364</v>
      </c>
      <c r="C20" s="64" t="s">
        <v>68</v>
      </c>
      <c r="D20" s="64" t="s">
        <v>68</v>
      </c>
      <c r="E20" s="64" t="s">
        <v>68</v>
      </c>
      <c r="F20" s="64" t="s">
        <v>68</v>
      </c>
      <c r="G20" s="64" t="s">
        <v>68</v>
      </c>
      <c r="H20" s="64" t="s">
        <v>68</v>
      </c>
      <c r="I20" s="64" t="s">
        <v>68</v>
      </c>
      <c r="J20" s="64" t="s">
        <v>68</v>
      </c>
      <c r="K20" s="64" t="s">
        <v>68</v>
      </c>
      <c r="L20" s="353">
        <v>18</v>
      </c>
    </row>
    <row r="21" spans="1:12" ht="12" customHeight="1">
      <c r="A21" s="353">
        <v>19</v>
      </c>
      <c r="B21" s="13" t="s">
        <v>369</v>
      </c>
      <c r="C21" s="64" t="s">
        <v>69</v>
      </c>
      <c r="D21" s="64" t="s">
        <v>69</v>
      </c>
      <c r="E21" s="64" t="s">
        <v>69</v>
      </c>
      <c r="F21" s="64" t="s">
        <v>69</v>
      </c>
      <c r="G21" s="64" t="s">
        <v>69</v>
      </c>
      <c r="H21" s="64" t="s">
        <v>68</v>
      </c>
      <c r="I21" s="64" t="s">
        <v>69</v>
      </c>
      <c r="J21" s="64" t="s">
        <v>68</v>
      </c>
      <c r="K21" s="64" t="s">
        <v>69</v>
      </c>
      <c r="L21" s="353">
        <v>19</v>
      </c>
    </row>
    <row r="22" spans="1:12" ht="12" customHeight="1">
      <c r="A22" s="353">
        <v>20</v>
      </c>
      <c r="B22" s="13" t="s">
        <v>370</v>
      </c>
      <c r="C22" s="64">
        <v>10408</v>
      </c>
      <c r="D22" s="64">
        <v>76</v>
      </c>
      <c r="E22" s="64">
        <v>4912</v>
      </c>
      <c r="F22" s="64">
        <v>4680</v>
      </c>
      <c r="G22" s="64">
        <v>740</v>
      </c>
      <c r="H22" s="64">
        <v>2902</v>
      </c>
      <c r="I22" s="64">
        <v>2427</v>
      </c>
      <c r="J22" s="64">
        <v>3171</v>
      </c>
      <c r="K22" s="64">
        <v>1908</v>
      </c>
      <c r="L22" s="353">
        <v>20</v>
      </c>
    </row>
    <row r="23" spans="1:12" ht="12" customHeight="1">
      <c r="A23" s="353">
        <v>21</v>
      </c>
      <c r="B23" s="13" t="s">
        <v>371</v>
      </c>
      <c r="C23" s="64" t="s">
        <v>69</v>
      </c>
      <c r="D23" s="64" t="s">
        <v>69</v>
      </c>
      <c r="E23" s="64" t="s">
        <v>68</v>
      </c>
      <c r="F23" s="64" t="s">
        <v>69</v>
      </c>
      <c r="G23" s="64" t="s">
        <v>68</v>
      </c>
      <c r="H23" s="64" t="s">
        <v>69</v>
      </c>
      <c r="I23" s="64" t="s">
        <v>69</v>
      </c>
      <c r="J23" s="64" t="s">
        <v>68</v>
      </c>
      <c r="K23" s="64" t="s">
        <v>68</v>
      </c>
      <c r="L23" s="353">
        <v>21</v>
      </c>
    </row>
    <row r="24" spans="1:12" ht="12" customHeight="1">
      <c r="A24" s="353">
        <v>22</v>
      </c>
      <c r="B24" s="13" t="s">
        <v>481</v>
      </c>
      <c r="C24" s="64">
        <v>141</v>
      </c>
      <c r="D24" s="64">
        <v>36</v>
      </c>
      <c r="E24" s="64" t="s">
        <v>69</v>
      </c>
      <c r="F24" s="64" t="s">
        <v>69</v>
      </c>
      <c r="G24" s="64" t="s">
        <v>68</v>
      </c>
      <c r="H24" s="64">
        <v>141</v>
      </c>
      <c r="I24" s="64" t="s">
        <v>68</v>
      </c>
      <c r="J24" s="64" t="s">
        <v>68</v>
      </c>
      <c r="K24" s="64" t="s">
        <v>68</v>
      </c>
      <c r="L24" s="353">
        <v>22</v>
      </c>
    </row>
    <row r="25" spans="1:12" ht="22.35" customHeight="1">
      <c r="A25" s="167">
        <v>23</v>
      </c>
      <c r="B25" s="148" t="s">
        <v>365</v>
      </c>
      <c r="C25" s="64">
        <v>217</v>
      </c>
      <c r="D25" s="64">
        <v>34</v>
      </c>
      <c r="E25" s="64" t="s">
        <v>69</v>
      </c>
      <c r="F25" s="64">
        <v>109</v>
      </c>
      <c r="G25" s="64" t="s">
        <v>69</v>
      </c>
      <c r="H25" s="64">
        <v>62</v>
      </c>
      <c r="I25" s="64">
        <v>60</v>
      </c>
      <c r="J25" s="64" t="s">
        <v>69</v>
      </c>
      <c r="K25" s="64" t="s">
        <v>69</v>
      </c>
      <c r="L25" s="353">
        <v>23</v>
      </c>
    </row>
    <row r="26" spans="1:12" ht="12" customHeight="1">
      <c r="A26" s="353">
        <v>24</v>
      </c>
      <c r="B26" s="13" t="s">
        <v>373</v>
      </c>
      <c r="C26" s="64">
        <v>4655</v>
      </c>
      <c r="D26" s="64" t="s">
        <v>69</v>
      </c>
      <c r="E26" s="64">
        <v>2394</v>
      </c>
      <c r="F26" s="64" t="s">
        <v>69</v>
      </c>
      <c r="G26" s="64" t="s">
        <v>68</v>
      </c>
      <c r="H26" s="64">
        <v>664</v>
      </c>
      <c r="I26" s="64">
        <v>809</v>
      </c>
      <c r="J26" s="64" t="s">
        <v>69</v>
      </c>
      <c r="K26" s="64" t="s">
        <v>69</v>
      </c>
      <c r="L26" s="353">
        <v>24</v>
      </c>
    </row>
    <row r="27" spans="1:12" ht="12" customHeight="1">
      <c r="A27" s="353">
        <v>25</v>
      </c>
      <c r="B27" s="13" t="s">
        <v>482</v>
      </c>
      <c r="C27" s="64" t="s">
        <v>69</v>
      </c>
      <c r="D27" s="64" t="s">
        <v>69</v>
      </c>
      <c r="E27" s="64" t="s">
        <v>68</v>
      </c>
      <c r="F27" s="64" t="s">
        <v>68</v>
      </c>
      <c r="G27" s="64" t="s">
        <v>68</v>
      </c>
      <c r="H27" s="64" t="s">
        <v>69</v>
      </c>
      <c r="I27" s="64" t="s">
        <v>68</v>
      </c>
      <c r="J27" s="64" t="s">
        <v>68</v>
      </c>
      <c r="K27" s="64" t="s">
        <v>68</v>
      </c>
      <c r="L27" s="353">
        <v>25</v>
      </c>
    </row>
    <row r="28" spans="1:12" ht="22.35" customHeight="1">
      <c r="A28" s="353" t="s">
        <v>374</v>
      </c>
      <c r="B28" s="148" t="s">
        <v>147</v>
      </c>
      <c r="C28" s="64" t="s">
        <v>69</v>
      </c>
      <c r="D28" s="64" t="s">
        <v>69</v>
      </c>
      <c r="E28" s="64" t="s">
        <v>69</v>
      </c>
      <c r="F28" s="64" t="s">
        <v>69</v>
      </c>
      <c r="G28" s="64" t="s">
        <v>68</v>
      </c>
      <c r="H28" s="64" t="s">
        <v>69</v>
      </c>
      <c r="I28" s="64" t="s">
        <v>68</v>
      </c>
      <c r="J28" s="64" t="s">
        <v>68</v>
      </c>
      <c r="K28" s="64" t="s">
        <v>68</v>
      </c>
      <c r="L28" s="353" t="s">
        <v>374</v>
      </c>
    </row>
    <row r="29" spans="1:12" ht="34.35" customHeight="1">
      <c r="A29" s="167" t="s">
        <v>375</v>
      </c>
      <c r="B29" s="148" t="s">
        <v>362</v>
      </c>
      <c r="C29" s="64">
        <v>473</v>
      </c>
      <c r="D29" s="64">
        <v>301</v>
      </c>
      <c r="E29" s="64" t="s">
        <v>69</v>
      </c>
      <c r="F29" s="64">
        <v>167</v>
      </c>
      <c r="G29" s="64" t="s">
        <v>69</v>
      </c>
      <c r="H29" s="64">
        <v>369</v>
      </c>
      <c r="I29" s="64">
        <v>38</v>
      </c>
      <c r="J29" s="64" t="s">
        <v>69</v>
      </c>
      <c r="K29" s="64" t="s">
        <v>69</v>
      </c>
      <c r="L29" s="353" t="s">
        <v>375</v>
      </c>
    </row>
    <row r="30" spans="1:12" ht="12" customHeight="1">
      <c r="A30" s="353" t="s">
        <v>376</v>
      </c>
      <c r="B30" s="13" t="s">
        <v>377</v>
      </c>
      <c r="C30" s="64" t="s">
        <v>69</v>
      </c>
      <c r="D30" s="64" t="s">
        <v>69</v>
      </c>
      <c r="E30" s="64" t="s">
        <v>68</v>
      </c>
      <c r="F30" s="64" t="s">
        <v>69</v>
      </c>
      <c r="G30" s="64" t="s">
        <v>68</v>
      </c>
      <c r="H30" s="64">
        <v>31</v>
      </c>
      <c r="I30" s="64" t="s">
        <v>68</v>
      </c>
      <c r="J30" s="64" t="s">
        <v>68</v>
      </c>
      <c r="K30" s="64" t="s">
        <v>68</v>
      </c>
      <c r="L30" s="353" t="s">
        <v>376</v>
      </c>
    </row>
    <row r="31" spans="1:12" ht="12" customHeight="1">
      <c r="A31" s="353"/>
      <c r="B31" s="419"/>
      <c r="C31" s="64"/>
      <c r="D31" s="64"/>
      <c r="E31" s="64"/>
      <c r="F31" s="64"/>
      <c r="G31" s="64"/>
      <c r="H31" s="64"/>
      <c r="I31" s="64"/>
      <c r="J31" s="64"/>
      <c r="K31" s="64"/>
      <c r="L31" s="353"/>
    </row>
    <row r="32" spans="1:12" ht="12" customHeight="1">
      <c r="A32" s="353" t="s">
        <v>378</v>
      </c>
      <c r="B32" s="13" t="s">
        <v>483</v>
      </c>
      <c r="C32" s="64">
        <v>59706</v>
      </c>
      <c r="D32" s="64">
        <v>58</v>
      </c>
      <c r="E32" s="64">
        <v>51857</v>
      </c>
      <c r="F32" s="64">
        <v>4479</v>
      </c>
      <c r="G32" s="64">
        <v>3312</v>
      </c>
      <c r="H32" s="64" t="s">
        <v>69</v>
      </c>
      <c r="I32" s="64">
        <v>7463</v>
      </c>
      <c r="J32" s="64" t="s">
        <v>69</v>
      </c>
      <c r="K32" s="64">
        <v>46624</v>
      </c>
      <c r="L32" s="353" t="s">
        <v>378</v>
      </c>
    </row>
    <row r="33" spans="1:12" ht="12" customHeight="1">
      <c r="A33" s="353"/>
      <c r="B33" s="13"/>
      <c r="C33" s="64"/>
      <c r="D33" s="64"/>
      <c r="E33" s="64"/>
      <c r="F33" s="64"/>
      <c r="G33" s="64"/>
      <c r="H33" s="64"/>
      <c r="I33" s="64"/>
      <c r="J33" s="64"/>
      <c r="K33" s="64"/>
      <c r="L33" s="353"/>
    </row>
    <row r="34" spans="1:12" ht="12" customHeight="1">
      <c r="A34" s="353" t="s">
        <v>379</v>
      </c>
      <c r="B34" s="13" t="s">
        <v>380</v>
      </c>
      <c r="C34" s="64">
        <v>2746</v>
      </c>
      <c r="D34" s="64">
        <v>346</v>
      </c>
      <c r="E34" s="64" t="s">
        <v>69</v>
      </c>
      <c r="F34" s="64">
        <v>2362</v>
      </c>
      <c r="G34" s="64" t="s">
        <v>69</v>
      </c>
      <c r="H34" s="64">
        <v>2397</v>
      </c>
      <c r="I34" s="64">
        <v>265</v>
      </c>
      <c r="J34" s="64" t="s">
        <v>69</v>
      </c>
      <c r="K34" s="64" t="s">
        <v>69</v>
      </c>
      <c r="L34" s="353" t="s">
        <v>379</v>
      </c>
    </row>
    <row r="35" spans="1:12" ht="12" customHeight="1">
      <c r="A35" s="353"/>
      <c r="B35" s="420" t="s">
        <v>74</v>
      </c>
      <c r="C35" s="64"/>
      <c r="D35" s="64"/>
      <c r="E35" s="64"/>
      <c r="F35" s="64"/>
      <c r="G35" s="64"/>
      <c r="H35" s="64"/>
      <c r="I35" s="64"/>
      <c r="J35" s="64"/>
      <c r="K35" s="64"/>
      <c r="L35" s="353"/>
    </row>
    <row r="36" spans="1:12" ht="12" customHeight="1">
      <c r="A36" s="353" t="s">
        <v>381</v>
      </c>
      <c r="B36" s="420" t="s">
        <v>382</v>
      </c>
      <c r="C36" s="64">
        <v>386</v>
      </c>
      <c r="D36" s="64">
        <v>22</v>
      </c>
      <c r="E36" s="64" t="s">
        <v>68</v>
      </c>
      <c r="F36" s="64">
        <v>364</v>
      </c>
      <c r="G36" s="64" t="s">
        <v>68</v>
      </c>
      <c r="H36" s="64" t="s">
        <v>69</v>
      </c>
      <c r="I36" s="64" t="s">
        <v>68</v>
      </c>
      <c r="J36" s="64" t="s">
        <v>68</v>
      </c>
      <c r="K36" s="64" t="s">
        <v>69</v>
      </c>
      <c r="L36" s="353" t="s">
        <v>381</v>
      </c>
    </row>
    <row r="37" spans="1:12" ht="12" customHeight="1">
      <c r="A37" s="353" t="s">
        <v>383</v>
      </c>
      <c r="B37" s="420" t="s">
        <v>484</v>
      </c>
      <c r="C37" s="64">
        <v>650</v>
      </c>
      <c r="D37" s="64" t="s">
        <v>69</v>
      </c>
      <c r="E37" s="64" t="s">
        <v>69</v>
      </c>
      <c r="F37" s="64">
        <v>630</v>
      </c>
      <c r="G37" s="64" t="s">
        <v>68</v>
      </c>
      <c r="H37" s="64">
        <v>432</v>
      </c>
      <c r="I37" s="64">
        <v>198</v>
      </c>
      <c r="J37" s="64" t="s">
        <v>68</v>
      </c>
      <c r="K37" s="64">
        <v>20</v>
      </c>
      <c r="L37" s="353" t="s">
        <v>383</v>
      </c>
    </row>
    <row r="38" spans="1:12" ht="12" customHeight="1">
      <c r="A38" s="421"/>
      <c r="B38" s="427"/>
      <c r="C38" s="64"/>
      <c r="D38" s="64"/>
      <c r="E38" s="64"/>
      <c r="F38" s="457"/>
      <c r="G38" s="457"/>
      <c r="H38" s="457"/>
      <c r="I38" s="457"/>
      <c r="J38" s="457"/>
      <c r="K38" s="457"/>
      <c r="L38" s="167"/>
    </row>
    <row r="39" spans="1:12" ht="12" customHeight="1">
      <c r="A39" s="57"/>
      <c r="B39" s="313" t="s">
        <v>120</v>
      </c>
      <c r="C39" s="354">
        <v>129128</v>
      </c>
      <c r="D39" s="53">
        <v>1745</v>
      </c>
      <c r="E39" s="53">
        <v>63468</v>
      </c>
      <c r="F39" s="53">
        <v>59481</v>
      </c>
      <c r="G39" s="53">
        <v>4435</v>
      </c>
      <c r="H39" s="53">
        <v>17602</v>
      </c>
      <c r="I39" s="53">
        <v>28972</v>
      </c>
      <c r="J39" s="53">
        <v>12174</v>
      </c>
      <c r="K39" s="53">
        <v>70381</v>
      </c>
      <c r="L39" s="197"/>
    </row>
    <row r="40" spans="1:12" ht="12" customHeight="1">
      <c r="A40" s="456"/>
      <c r="B40" s="456"/>
      <c r="C40" s="422"/>
      <c r="D40" s="422"/>
      <c r="E40" s="422"/>
      <c r="F40" s="422"/>
      <c r="G40" s="422"/>
      <c r="H40" s="422"/>
      <c r="I40" s="422"/>
      <c r="J40" s="422"/>
      <c r="K40" s="422"/>
      <c r="L40" s="364"/>
    </row>
    <row r="41" spans="1:12" ht="10.35" customHeight="1">
      <c r="A41" s="130"/>
      <c r="B41" s="456"/>
      <c r="C41" s="423"/>
      <c r="D41" s="423"/>
      <c r="E41" s="423"/>
      <c r="F41" s="423"/>
      <c r="G41" s="423"/>
      <c r="H41" s="423"/>
      <c r="I41" s="423"/>
      <c r="J41" s="423"/>
      <c r="K41" s="423"/>
      <c r="L41" s="364"/>
    </row>
    <row r="42" spans="1:12" ht="12" customHeight="1">
      <c r="A42" s="364"/>
      <c r="B42" s="364"/>
      <c r="C42" s="424"/>
      <c r="D42" s="424"/>
      <c r="E42" s="424"/>
      <c r="F42" s="424"/>
      <c r="G42" s="424"/>
      <c r="H42" s="424"/>
      <c r="I42" s="424"/>
      <c r="J42" s="424"/>
      <c r="K42" s="424"/>
      <c r="L42" s="364"/>
    </row>
    <row r="43" spans="1:12" ht="12" customHeight="1">
      <c r="A43" s="364"/>
      <c r="B43" s="364"/>
      <c r="C43" s="371"/>
      <c r="D43" s="372"/>
      <c r="E43" s="372"/>
      <c r="F43" s="372"/>
      <c r="G43" s="372"/>
      <c r="H43" s="371"/>
      <c r="I43" s="371"/>
      <c r="J43" s="371"/>
      <c r="K43" s="371"/>
      <c r="L43" s="364"/>
    </row>
    <row r="44" spans="1:12" ht="12" customHeight="1">
      <c r="A44" s="364"/>
      <c r="B44" s="312"/>
      <c r="C44" s="148"/>
      <c r="D44" s="148"/>
      <c r="E44" s="148"/>
      <c r="F44" s="148"/>
      <c r="G44" s="347"/>
      <c r="H44" s="148"/>
      <c r="I44" s="148"/>
      <c r="J44" s="148"/>
      <c r="K44" s="148"/>
      <c r="L44" s="364"/>
    </row>
    <row r="45" spans="1:12" ht="12" customHeight="1">
      <c r="A45" s="364"/>
      <c r="B45" s="149"/>
      <c r="C45" s="148"/>
      <c r="D45" s="347"/>
      <c r="E45" s="347"/>
      <c r="F45" s="347"/>
      <c r="G45" s="347"/>
      <c r="H45" s="148"/>
      <c r="I45" s="148"/>
      <c r="J45" s="148"/>
      <c r="K45" s="148"/>
      <c r="L45" s="364"/>
    </row>
    <row r="46" spans="1:12" ht="12" customHeight="1">
      <c r="A46" s="364"/>
      <c r="B46" s="364"/>
      <c r="C46" s="423"/>
      <c r="D46" s="347"/>
      <c r="E46" s="347"/>
      <c r="F46" s="347"/>
      <c r="G46" s="347"/>
      <c r="H46" s="148"/>
      <c r="I46" s="148"/>
      <c r="J46" s="148"/>
      <c r="K46" s="148"/>
      <c r="L46" s="364"/>
    </row>
    <row r="47" spans="1:12" ht="12" customHeight="1">
      <c r="A47" s="364"/>
      <c r="B47" s="364"/>
      <c r="C47" s="424"/>
      <c r="D47" s="291"/>
      <c r="E47" s="291"/>
      <c r="F47" s="291"/>
      <c r="G47" s="291"/>
      <c r="H47" s="148"/>
      <c r="I47" s="148"/>
      <c r="J47" s="148"/>
      <c r="K47" s="148"/>
      <c r="L47" s="364"/>
    </row>
    <row r="48" spans="1:12" ht="12" customHeight="1">
      <c r="A48" s="364"/>
      <c r="B48" s="364"/>
      <c r="C48" s="148"/>
      <c r="D48" s="291"/>
      <c r="E48" s="291"/>
      <c r="F48" s="291"/>
      <c r="G48" s="291"/>
      <c r="H48" s="148"/>
      <c r="I48" s="148"/>
      <c r="J48" s="148"/>
      <c r="K48" s="148"/>
      <c r="L48" s="364"/>
    </row>
    <row r="49" spans="1:12" ht="12" customHeight="1">
      <c r="A49" s="364"/>
      <c r="B49" s="364"/>
      <c r="C49" s="148"/>
      <c r="D49" s="291"/>
      <c r="E49" s="291"/>
      <c r="F49" s="291"/>
      <c r="G49" s="291"/>
      <c r="H49" s="148"/>
      <c r="I49" s="148"/>
      <c r="J49" s="148"/>
      <c r="K49" s="148"/>
      <c r="L49" s="364"/>
    </row>
    <row r="50" spans="1:12" ht="12" customHeight="1">
      <c r="A50" s="364"/>
      <c r="B50" s="364"/>
      <c r="C50" s="148"/>
      <c r="D50" s="291"/>
      <c r="E50" s="291"/>
      <c r="F50" s="291"/>
      <c r="G50" s="291"/>
      <c r="H50" s="148"/>
      <c r="I50" s="148"/>
      <c r="J50" s="148"/>
      <c r="K50" s="148"/>
      <c r="L50" s="364"/>
    </row>
    <row r="51" spans="1:12" ht="12" customHeight="1">
      <c r="A51" s="364"/>
      <c r="B51" s="364"/>
      <c r="C51" s="148"/>
      <c r="D51" s="291"/>
      <c r="E51" s="291"/>
      <c r="F51" s="291"/>
      <c r="G51" s="291"/>
      <c r="H51" s="148"/>
      <c r="I51" s="148"/>
      <c r="J51" s="148"/>
      <c r="K51" s="148"/>
      <c r="L51" s="364"/>
    </row>
  </sheetData>
  <mergeCells count="15">
    <mergeCell ref="H4:K4"/>
    <mergeCell ref="L4:L7"/>
    <mergeCell ref="D5:D6"/>
    <mergeCell ref="E5:E6"/>
    <mergeCell ref="F5:F6"/>
    <mergeCell ref="G5:G6"/>
    <mergeCell ref="H5:J5"/>
    <mergeCell ref="K5:K6"/>
    <mergeCell ref="C7:K7"/>
    <mergeCell ref="F4:G4"/>
    <mergeCell ref="A2:E2"/>
    <mergeCell ref="A4:A7"/>
    <mergeCell ref="B4:B7"/>
    <mergeCell ref="C4:C6"/>
    <mergeCell ref="D4:E4"/>
  </mergeCells>
  <hyperlinks>
    <hyperlink ref="A2:E2" location="Inhaltsverzeichnis!A88:C89" display="2.9 Herkunft und Verbleib des Abwassers 2022 nach Wirtschaftszweigen" xr:uid="{F0807A66-DF45-47EA-8158-6097A023AB7E}"/>
  </hyperlinks>
  <pageMargins left="0.59055118110236227" right="0.59055118110236227" top="0.78740157480314965" bottom="0.59055118110236227" header="0.31496062992125984" footer="0.23622047244094491"/>
  <pageSetup paperSize="9" firstPageNumber="44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colBreaks count="1" manualBreakCount="1">
    <brk id="5" max="1048575" man="1"/>
  </colBreaks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840F3-09DA-44B6-9999-BF4AA7B9108A}">
  <dimension ref="A1:L57"/>
  <sheetViews>
    <sheetView zoomScaleNormal="100" workbookViewId="0"/>
  </sheetViews>
  <sheetFormatPr baseColWidth="10" defaultColWidth="11.42578125" defaultRowHeight="12" customHeight="1"/>
  <cols>
    <col min="1" max="1" width="12.5703125" customWidth="1"/>
    <col min="2" max="2" width="20.5703125" customWidth="1"/>
    <col min="3" max="5" width="10.5703125" customWidth="1"/>
    <col min="6" max="11" width="12.5703125" customWidth="1"/>
    <col min="12" max="12" width="20.5703125" customWidth="1"/>
  </cols>
  <sheetData>
    <row r="1" spans="1:12" ht="12" customHeight="1">
      <c r="A1" s="148"/>
      <c r="B1" s="47" t="s">
        <v>574</v>
      </c>
      <c r="C1" s="18"/>
      <c r="D1" s="18"/>
      <c r="E1" s="18"/>
      <c r="F1" s="10"/>
      <c r="G1" s="10"/>
      <c r="H1" s="148"/>
      <c r="I1" s="148"/>
      <c r="J1" s="148"/>
      <c r="K1" s="42"/>
      <c r="L1" s="364"/>
    </row>
    <row r="2" spans="1:12" ht="12" customHeight="1">
      <c r="A2" s="16"/>
      <c r="B2" s="627" t="s">
        <v>732</v>
      </c>
      <c r="C2" s="627"/>
      <c r="D2" s="627"/>
      <c r="E2" s="627"/>
      <c r="F2" s="627"/>
      <c r="G2" s="627"/>
      <c r="H2" s="16"/>
      <c r="I2" s="16"/>
      <c r="J2" s="16"/>
      <c r="K2" s="42"/>
      <c r="L2" s="112"/>
    </row>
    <row r="3" spans="1:12" ht="12" customHeight="1">
      <c r="A3" s="148"/>
      <c r="B3" s="364"/>
      <c r="C3" s="148"/>
      <c r="D3" s="13"/>
      <c r="E3" s="13"/>
      <c r="F3" s="13"/>
      <c r="G3" s="13"/>
      <c r="H3" s="148"/>
      <c r="I3" s="148"/>
      <c r="J3" s="148"/>
      <c r="K3" s="148"/>
      <c r="L3" s="364"/>
    </row>
    <row r="4" spans="1:12" ht="12.75" customHeight="1">
      <c r="A4" s="148"/>
      <c r="B4" s="576" t="s">
        <v>121</v>
      </c>
      <c r="C4" s="558" t="s">
        <v>514</v>
      </c>
      <c r="D4" s="596" t="s">
        <v>515</v>
      </c>
      <c r="E4" s="597"/>
      <c r="F4" s="597"/>
      <c r="G4" s="597"/>
      <c r="H4" s="599" t="s">
        <v>516</v>
      </c>
      <c r="I4" s="599"/>
      <c r="J4" s="599"/>
      <c r="K4" s="585"/>
      <c r="L4" s="558" t="s">
        <v>121</v>
      </c>
    </row>
    <row r="5" spans="1:12" ht="11.25" customHeight="1">
      <c r="A5" s="148"/>
      <c r="B5" s="576"/>
      <c r="C5" s="558"/>
      <c r="D5" s="555" t="s">
        <v>517</v>
      </c>
      <c r="E5" s="558" t="s">
        <v>518</v>
      </c>
      <c r="F5" s="555" t="s">
        <v>733</v>
      </c>
      <c r="G5" s="558" t="s">
        <v>519</v>
      </c>
      <c r="H5" s="599" t="s">
        <v>520</v>
      </c>
      <c r="I5" s="599"/>
      <c r="J5" s="576"/>
      <c r="K5" s="580" t="s">
        <v>521</v>
      </c>
      <c r="L5" s="558"/>
    </row>
    <row r="6" spans="1:12" ht="100.15" customHeight="1">
      <c r="A6" s="148"/>
      <c r="B6" s="576"/>
      <c r="C6" s="558"/>
      <c r="D6" s="555"/>
      <c r="E6" s="647"/>
      <c r="F6" s="555"/>
      <c r="G6" s="558"/>
      <c r="H6" s="452" t="s">
        <v>522</v>
      </c>
      <c r="I6" s="451" t="s">
        <v>523</v>
      </c>
      <c r="J6" s="451" t="s">
        <v>524</v>
      </c>
      <c r="K6" s="581"/>
      <c r="L6" s="558"/>
    </row>
    <row r="7" spans="1:12" ht="12" customHeight="1">
      <c r="A7" s="148"/>
      <c r="B7" s="576"/>
      <c r="C7" s="596" t="s">
        <v>395</v>
      </c>
      <c r="D7" s="607"/>
      <c r="E7" s="607"/>
      <c r="F7" s="607"/>
      <c r="G7" s="607"/>
      <c r="H7" s="607"/>
      <c r="I7" s="607"/>
      <c r="J7" s="607"/>
      <c r="K7" s="579"/>
      <c r="L7" s="558"/>
    </row>
    <row r="8" spans="1:12" ht="12" customHeight="1">
      <c r="A8" s="148"/>
      <c r="B8" s="281"/>
      <c r="C8" s="373"/>
      <c r="D8" s="13"/>
      <c r="E8" s="13"/>
      <c r="F8" s="13"/>
      <c r="G8" s="13"/>
      <c r="H8" s="373"/>
      <c r="I8" s="373"/>
      <c r="J8" s="373"/>
      <c r="K8" s="373"/>
      <c r="L8" s="281"/>
    </row>
    <row r="9" spans="1:12" ht="12" customHeight="1">
      <c r="A9" s="148"/>
      <c r="B9" s="57" t="s">
        <v>104</v>
      </c>
      <c r="C9" s="64">
        <v>787</v>
      </c>
      <c r="D9" s="64">
        <v>58</v>
      </c>
      <c r="E9" s="64" t="s">
        <v>69</v>
      </c>
      <c r="F9" s="64">
        <v>164</v>
      </c>
      <c r="G9" s="64" t="s">
        <v>69</v>
      </c>
      <c r="H9" s="64" t="s">
        <v>69</v>
      </c>
      <c r="I9" s="64">
        <v>434</v>
      </c>
      <c r="J9" s="64" t="s">
        <v>68</v>
      </c>
      <c r="K9" s="64" t="s">
        <v>69</v>
      </c>
      <c r="L9" s="57" t="s">
        <v>104</v>
      </c>
    </row>
    <row r="10" spans="1:12" ht="12" customHeight="1">
      <c r="A10" s="148"/>
      <c r="B10" s="57" t="s">
        <v>105</v>
      </c>
      <c r="C10" s="64">
        <v>174</v>
      </c>
      <c r="D10" s="64">
        <v>25</v>
      </c>
      <c r="E10" s="64" t="s">
        <v>69</v>
      </c>
      <c r="F10" s="64" t="s">
        <v>69</v>
      </c>
      <c r="G10" s="64" t="s">
        <v>69</v>
      </c>
      <c r="H10" s="64">
        <v>115</v>
      </c>
      <c r="I10" s="64" t="s">
        <v>69</v>
      </c>
      <c r="J10" s="64" t="s">
        <v>68</v>
      </c>
      <c r="K10" s="64" t="s">
        <v>69</v>
      </c>
      <c r="L10" s="57" t="s">
        <v>105</v>
      </c>
    </row>
    <row r="11" spans="1:12" ht="12" customHeight="1">
      <c r="A11" s="148"/>
      <c r="B11" s="57" t="s">
        <v>106</v>
      </c>
      <c r="C11" s="64" t="s">
        <v>69</v>
      </c>
      <c r="D11" s="64" t="s">
        <v>69</v>
      </c>
      <c r="E11" s="64" t="s">
        <v>69</v>
      </c>
      <c r="F11" s="64" t="s">
        <v>69</v>
      </c>
      <c r="G11" s="64" t="s">
        <v>68</v>
      </c>
      <c r="H11" s="64" t="s">
        <v>69</v>
      </c>
      <c r="I11" s="64" t="s">
        <v>68</v>
      </c>
      <c r="J11" s="64" t="s">
        <v>68</v>
      </c>
      <c r="K11" s="64" t="s">
        <v>68</v>
      </c>
      <c r="L11" s="164" t="s">
        <v>106</v>
      </c>
    </row>
    <row r="12" spans="1:12" ht="12" customHeight="1">
      <c r="A12" s="148"/>
      <c r="B12" s="57" t="s">
        <v>101</v>
      </c>
      <c r="C12" s="64">
        <v>199</v>
      </c>
      <c r="D12" s="64">
        <v>92</v>
      </c>
      <c r="E12" s="64">
        <v>2</v>
      </c>
      <c r="F12" s="64">
        <v>105</v>
      </c>
      <c r="G12" s="64" t="s">
        <v>68</v>
      </c>
      <c r="H12" s="64" t="s">
        <v>69</v>
      </c>
      <c r="I12" s="64" t="s">
        <v>69</v>
      </c>
      <c r="J12" s="64" t="s">
        <v>68</v>
      </c>
      <c r="K12" s="64" t="s">
        <v>68</v>
      </c>
      <c r="L12" s="164" t="s">
        <v>101</v>
      </c>
    </row>
    <row r="13" spans="1:12" ht="12" customHeight="1">
      <c r="A13" s="148"/>
      <c r="B13" s="57"/>
      <c r="C13" s="64"/>
      <c r="D13" s="64"/>
      <c r="E13" s="64"/>
      <c r="F13" s="64"/>
      <c r="G13" s="64"/>
      <c r="H13" s="64"/>
      <c r="I13" s="64"/>
      <c r="J13" s="64"/>
      <c r="K13" s="64"/>
      <c r="L13" s="164"/>
    </row>
    <row r="14" spans="1:12" ht="12" customHeight="1">
      <c r="A14" s="148"/>
      <c r="B14" s="57" t="s">
        <v>107</v>
      </c>
      <c r="C14" s="64">
        <v>459</v>
      </c>
      <c r="D14" s="64">
        <v>57</v>
      </c>
      <c r="E14" s="64" t="s">
        <v>69</v>
      </c>
      <c r="F14" s="64">
        <v>355</v>
      </c>
      <c r="G14" s="64" t="s">
        <v>69</v>
      </c>
      <c r="H14" s="64">
        <v>234</v>
      </c>
      <c r="I14" s="64" t="s">
        <v>69</v>
      </c>
      <c r="J14" s="64" t="s">
        <v>68</v>
      </c>
      <c r="K14" s="64" t="s">
        <v>69</v>
      </c>
      <c r="L14" s="164" t="s">
        <v>107</v>
      </c>
    </row>
    <row r="15" spans="1:12" ht="12" customHeight="1">
      <c r="A15" s="148"/>
      <c r="B15" s="57" t="s">
        <v>108</v>
      </c>
      <c r="C15" s="64">
        <v>2202</v>
      </c>
      <c r="D15" s="64">
        <v>115</v>
      </c>
      <c r="E15" s="64">
        <v>210</v>
      </c>
      <c r="F15" s="64">
        <v>1876</v>
      </c>
      <c r="G15" s="64" t="s">
        <v>68</v>
      </c>
      <c r="H15" s="64">
        <v>1027</v>
      </c>
      <c r="I15" s="64" t="s">
        <v>69</v>
      </c>
      <c r="J15" s="64" t="s">
        <v>68</v>
      </c>
      <c r="K15" s="64" t="s">
        <v>69</v>
      </c>
      <c r="L15" s="164" t="s">
        <v>108</v>
      </c>
    </row>
    <row r="16" spans="1:12" ht="12" customHeight="1">
      <c r="A16" s="148"/>
      <c r="B16" s="57" t="s">
        <v>109</v>
      </c>
      <c r="C16" s="64">
        <v>16119</v>
      </c>
      <c r="D16" s="64" t="s">
        <v>69</v>
      </c>
      <c r="E16" s="64">
        <v>540</v>
      </c>
      <c r="F16" s="64">
        <v>15533</v>
      </c>
      <c r="G16" s="64" t="s">
        <v>69</v>
      </c>
      <c r="H16" s="64">
        <v>1031</v>
      </c>
      <c r="I16" s="64">
        <v>168</v>
      </c>
      <c r="J16" s="64" t="s">
        <v>68</v>
      </c>
      <c r="K16" s="64">
        <v>14920</v>
      </c>
      <c r="L16" s="164" t="s">
        <v>109</v>
      </c>
    </row>
    <row r="17" spans="1:12" ht="12" customHeight="1">
      <c r="A17" s="148"/>
      <c r="B17" s="57" t="s">
        <v>110</v>
      </c>
      <c r="C17" s="64">
        <v>43762</v>
      </c>
      <c r="D17" s="64">
        <v>38</v>
      </c>
      <c r="E17" s="64">
        <v>40501</v>
      </c>
      <c r="F17" s="64">
        <v>3222</v>
      </c>
      <c r="G17" s="64" t="s">
        <v>68</v>
      </c>
      <c r="H17" s="64">
        <v>3019</v>
      </c>
      <c r="I17" s="64" t="s">
        <v>69</v>
      </c>
      <c r="J17" s="64" t="s">
        <v>69</v>
      </c>
      <c r="K17" s="64" t="s">
        <v>69</v>
      </c>
      <c r="L17" s="164" t="s">
        <v>110</v>
      </c>
    </row>
    <row r="18" spans="1:12" ht="12" customHeight="1">
      <c r="A18" s="148"/>
      <c r="B18" s="57" t="s">
        <v>111</v>
      </c>
      <c r="C18" s="64">
        <v>685</v>
      </c>
      <c r="D18" s="64">
        <v>21</v>
      </c>
      <c r="E18" s="64" t="s">
        <v>68</v>
      </c>
      <c r="F18" s="64">
        <v>663</v>
      </c>
      <c r="G18" s="64" t="s">
        <v>68</v>
      </c>
      <c r="H18" s="64" t="s">
        <v>69</v>
      </c>
      <c r="I18" s="64" t="s">
        <v>68</v>
      </c>
      <c r="J18" s="64" t="s">
        <v>68</v>
      </c>
      <c r="K18" s="64" t="s">
        <v>69</v>
      </c>
      <c r="L18" s="164" t="s">
        <v>111</v>
      </c>
    </row>
    <row r="19" spans="1:12" ht="12" customHeight="1">
      <c r="A19" s="148"/>
      <c r="B19" s="57" t="s">
        <v>112</v>
      </c>
      <c r="C19" s="64">
        <v>1011</v>
      </c>
      <c r="D19" s="64" t="s">
        <v>69</v>
      </c>
      <c r="E19" s="64" t="s">
        <v>69</v>
      </c>
      <c r="F19" s="64">
        <v>529</v>
      </c>
      <c r="G19" s="64" t="s">
        <v>68</v>
      </c>
      <c r="H19" s="64">
        <v>541</v>
      </c>
      <c r="I19" s="64">
        <v>446</v>
      </c>
      <c r="J19" s="64" t="s">
        <v>69</v>
      </c>
      <c r="K19" s="64" t="s">
        <v>69</v>
      </c>
      <c r="L19" s="164" t="s">
        <v>112</v>
      </c>
    </row>
    <row r="20" spans="1:12" ht="12" customHeight="1">
      <c r="A20" s="148"/>
      <c r="B20" s="57" t="s">
        <v>113</v>
      </c>
      <c r="C20" s="64">
        <v>4445</v>
      </c>
      <c r="D20" s="64">
        <v>52</v>
      </c>
      <c r="E20" s="64">
        <v>1092</v>
      </c>
      <c r="F20" s="64">
        <v>2561</v>
      </c>
      <c r="G20" s="64">
        <v>740</v>
      </c>
      <c r="H20" s="64">
        <v>123</v>
      </c>
      <c r="I20" s="64">
        <v>2427</v>
      </c>
      <c r="J20" s="64" t="s">
        <v>69</v>
      </c>
      <c r="K20" s="64" t="s">
        <v>69</v>
      </c>
      <c r="L20" s="164" t="s">
        <v>113</v>
      </c>
    </row>
    <row r="21" spans="1:12" ht="12" customHeight="1">
      <c r="A21" s="148"/>
      <c r="B21" s="57" t="s">
        <v>114</v>
      </c>
      <c r="C21" s="64">
        <v>14148</v>
      </c>
      <c r="D21" s="64">
        <v>349</v>
      </c>
      <c r="E21" s="64">
        <v>3436</v>
      </c>
      <c r="F21" s="64">
        <v>7050</v>
      </c>
      <c r="G21" s="64">
        <v>3313</v>
      </c>
      <c r="H21" s="64">
        <v>3876</v>
      </c>
      <c r="I21" s="64">
        <v>3910</v>
      </c>
      <c r="J21" s="64">
        <v>3261</v>
      </c>
      <c r="K21" s="64">
        <v>3100</v>
      </c>
      <c r="L21" s="164" t="s">
        <v>114</v>
      </c>
    </row>
    <row r="22" spans="1:12" ht="12" customHeight="1">
      <c r="A22" s="148"/>
      <c r="B22" s="57" t="s">
        <v>384</v>
      </c>
      <c r="C22" s="64">
        <v>358</v>
      </c>
      <c r="D22" s="64">
        <v>25</v>
      </c>
      <c r="E22" s="64">
        <v>19</v>
      </c>
      <c r="F22" s="64">
        <v>315</v>
      </c>
      <c r="G22" s="64" t="s">
        <v>68</v>
      </c>
      <c r="H22" s="64">
        <v>216</v>
      </c>
      <c r="I22" s="64">
        <v>136</v>
      </c>
      <c r="J22" s="64" t="s">
        <v>68</v>
      </c>
      <c r="K22" s="64" t="s">
        <v>69</v>
      </c>
      <c r="L22" s="164" t="s">
        <v>384</v>
      </c>
    </row>
    <row r="23" spans="1:12" ht="12" customHeight="1">
      <c r="A23" s="148"/>
      <c r="B23" s="57" t="s">
        <v>115</v>
      </c>
      <c r="C23" s="64" t="s">
        <v>69</v>
      </c>
      <c r="D23" s="351">
        <v>26</v>
      </c>
      <c r="E23" s="64" t="s">
        <v>69</v>
      </c>
      <c r="F23" s="64">
        <v>307</v>
      </c>
      <c r="G23" s="64">
        <v>70</v>
      </c>
      <c r="H23" s="64">
        <v>211</v>
      </c>
      <c r="I23" s="64" t="s">
        <v>69</v>
      </c>
      <c r="J23" s="64" t="s">
        <v>69</v>
      </c>
      <c r="K23" s="64" t="s">
        <v>69</v>
      </c>
      <c r="L23" s="165" t="s">
        <v>115</v>
      </c>
    </row>
    <row r="24" spans="1:12" ht="12" customHeight="1">
      <c r="A24" s="148"/>
      <c r="B24" s="57" t="s">
        <v>116</v>
      </c>
      <c r="C24" s="64">
        <v>1461</v>
      </c>
      <c r="D24" s="64">
        <v>75</v>
      </c>
      <c r="E24" s="64">
        <v>70</v>
      </c>
      <c r="F24" s="64">
        <v>1316</v>
      </c>
      <c r="G24" s="64" t="s">
        <v>68</v>
      </c>
      <c r="H24" s="64">
        <v>200</v>
      </c>
      <c r="I24" s="64">
        <v>753</v>
      </c>
      <c r="J24" s="64" t="s">
        <v>68</v>
      </c>
      <c r="K24" s="64" t="s">
        <v>69</v>
      </c>
      <c r="L24" s="164" t="s">
        <v>116</v>
      </c>
    </row>
    <row r="25" spans="1:12" ht="12" customHeight="1">
      <c r="A25" s="148"/>
      <c r="B25" s="57" t="s">
        <v>117</v>
      </c>
      <c r="C25" s="64">
        <v>22037</v>
      </c>
      <c r="D25" s="64">
        <v>192</v>
      </c>
      <c r="E25" s="64">
        <v>12515</v>
      </c>
      <c r="F25" s="64">
        <v>9330</v>
      </c>
      <c r="G25" s="64" t="s">
        <v>69</v>
      </c>
      <c r="H25" s="64">
        <v>5165</v>
      </c>
      <c r="I25" s="64">
        <v>4164</v>
      </c>
      <c r="J25" s="64">
        <v>5614</v>
      </c>
      <c r="K25" s="64">
        <v>7094</v>
      </c>
      <c r="L25" s="164" t="s">
        <v>117</v>
      </c>
    </row>
    <row r="26" spans="1:12" ht="12" customHeight="1">
      <c r="A26" s="148"/>
      <c r="B26" s="57" t="s">
        <v>118</v>
      </c>
      <c r="C26" s="64">
        <v>2137</v>
      </c>
      <c r="D26" s="64">
        <v>88</v>
      </c>
      <c r="E26" s="64">
        <v>91</v>
      </c>
      <c r="F26" s="64">
        <v>1958</v>
      </c>
      <c r="G26" s="64" t="s">
        <v>68</v>
      </c>
      <c r="H26" s="64">
        <v>351</v>
      </c>
      <c r="I26" s="64">
        <v>294</v>
      </c>
      <c r="J26" s="64" t="s">
        <v>68</v>
      </c>
      <c r="K26" s="64">
        <v>1492</v>
      </c>
      <c r="L26" s="164" t="s">
        <v>118</v>
      </c>
    </row>
    <row r="27" spans="1:12" ht="12" customHeight="1">
      <c r="A27" s="148"/>
      <c r="B27" s="57" t="s">
        <v>119</v>
      </c>
      <c r="C27" s="64">
        <v>18222</v>
      </c>
      <c r="D27" s="64">
        <v>408</v>
      </c>
      <c r="E27" s="64">
        <v>3947</v>
      </c>
      <c r="F27" s="64">
        <v>13614</v>
      </c>
      <c r="G27" s="64">
        <v>252</v>
      </c>
      <c r="H27" s="64">
        <v>478</v>
      </c>
      <c r="I27" s="64">
        <v>15384</v>
      </c>
      <c r="J27" s="64" t="s">
        <v>69</v>
      </c>
      <c r="K27" s="64" t="s">
        <v>69</v>
      </c>
      <c r="L27" s="164" t="s">
        <v>119</v>
      </c>
    </row>
    <row r="28" spans="1:12" ht="12" customHeight="1">
      <c r="A28" s="148"/>
      <c r="B28" s="313" t="s">
        <v>120</v>
      </c>
      <c r="C28" s="53">
        <v>129128</v>
      </c>
      <c r="D28" s="53">
        <v>1745</v>
      </c>
      <c r="E28" s="53">
        <v>63468</v>
      </c>
      <c r="F28" s="53">
        <v>59481</v>
      </c>
      <c r="G28" s="53">
        <v>4435</v>
      </c>
      <c r="H28" s="53">
        <v>17602</v>
      </c>
      <c r="I28" s="53">
        <v>28972</v>
      </c>
      <c r="J28" s="53">
        <v>12174</v>
      </c>
      <c r="K28" s="53">
        <v>70381</v>
      </c>
      <c r="L28" s="198" t="s">
        <v>120</v>
      </c>
    </row>
    <row r="29" spans="1:12" ht="12" customHeight="1">
      <c r="A29" s="148"/>
      <c r="B29" s="149"/>
      <c r="C29" s="148"/>
      <c r="D29" s="347"/>
      <c r="E29" s="347"/>
      <c r="F29" s="347"/>
      <c r="G29" s="347"/>
      <c r="H29" s="148"/>
      <c r="I29" s="148"/>
      <c r="J29" s="148"/>
      <c r="K29" s="148"/>
      <c r="L29" s="364"/>
    </row>
    <row r="30" spans="1:12" ht="12" customHeight="1">
      <c r="A30" s="148"/>
      <c r="B30" s="149"/>
      <c r="C30" s="371"/>
      <c r="D30" s="372"/>
      <c r="E30" s="372"/>
      <c r="F30" s="372"/>
      <c r="G30" s="372"/>
      <c r="H30" s="371"/>
      <c r="I30" s="371"/>
      <c r="J30" s="371"/>
      <c r="K30" s="371"/>
      <c r="L30" s="364"/>
    </row>
    <row r="31" spans="1:12" ht="12" customHeight="1">
      <c r="A31" s="148"/>
      <c r="B31" s="364"/>
      <c r="C31" s="148"/>
      <c r="D31" s="291"/>
      <c r="E31" s="291"/>
      <c r="F31" s="291"/>
      <c r="G31" s="291"/>
      <c r="H31" s="148"/>
      <c r="I31" s="148"/>
      <c r="J31" s="148"/>
      <c r="K31" s="148"/>
      <c r="L31" s="364"/>
    </row>
    <row r="32" spans="1:12" ht="12" customHeight="1">
      <c r="A32" s="312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364"/>
    </row>
    <row r="33" spans="1:12" ht="12" customHeight="1">
      <c r="A33" s="148"/>
      <c r="B33" s="364"/>
      <c r="C33" s="148"/>
      <c r="D33" s="291"/>
      <c r="E33" s="291"/>
      <c r="F33" s="291"/>
      <c r="G33" s="347"/>
      <c r="H33" s="148"/>
      <c r="I33" s="148"/>
      <c r="J33" s="148"/>
      <c r="K33" s="148"/>
      <c r="L33" s="364"/>
    </row>
    <row r="34" spans="1:12" ht="12" customHeight="1">
      <c r="A34" s="148"/>
      <c r="B34" s="364"/>
      <c r="C34" s="148"/>
      <c r="D34" s="291"/>
      <c r="E34" s="291"/>
      <c r="F34" s="291"/>
      <c r="G34" s="291"/>
      <c r="H34" s="148"/>
      <c r="I34" s="148"/>
      <c r="J34" s="148"/>
      <c r="K34" s="148"/>
      <c r="L34" s="364"/>
    </row>
    <row r="35" spans="1:12" ht="12" customHeight="1">
      <c r="A35" s="148"/>
      <c r="B35" s="364"/>
      <c r="C35" s="422"/>
      <c r="D35" s="422"/>
      <c r="E35" s="422"/>
      <c r="F35" s="422"/>
      <c r="G35" s="422"/>
      <c r="H35" s="422"/>
      <c r="I35" s="422"/>
      <c r="J35" s="422"/>
      <c r="K35" s="422"/>
      <c r="L35" s="364"/>
    </row>
    <row r="36" spans="1:12" ht="12" customHeight="1">
      <c r="A36" s="148"/>
      <c r="B36" s="364"/>
      <c r="C36" s="423"/>
      <c r="D36" s="423"/>
      <c r="E36" s="423"/>
      <c r="F36" s="423"/>
      <c r="G36" s="423"/>
      <c r="H36" s="423"/>
      <c r="I36" s="423"/>
      <c r="J36" s="423"/>
      <c r="K36" s="423"/>
      <c r="L36" s="364"/>
    </row>
    <row r="37" spans="1:12" ht="12" customHeight="1">
      <c r="A37" s="148"/>
      <c r="B37" s="364"/>
      <c r="C37" s="424"/>
      <c r="D37" s="424"/>
      <c r="E37" s="424"/>
      <c r="F37" s="424"/>
      <c r="G37" s="424"/>
      <c r="H37" s="424"/>
      <c r="I37" s="424"/>
      <c r="J37" s="424"/>
      <c r="K37" s="424"/>
      <c r="L37" s="364"/>
    </row>
    <row r="38" spans="1:12" ht="12" customHeight="1">
      <c r="A38" s="148"/>
      <c r="B38" s="364"/>
      <c r="C38" s="148"/>
      <c r="D38" s="291"/>
      <c r="E38" s="291"/>
      <c r="F38" s="291"/>
      <c r="G38" s="291"/>
      <c r="H38" s="148"/>
      <c r="I38" s="148"/>
      <c r="J38" s="148"/>
      <c r="K38" s="148"/>
      <c r="L38" s="364"/>
    </row>
    <row r="39" spans="1:12" ht="12" customHeight="1">
      <c r="A39" s="148"/>
      <c r="B39" s="364"/>
      <c r="C39" s="148"/>
      <c r="D39" s="291"/>
      <c r="E39" s="291"/>
      <c r="F39" s="291"/>
      <c r="G39" s="291"/>
      <c r="H39" s="148"/>
      <c r="I39" s="148"/>
      <c r="J39" s="148"/>
      <c r="K39" s="148"/>
      <c r="L39" s="364"/>
    </row>
    <row r="40" spans="1:12" ht="12" customHeight="1">
      <c r="A40" s="148"/>
      <c r="B40" s="364"/>
      <c r="C40" s="148"/>
      <c r="D40" s="291"/>
      <c r="E40" s="291"/>
      <c r="F40" s="291"/>
      <c r="G40" s="291"/>
      <c r="H40" s="148"/>
      <c r="I40" s="148"/>
      <c r="J40" s="148"/>
      <c r="K40" s="148"/>
      <c r="L40" s="364"/>
    </row>
    <row r="41" spans="1:12" ht="12" customHeight="1">
      <c r="A41" s="148"/>
      <c r="B41" s="364"/>
      <c r="C41" s="148"/>
      <c r="D41" s="291"/>
      <c r="E41" s="291"/>
      <c r="F41" s="291"/>
      <c r="G41" s="291"/>
      <c r="H41" s="148"/>
      <c r="I41" s="148"/>
      <c r="J41" s="148"/>
      <c r="K41" s="148"/>
      <c r="L41" s="364"/>
    </row>
    <row r="42" spans="1:12" ht="12" customHeight="1">
      <c r="A42" s="148"/>
      <c r="B42" s="364"/>
      <c r="C42" s="148"/>
      <c r="D42" s="291"/>
      <c r="E42" s="291"/>
      <c r="F42" s="291"/>
      <c r="G42" s="291"/>
      <c r="H42" s="148"/>
      <c r="I42" s="148"/>
      <c r="J42" s="148"/>
      <c r="K42" s="148"/>
      <c r="L42" s="364"/>
    </row>
    <row r="43" spans="1:12" ht="12" customHeight="1">
      <c r="A43" s="148"/>
      <c r="B43" s="364"/>
      <c r="C43" s="148"/>
      <c r="D43" s="291"/>
      <c r="E43" s="291"/>
      <c r="F43" s="291"/>
      <c r="G43" s="291"/>
      <c r="H43" s="148"/>
      <c r="I43" s="148"/>
      <c r="J43" s="148"/>
      <c r="K43" s="148"/>
      <c r="L43" s="364"/>
    </row>
    <row r="44" spans="1:12" ht="12" customHeight="1">
      <c r="A44" s="148"/>
      <c r="B44" s="364"/>
      <c r="C44" s="148"/>
      <c r="D44" s="291"/>
      <c r="E44" s="291"/>
      <c r="F44" s="291"/>
      <c r="G44" s="291"/>
      <c r="H44" s="148"/>
      <c r="I44" s="148"/>
      <c r="J44" s="148"/>
      <c r="K44" s="148"/>
      <c r="L44" s="364"/>
    </row>
    <row r="45" spans="1:12" ht="12" customHeight="1">
      <c r="A45" s="148"/>
      <c r="B45" s="364"/>
      <c r="C45" s="148"/>
      <c r="D45" s="291"/>
      <c r="E45" s="291"/>
      <c r="F45" s="291"/>
      <c r="G45" s="291"/>
      <c r="H45" s="148"/>
      <c r="I45" s="148"/>
      <c r="J45" s="148"/>
      <c r="K45" s="148"/>
      <c r="L45" s="364"/>
    </row>
    <row r="46" spans="1:12" ht="12" customHeight="1">
      <c r="A46" s="148"/>
      <c r="B46" s="364"/>
      <c r="C46" s="148"/>
      <c r="D46" s="291"/>
      <c r="E46" s="291"/>
      <c r="F46" s="291"/>
      <c r="G46" s="291"/>
      <c r="H46" s="148"/>
      <c r="I46" s="148"/>
      <c r="J46" s="148"/>
      <c r="K46" s="148"/>
      <c r="L46" s="364"/>
    </row>
    <row r="47" spans="1:12" ht="12" customHeight="1">
      <c r="A47" s="148"/>
      <c r="B47" s="364"/>
      <c r="C47" s="148"/>
      <c r="D47" s="291"/>
      <c r="E47" s="291"/>
      <c r="F47" s="291"/>
      <c r="G47" s="291"/>
      <c r="H47" s="148"/>
      <c r="I47" s="148"/>
      <c r="J47" s="148"/>
      <c r="K47" s="148"/>
      <c r="L47" s="364"/>
    </row>
    <row r="48" spans="1:12" ht="12" customHeight="1">
      <c r="A48" s="148"/>
      <c r="B48" s="364"/>
      <c r="C48" s="148"/>
      <c r="D48" s="291"/>
      <c r="E48" s="291"/>
      <c r="F48" s="291"/>
      <c r="G48" s="291"/>
      <c r="H48" s="148"/>
      <c r="I48" s="148"/>
      <c r="J48" s="148"/>
      <c r="K48" s="148"/>
      <c r="L48" s="364"/>
    </row>
    <row r="49" spans="1:12" ht="12" customHeight="1">
      <c r="A49" s="148"/>
      <c r="B49" s="364"/>
      <c r="C49" s="148"/>
      <c r="D49" s="291"/>
      <c r="E49" s="291"/>
      <c r="F49" s="291"/>
      <c r="G49" s="291"/>
      <c r="H49" s="148"/>
      <c r="I49" s="148"/>
      <c r="J49" s="148"/>
      <c r="K49" s="148"/>
      <c r="L49" s="364"/>
    </row>
    <row r="50" spans="1:12" ht="12" customHeight="1">
      <c r="A50" s="148"/>
      <c r="B50" s="364"/>
      <c r="C50" s="148"/>
      <c r="D50" s="291"/>
      <c r="E50" s="291"/>
      <c r="F50" s="291"/>
      <c r="G50" s="291"/>
      <c r="H50" s="148"/>
      <c r="I50" s="148"/>
      <c r="J50" s="148"/>
      <c r="K50" s="148"/>
      <c r="L50" s="364"/>
    </row>
    <row r="51" spans="1:12" ht="12" customHeight="1">
      <c r="A51" s="148"/>
      <c r="B51" s="364"/>
      <c r="C51" s="148"/>
      <c r="D51" s="291"/>
      <c r="E51" s="291"/>
      <c r="F51" s="291"/>
      <c r="G51" s="291"/>
      <c r="H51" s="148"/>
      <c r="I51" s="148"/>
      <c r="J51" s="148"/>
      <c r="K51" s="148"/>
      <c r="L51" s="364"/>
    </row>
    <row r="52" spans="1:12" ht="12" customHeight="1">
      <c r="A52" s="148"/>
      <c r="B52" s="364"/>
      <c r="C52" s="148"/>
      <c r="D52" s="291"/>
      <c r="E52" s="291"/>
      <c r="F52" s="291"/>
      <c r="G52" s="291"/>
      <c r="H52" s="148"/>
      <c r="I52" s="148"/>
      <c r="J52" s="148"/>
      <c r="K52" s="148"/>
      <c r="L52" s="364"/>
    </row>
    <row r="53" spans="1:12" ht="12" customHeight="1">
      <c r="A53" s="148"/>
      <c r="B53" s="364"/>
      <c r="C53" s="148"/>
      <c r="D53" s="291"/>
      <c r="E53" s="291"/>
      <c r="F53" s="291"/>
      <c r="G53" s="291"/>
      <c r="H53" s="148"/>
      <c r="I53" s="148"/>
      <c r="J53" s="148"/>
      <c r="K53" s="148"/>
      <c r="L53" s="364"/>
    </row>
    <row r="54" spans="1:12" ht="12" customHeight="1">
      <c r="A54" s="148"/>
      <c r="B54" s="364"/>
      <c r="C54" s="148"/>
      <c r="D54" s="291"/>
      <c r="E54" s="291"/>
      <c r="F54" s="291"/>
      <c r="G54" s="291"/>
      <c r="H54" s="148"/>
      <c r="I54" s="148"/>
      <c r="J54" s="148"/>
      <c r="K54" s="148"/>
      <c r="L54" s="364"/>
    </row>
    <row r="55" spans="1:12" ht="12" customHeight="1">
      <c r="A55" s="148"/>
      <c r="B55" s="364"/>
      <c r="C55" s="148"/>
      <c r="D55" s="291"/>
      <c r="E55" s="291"/>
      <c r="F55" s="291"/>
      <c r="G55" s="291"/>
      <c r="H55" s="148"/>
      <c r="I55" s="148"/>
      <c r="J55" s="148"/>
      <c r="K55" s="148"/>
      <c r="L55" s="364"/>
    </row>
    <row r="56" spans="1:12" ht="12" customHeight="1">
      <c r="A56" s="148"/>
      <c r="B56" s="364"/>
      <c r="C56" s="148"/>
      <c r="D56" s="291"/>
      <c r="E56" s="291"/>
      <c r="F56" s="291"/>
      <c r="G56" s="291"/>
      <c r="H56" s="148"/>
      <c r="I56" s="148"/>
      <c r="J56" s="148"/>
      <c r="K56" s="148"/>
      <c r="L56" s="364"/>
    </row>
    <row r="57" spans="1:12" ht="12" customHeight="1">
      <c r="A57" s="148"/>
      <c r="B57" s="364"/>
      <c r="C57" s="148"/>
      <c r="D57" s="291"/>
      <c r="E57" s="291"/>
      <c r="F57" s="291"/>
      <c r="G57" s="291"/>
      <c r="H57" s="148"/>
      <c r="I57" s="148"/>
      <c r="J57" s="148"/>
      <c r="K57" s="148"/>
      <c r="L57" s="364"/>
    </row>
  </sheetData>
  <mergeCells count="13">
    <mergeCell ref="B2:G2"/>
    <mergeCell ref="B4:B7"/>
    <mergeCell ref="C4:C6"/>
    <mergeCell ref="D4:G4"/>
    <mergeCell ref="H4:K4"/>
    <mergeCell ref="L4:L7"/>
    <mergeCell ref="D5:D6"/>
    <mergeCell ref="E5:E6"/>
    <mergeCell ref="F5:F6"/>
    <mergeCell ref="G5:G6"/>
    <mergeCell ref="H5:J5"/>
    <mergeCell ref="K5:K6"/>
    <mergeCell ref="C7:K7"/>
  </mergeCells>
  <hyperlinks>
    <hyperlink ref="B2:G2" location="Inhaltsverzeichnis!A91:C92" display="2.10 Herkunft und Verbleib des Abwassers 2022 nach Verwaltungsbezirken" xr:uid="{89ACC682-8155-4019-AF0E-961C69F4E534}"/>
  </hyperlinks>
  <pageMargins left="0.59055118110236227" right="0.59055118110236227" top="0.78740157480314965" bottom="0.59055118110236227" header="0.31496062992125984" footer="0.23622047244094491"/>
  <pageSetup paperSize="9" firstPageNumber="46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colBreaks count="1" manualBreakCount="1">
    <brk id="7" max="1048575" man="1"/>
  </colBreaks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9AF5-E2CF-445A-8A36-CD16965E1C11}">
  <dimension ref="A1:P54"/>
  <sheetViews>
    <sheetView zoomScaleNormal="100" workbookViewId="0">
      <selection activeCell="A3" sqref="A3"/>
    </sheetView>
  </sheetViews>
  <sheetFormatPr baseColWidth="10" defaultColWidth="11.42578125" defaultRowHeight="12" customHeight="1"/>
  <cols>
    <col min="1" max="1" width="7.5703125" style="242" customWidth="1"/>
    <col min="2" max="2" width="50.5703125" style="242" customWidth="1"/>
    <col min="3" max="3" width="10.5703125" style="241" customWidth="1"/>
    <col min="4" max="5" width="10.5703125" style="432" customWidth="1"/>
    <col min="6" max="7" width="12.5703125" style="432" customWidth="1"/>
    <col min="8" max="11" width="12.5703125" style="241" customWidth="1"/>
    <col min="12" max="12" width="6.5703125" style="242" customWidth="1"/>
    <col min="13" max="16384" width="11.42578125" style="241"/>
  </cols>
  <sheetData>
    <row r="1" spans="1:16" ht="12" customHeight="1">
      <c r="A1" s="256" t="s">
        <v>574</v>
      </c>
      <c r="B1" s="224"/>
      <c r="C1" s="224"/>
      <c r="D1" s="224"/>
      <c r="E1" s="263"/>
      <c r="F1" s="217"/>
      <c r="G1" s="217"/>
      <c r="K1" s="263"/>
    </row>
    <row r="2" spans="1:16" s="222" customFormat="1" ht="12" customHeight="1">
      <c r="A2" s="627" t="s">
        <v>734</v>
      </c>
      <c r="B2" s="627"/>
      <c r="C2" s="627"/>
      <c r="D2" s="627"/>
      <c r="E2" s="627"/>
      <c r="F2" s="251"/>
      <c r="G2" s="251"/>
      <c r="K2" s="263"/>
      <c r="L2" s="442"/>
    </row>
    <row r="3" spans="1:16" ht="12" customHeight="1">
      <c r="D3" s="251"/>
      <c r="E3" s="251"/>
      <c r="F3" s="251"/>
      <c r="G3" s="251"/>
    </row>
    <row r="4" spans="1:16" ht="12.75" customHeight="1">
      <c r="A4" s="554" t="s">
        <v>686</v>
      </c>
      <c r="B4" s="580" t="s">
        <v>687</v>
      </c>
      <c r="C4" s="580" t="s">
        <v>514</v>
      </c>
      <c r="D4" s="596" t="s">
        <v>515</v>
      </c>
      <c r="E4" s="597"/>
      <c r="F4" s="597" t="s">
        <v>515</v>
      </c>
      <c r="G4" s="573"/>
      <c r="H4" s="558" t="s">
        <v>516</v>
      </c>
      <c r="I4" s="599"/>
      <c r="J4" s="599"/>
      <c r="K4" s="576"/>
      <c r="L4" s="582" t="s">
        <v>686</v>
      </c>
      <c r="M4" s="468"/>
      <c r="N4" s="468"/>
      <c r="O4" s="468"/>
      <c r="P4" s="468"/>
    </row>
    <row r="5" spans="1:16" ht="11.25" customHeight="1">
      <c r="A5" s="601"/>
      <c r="B5" s="626"/>
      <c r="C5" s="626"/>
      <c r="D5" s="580" t="s">
        <v>517</v>
      </c>
      <c r="E5" s="582" t="s">
        <v>518</v>
      </c>
      <c r="F5" s="554" t="s">
        <v>733</v>
      </c>
      <c r="G5" s="580" t="s">
        <v>519</v>
      </c>
      <c r="H5" s="558" t="s">
        <v>520</v>
      </c>
      <c r="I5" s="599"/>
      <c r="J5" s="576"/>
      <c r="K5" s="580" t="s">
        <v>521</v>
      </c>
      <c r="L5" s="583"/>
      <c r="M5" s="468"/>
      <c r="N5" s="468"/>
      <c r="O5" s="468"/>
      <c r="P5" s="468"/>
    </row>
    <row r="6" spans="1:16" ht="96" customHeight="1">
      <c r="A6" s="601"/>
      <c r="B6" s="626"/>
      <c r="C6" s="581"/>
      <c r="D6" s="581"/>
      <c r="E6" s="584"/>
      <c r="F6" s="590"/>
      <c r="G6" s="581"/>
      <c r="H6" s="439" t="s">
        <v>522</v>
      </c>
      <c r="I6" s="439" t="s">
        <v>523</v>
      </c>
      <c r="J6" s="439" t="s">
        <v>524</v>
      </c>
      <c r="K6" s="581"/>
      <c r="L6" s="583"/>
      <c r="M6" s="468"/>
      <c r="N6" s="468"/>
      <c r="O6" s="468"/>
      <c r="P6" s="468"/>
    </row>
    <row r="7" spans="1:16" ht="12" customHeight="1">
      <c r="A7" s="590"/>
      <c r="B7" s="581"/>
      <c r="C7" s="596" t="s">
        <v>395</v>
      </c>
      <c r="D7" s="597"/>
      <c r="E7" s="597"/>
      <c r="F7" s="597"/>
      <c r="G7" s="597"/>
      <c r="H7" s="597"/>
      <c r="I7" s="597"/>
      <c r="J7" s="597"/>
      <c r="K7" s="573"/>
      <c r="L7" s="584"/>
      <c r="M7" s="468"/>
      <c r="N7" s="468"/>
      <c r="O7" s="468"/>
      <c r="P7" s="468"/>
    </row>
    <row r="8" spans="1:16" ht="12" customHeight="1">
      <c r="A8" s="440"/>
      <c r="B8" s="440"/>
      <c r="C8" s="468"/>
      <c r="D8" s="251"/>
      <c r="E8" s="251"/>
      <c r="F8" s="251"/>
      <c r="G8" s="251"/>
      <c r="H8" s="468"/>
      <c r="I8" s="468"/>
      <c r="J8" s="468"/>
      <c r="K8" s="468"/>
      <c r="L8" s="440"/>
      <c r="M8" s="468"/>
      <c r="N8" s="468"/>
      <c r="O8" s="468"/>
      <c r="P8" s="468"/>
    </row>
    <row r="9" spans="1:16" s="513" customFormat="1" ht="12" customHeight="1">
      <c r="A9" s="511"/>
      <c r="B9" s="503" t="s">
        <v>688</v>
      </c>
      <c r="C9" s="351" t="s">
        <v>69</v>
      </c>
      <c r="D9" s="351" t="s">
        <v>69</v>
      </c>
      <c r="E9" s="351" t="s">
        <v>68</v>
      </c>
      <c r="F9" s="351" t="s">
        <v>69</v>
      </c>
      <c r="G9" s="351" t="s">
        <v>68</v>
      </c>
      <c r="H9" s="351" t="s">
        <v>68</v>
      </c>
      <c r="I9" s="351" t="s">
        <v>69</v>
      </c>
      <c r="J9" s="351" t="s">
        <v>68</v>
      </c>
      <c r="K9" s="351" t="s">
        <v>69</v>
      </c>
      <c r="L9" s="512"/>
      <c r="M9" s="514"/>
      <c r="N9" s="514"/>
      <c r="O9" s="514"/>
      <c r="P9" s="514"/>
    </row>
    <row r="10" spans="1:16" s="513" customFormat="1" ht="12" customHeight="1">
      <c r="A10" s="511"/>
      <c r="B10" s="503" t="s">
        <v>689</v>
      </c>
      <c r="C10" s="351">
        <v>6086</v>
      </c>
      <c r="D10" s="351" t="s">
        <v>69</v>
      </c>
      <c r="E10" s="351">
        <v>1629</v>
      </c>
      <c r="F10" s="351" t="s">
        <v>69</v>
      </c>
      <c r="G10" s="351" t="s">
        <v>69</v>
      </c>
      <c r="H10" s="351" t="s">
        <v>69</v>
      </c>
      <c r="I10" s="351" t="s">
        <v>69</v>
      </c>
      <c r="J10" s="351" t="s">
        <v>69</v>
      </c>
      <c r="K10" s="351" t="s">
        <v>69</v>
      </c>
      <c r="L10" s="512"/>
      <c r="M10" s="514"/>
      <c r="N10" s="514"/>
      <c r="O10" s="514"/>
      <c r="P10" s="514"/>
    </row>
    <row r="11" spans="1:16" s="513" customFormat="1" ht="12" customHeight="1">
      <c r="A11" s="511"/>
      <c r="B11" s="503" t="s">
        <v>690</v>
      </c>
      <c r="C11" s="351">
        <v>20466</v>
      </c>
      <c r="D11" s="351" t="s">
        <v>69</v>
      </c>
      <c r="E11" s="351">
        <v>1629</v>
      </c>
      <c r="F11" s="351">
        <v>18004</v>
      </c>
      <c r="G11" s="351" t="s">
        <v>69</v>
      </c>
      <c r="H11" s="351" t="s">
        <v>69</v>
      </c>
      <c r="I11" s="351">
        <v>2588</v>
      </c>
      <c r="J11" s="351" t="s">
        <v>69</v>
      </c>
      <c r="K11" s="351">
        <v>15593</v>
      </c>
      <c r="L11" s="512"/>
      <c r="M11" s="514"/>
      <c r="N11" s="514"/>
      <c r="O11" s="514"/>
      <c r="P11" s="514"/>
    </row>
    <row r="12" spans="1:16" s="513" customFormat="1" ht="12" customHeight="1">
      <c r="A12" s="511"/>
      <c r="B12" s="503" t="s">
        <v>691</v>
      </c>
      <c r="C12" s="351" t="s">
        <v>68</v>
      </c>
      <c r="D12" s="351" t="s">
        <v>68</v>
      </c>
      <c r="E12" s="351" t="s">
        <v>68</v>
      </c>
      <c r="F12" s="351" t="s">
        <v>68</v>
      </c>
      <c r="G12" s="351" t="s">
        <v>68</v>
      </c>
      <c r="H12" s="351" t="s">
        <v>68</v>
      </c>
      <c r="I12" s="351" t="s">
        <v>68</v>
      </c>
      <c r="J12" s="351" t="s">
        <v>68</v>
      </c>
      <c r="K12" s="351" t="s">
        <v>68</v>
      </c>
      <c r="L12" s="512"/>
    </row>
    <row r="13" spans="1:16" s="513" customFormat="1" ht="12" customHeight="1">
      <c r="A13" s="511"/>
      <c r="B13" s="503" t="s">
        <v>692</v>
      </c>
      <c r="C13" s="351">
        <v>1461</v>
      </c>
      <c r="D13" s="351">
        <v>75</v>
      </c>
      <c r="E13" s="351">
        <v>70</v>
      </c>
      <c r="F13" s="351">
        <v>1316</v>
      </c>
      <c r="G13" s="351" t="s">
        <v>68</v>
      </c>
      <c r="H13" s="351" t="s">
        <v>69</v>
      </c>
      <c r="I13" s="351">
        <v>753</v>
      </c>
      <c r="J13" s="351" t="s">
        <v>68</v>
      </c>
      <c r="K13" s="351" t="s">
        <v>69</v>
      </c>
      <c r="L13" s="512"/>
    </row>
    <row r="14" spans="1:16" s="513" customFormat="1" ht="12" customHeight="1">
      <c r="A14" s="511"/>
      <c r="B14" s="503" t="s">
        <v>693</v>
      </c>
      <c r="C14" s="351">
        <v>1461</v>
      </c>
      <c r="D14" s="351">
        <v>75</v>
      </c>
      <c r="E14" s="351">
        <v>70</v>
      </c>
      <c r="F14" s="351">
        <v>1316</v>
      </c>
      <c r="G14" s="351" t="s">
        <v>68</v>
      </c>
      <c r="H14" s="351" t="s">
        <v>69</v>
      </c>
      <c r="I14" s="351">
        <v>753</v>
      </c>
      <c r="J14" s="351" t="s">
        <v>68</v>
      </c>
      <c r="K14" s="351" t="s">
        <v>69</v>
      </c>
      <c r="L14" s="512"/>
    </row>
    <row r="15" spans="1:16" s="513" customFormat="1" ht="12" customHeight="1">
      <c r="A15" s="511"/>
      <c r="B15" s="503" t="s">
        <v>694</v>
      </c>
      <c r="C15" s="351" t="s">
        <v>69</v>
      </c>
      <c r="D15" s="351" t="s">
        <v>69</v>
      </c>
      <c r="E15" s="351" t="s">
        <v>69</v>
      </c>
      <c r="F15" s="351">
        <v>578</v>
      </c>
      <c r="G15" s="351" t="s">
        <v>68</v>
      </c>
      <c r="H15" s="351">
        <v>538</v>
      </c>
      <c r="I15" s="351" t="s">
        <v>69</v>
      </c>
      <c r="J15" s="351" t="s">
        <v>69</v>
      </c>
      <c r="K15" s="351" t="s">
        <v>68</v>
      </c>
      <c r="L15" s="512"/>
    </row>
    <row r="16" spans="1:16" s="513" customFormat="1" ht="12" customHeight="1">
      <c r="A16" s="511"/>
      <c r="B16" s="503" t="s">
        <v>695</v>
      </c>
      <c r="C16" s="351">
        <v>258</v>
      </c>
      <c r="D16" s="351">
        <v>10</v>
      </c>
      <c r="E16" s="351">
        <v>43</v>
      </c>
      <c r="F16" s="351">
        <v>205</v>
      </c>
      <c r="G16" s="351" t="s">
        <v>68</v>
      </c>
      <c r="H16" s="351" t="s">
        <v>69</v>
      </c>
      <c r="I16" s="351" t="s">
        <v>69</v>
      </c>
      <c r="J16" s="351" t="s">
        <v>68</v>
      </c>
      <c r="K16" s="351" t="s">
        <v>69</v>
      </c>
      <c r="L16" s="512"/>
    </row>
    <row r="17" spans="1:12" s="513" customFormat="1" ht="12" customHeight="1">
      <c r="A17" s="511"/>
      <c r="B17" s="503" t="s">
        <v>696</v>
      </c>
      <c r="C17" s="351">
        <v>134</v>
      </c>
      <c r="D17" s="351" t="s">
        <v>69</v>
      </c>
      <c r="E17" s="351" t="s">
        <v>68</v>
      </c>
      <c r="F17" s="351" t="s">
        <v>69</v>
      </c>
      <c r="G17" s="351" t="s">
        <v>68</v>
      </c>
      <c r="H17" s="351" t="s">
        <v>69</v>
      </c>
      <c r="I17" s="351" t="s">
        <v>69</v>
      </c>
      <c r="J17" s="351" t="s">
        <v>68</v>
      </c>
      <c r="K17" s="351" t="s">
        <v>68</v>
      </c>
      <c r="L17" s="512"/>
    </row>
    <row r="18" spans="1:12" s="513" customFormat="1" ht="12" customHeight="1">
      <c r="A18" s="511"/>
      <c r="B18" s="503" t="s">
        <v>697</v>
      </c>
      <c r="C18" s="351">
        <v>45462</v>
      </c>
      <c r="D18" s="351" t="s">
        <v>69</v>
      </c>
      <c r="E18" s="351">
        <v>41424</v>
      </c>
      <c r="F18" s="351">
        <v>3708</v>
      </c>
      <c r="G18" s="351" t="s">
        <v>69</v>
      </c>
      <c r="H18" s="351">
        <v>3614</v>
      </c>
      <c r="I18" s="351">
        <v>848</v>
      </c>
      <c r="J18" s="351">
        <v>1892</v>
      </c>
      <c r="K18" s="351">
        <v>39108</v>
      </c>
      <c r="L18" s="512"/>
    </row>
    <row r="19" spans="1:12" s="513" customFormat="1" ht="12" customHeight="1">
      <c r="A19" s="511"/>
      <c r="B19" s="503" t="s">
        <v>698</v>
      </c>
      <c r="C19" s="351" t="s">
        <v>69</v>
      </c>
      <c r="D19" s="351" t="s">
        <v>69</v>
      </c>
      <c r="E19" s="351" t="s">
        <v>68</v>
      </c>
      <c r="F19" s="351" t="s">
        <v>69</v>
      </c>
      <c r="G19" s="351" t="s">
        <v>68</v>
      </c>
      <c r="H19" s="351" t="s">
        <v>69</v>
      </c>
      <c r="I19" s="351" t="s">
        <v>68</v>
      </c>
      <c r="J19" s="351" t="s">
        <v>68</v>
      </c>
      <c r="K19" s="351" t="s">
        <v>69</v>
      </c>
      <c r="L19" s="512"/>
    </row>
    <row r="20" spans="1:12" s="513" customFormat="1" ht="12" customHeight="1">
      <c r="A20" s="511"/>
      <c r="B20" s="503" t="s">
        <v>699</v>
      </c>
      <c r="C20" s="351">
        <v>655</v>
      </c>
      <c r="D20" s="351">
        <v>30</v>
      </c>
      <c r="E20" s="351">
        <v>91</v>
      </c>
      <c r="F20" s="351">
        <v>534</v>
      </c>
      <c r="G20" s="351" t="s">
        <v>68</v>
      </c>
      <c r="H20" s="351">
        <v>248</v>
      </c>
      <c r="I20" s="351">
        <v>307</v>
      </c>
      <c r="J20" s="351" t="s">
        <v>68</v>
      </c>
      <c r="K20" s="351">
        <v>100</v>
      </c>
      <c r="L20" s="512"/>
    </row>
    <row r="21" spans="1:12" s="513" customFormat="1" ht="12" customHeight="1">
      <c r="A21" s="511"/>
      <c r="B21" s="503" t="s">
        <v>700</v>
      </c>
      <c r="C21" s="351">
        <v>2470</v>
      </c>
      <c r="D21" s="351" t="s">
        <v>69</v>
      </c>
      <c r="E21" s="351" t="s">
        <v>69</v>
      </c>
      <c r="F21" s="351">
        <v>293</v>
      </c>
      <c r="G21" s="351" t="s">
        <v>68</v>
      </c>
      <c r="H21" s="351">
        <v>456</v>
      </c>
      <c r="I21" s="351" t="s">
        <v>69</v>
      </c>
      <c r="J21" s="351" t="s">
        <v>69</v>
      </c>
      <c r="K21" s="351" t="s">
        <v>69</v>
      </c>
      <c r="L21" s="512"/>
    </row>
    <row r="22" spans="1:12" s="513" customFormat="1" ht="12" customHeight="1">
      <c r="A22" s="511"/>
      <c r="B22" s="503" t="s">
        <v>701</v>
      </c>
      <c r="C22" s="351">
        <v>4756</v>
      </c>
      <c r="D22" s="351">
        <v>175</v>
      </c>
      <c r="E22" s="351">
        <v>105</v>
      </c>
      <c r="F22" s="351">
        <v>4476</v>
      </c>
      <c r="G22" s="351" t="s">
        <v>68</v>
      </c>
      <c r="H22" s="351">
        <v>1003</v>
      </c>
      <c r="I22" s="351">
        <v>957</v>
      </c>
      <c r="J22" s="351" t="s">
        <v>68</v>
      </c>
      <c r="K22" s="351">
        <v>2797</v>
      </c>
      <c r="L22" s="512"/>
    </row>
    <row r="23" spans="1:12" s="513" customFormat="1" ht="12" customHeight="1">
      <c r="A23" s="511"/>
      <c r="B23" s="503" t="s">
        <v>702</v>
      </c>
      <c r="C23" s="351">
        <v>302</v>
      </c>
      <c r="D23" s="351" t="s">
        <v>69</v>
      </c>
      <c r="E23" s="351">
        <v>60</v>
      </c>
      <c r="F23" s="351">
        <v>226</v>
      </c>
      <c r="G23" s="351" t="s">
        <v>69</v>
      </c>
      <c r="H23" s="351">
        <v>125</v>
      </c>
      <c r="I23" s="351" t="s">
        <v>69</v>
      </c>
      <c r="J23" s="351" t="s">
        <v>68</v>
      </c>
      <c r="K23" s="351" t="s">
        <v>69</v>
      </c>
      <c r="L23" s="512"/>
    </row>
    <row r="24" spans="1:12" s="513" customFormat="1" ht="12" customHeight="1">
      <c r="A24" s="511"/>
      <c r="B24" s="503" t="s">
        <v>703</v>
      </c>
      <c r="C24" s="351">
        <v>22366</v>
      </c>
      <c r="D24" s="351" t="s">
        <v>69</v>
      </c>
      <c r="E24" s="351">
        <v>12609</v>
      </c>
      <c r="F24" s="351">
        <v>9538</v>
      </c>
      <c r="G24" s="351" t="s">
        <v>69</v>
      </c>
      <c r="H24" s="351">
        <v>5546</v>
      </c>
      <c r="I24" s="351" t="s">
        <v>69</v>
      </c>
      <c r="J24" s="351">
        <v>5614</v>
      </c>
      <c r="K24" s="351" t="s">
        <v>69</v>
      </c>
      <c r="L24" s="512"/>
    </row>
    <row r="25" spans="1:12" s="513" customFormat="1" ht="12" customHeight="1">
      <c r="A25" s="511"/>
      <c r="B25" s="503" t="s">
        <v>704</v>
      </c>
      <c r="C25" s="351">
        <v>77085</v>
      </c>
      <c r="D25" s="351" t="s">
        <v>69</v>
      </c>
      <c r="E25" s="351">
        <v>56226</v>
      </c>
      <c r="F25" s="351">
        <v>19712</v>
      </c>
      <c r="G25" s="351" t="s">
        <v>69</v>
      </c>
      <c r="H25" s="351">
        <v>11770</v>
      </c>
      <c r="I25" s="351">
        <v>6739</v>
      </c>
      <c r="J25" s="351">
        <v>7571</v>
      </c>
      <c r="K25" s="351">
        <v>51005</v>
      </c>
      <c r="L25" s="512"/>
    </row>
    <row r="26" spans="1:12" s="513" customFormat="1" ht="12" customHeight="1">
      <c r="A26" s="511"/>
      <c r="B26" s="503" t="s">
        <v>705</v>
      </c>
      <c r="C26" s="351">
        <v>99012</v>
      </c>
      <c r="D26" s="351" t="s">
        <v>69</v>
      </c>
      <c r="E26" s="351">
        <v>57926</v>
      </c>
      <c r="F26" s="351">
        <v>39032</v>
      </c>
      <c r="G26" s="351" t="s">
        <v>69</v>
      </c>
      <c r="H26" s="351">
        <v>13033</v>
      </c>
      <c r="I26" s="351">
        <v>10080</v>
      </c>
      <c r="J26" s="351">
        <v>8793</v>
      </c>
      <c r="K26" s="351">
        <v>67106</v>
      </c>
      <c r="L26" s="512"/>
    </row>
    <row r="27" spans="1:12" s="513" customFormat="1" ht="12" customHeight="1">
      <c r="A27" s="512"/>
      <c r="B27" s="503" t="s">
        <v>706</v>
      </c>
      <c r="C27" s="351">
        <v>10878</v>
      </c>
      <c r="D27" s="351">
        <v>103</v>
      </c>
      <c r="E27" s="351">
        <v>1504</v>
      </c>
      <c r="F27" s="351">
        <v>5958</v>
      </c>
      <c r="G27" s="351">
        <v>3312</v>
      </c>
      <c r="H27" s="351">
        <v>3924</v>
      </c>
      <c r="I27" s="351" t="s">
        <v>69</v>
      </c>
      <c r="J27" s="351" t="s">
        <v>69</v>
      </c>
      <c r="K27" s="351" t="s">
        <v>69</v>
      </c>
      <c r="L27" s="512"/>
    </row>
    <row r="28" spans="1:12" s="513" customFormat="1" ht="12" customHeight="1">
      <c r="A28" s="502"/>
      <c r="B28" s="503" t="s">
        <v>707</v>
      </c>
      <c r="C28" s="351">
        <v>10878</v>
      </c>
      <c r="D28" s="351">
        <v>103</v>
      </c>
      <c r="E28" s="351">
        <v>1504</v>
      </c>
      <c r="F28" s="351">
        <v>5958</v>
      </c>
      <c r="G28" s="351">
        <v>3312</v>
      </c>
      <c r="H28" s="351">
        <v>3924</v>
      </c>
      <c r="I28" s="351" t="s">
        <v>69</v>
      </c>
      <c r="J28" s="351" t="s">
        <v>69</v>
      </c>
      <c r="K28" s="351" t="s">
        <v>69</v>
      </c>
      <c r="L28" s="515"/>
    </row>
    <row r="29" spans="1:12" s="513" customFormat="1" ht="12" customHeight="1">
      <c r="A29" s="511"/>
      <c r="B29" s="503" t="s">
        <v>708</v>
      </c>
      <c r="C29" s="351" t="s">
        <v>69</v>
      </c>
      <c r="D29" s="351" t="s">
        <v>69</v>
      </c>
      <c r="E29" s="351" t="s">
        <v>69</v>
      </c>
      <c r="F29" s="351" t="s">
        <v>69</v>
      </c>
      <c r="G29" s="351" t="s">
        <v>68</v>
      </c>
      <c r="H29" s="351">
        <v>76</v>
      </c>
      <c r="I29" s="351" t="s">
        <v>69</v>
      </c>
      <c r="J29" s="351" t="s">
        <v>68</v>
      </c>
      <c r="K29" s="351" t="s">
        <v>69</v>
      </c>
      <c r="L29" s="512"/>
    </row>
    <row r="30" spans="1:12" s="513" customFormat="1" ht="12" customHeight="1">
      <c r="A30" s="511"/>
      <c r="B30" s="503" t="s">
        <v>709</v>
      </c>
      <c r="C30" s="351" t="s">
        <v>69</v>
      </c>
      <c r="D30" s="351" t="s">
        <v>69</v>
      </c>
      <c r="E30" s="351" t="s">
        <v>69</v>
      </c>
      <c r="F30" s="351" t="s">
        <v>69</v>
      </c>
      <c r="G30" s="351" t="s">
        <v>68</v>
      </c>
      <c r="H30" s="351">
        <v>76</v>
      </c>
      <c r="I30" s="351" t="s">
        <v>69</v>
      </c>
      <c r="J30" s="351" t="s">
        <v>68</v>
      </c>
      <c r="K30" s="351" t="s">
        <v>69</v>
      </c>
      <c r="L30" s="512"/>
    </row>
    <row r="31" spans="1:12" s="513" customFormat="1" ht="12" customHeight="1">
      <c r="A31" s="511"/>
      <c r="B31" s="503" t="s">
        <v>710</v>
      </c>
      <c r="C31" s="351" t="s">
        <v>69</v>
      </c>
      <c r="D31" s="351" t="s">
        <v>69</v>
      </c>
      <c r="E31" s="351" t="s">
        <v>69</v>
      </c>
      <c r="F31" s="351" t="s">
        <v>69</v>
      </c>
      <c r="G31" s="351" t="s">
        <v>69</v>
      </c>
      <c r="H31" s="351" t="s">
        <v>69</v>
      </c>
      <c r="I31" s="351" t="s">
        <v>68</v>
      </c>
      <c r="J31" s="351" t="s">
        <v>68</v>
      </c>
      <c r="K31" s="351" t="s">
        <v>68</v>
      </c>
      <c r="L31" s="512"/>
    </row>
    <row r="32" spans="1:12" s="513" customFormat="1" ht="12" customHeight="1">
      <c r="A32" s="511"/>
      <c r="B32" s="503" t="s">
        <v>711</v>
      </c>
      <c r="C32" s="351" t="s">
        <v>69</v>
      </c>
      <c r="D32" s="351" t="s">
        <v>69</v>
      </c>
      <c r="E32" s="351" t="s">
        <v>69</v>
      </c>
      <c r="F32" s="351" t="s">
        <v>69</v>
      </c>
      <c r="G32" s="351" t="s">
        <v>69</v>
      </c>
      <c r="H32" s="351" t="s">
        <v>69</v>
      </c>
      <c r="I32" s="351" t="s">
        <v>68</v>
      </c>
      <c r="J32" s="351" t="s">
        <v>68</v>
      </c>
      <c r="K32" s="351" t="s">
        <v>68</v>
      </c>
      <c r="L32" s="512"/>
    </row>
    <row r="33" spans="1:16" s="513" customFormat="1" ht="12" customHeight="1">
      <c r="A33" s="511"/>
      <c r="B33" s="503" t="s">
        <v>712</v>
      </c>
      <c r="C33" s="351">
        <v>18648</v>
      </c>
      <c r="D33" s="351">
        <v>413</v>
      </c>
      <c r="E33" s="351">
        <v>3963</v>
      </c>
      <c r="F33" s="351">
        <v>14068</v>
      </c>
      <c r="G33" s="351">
        <v>204</v>
      </c>
      <c r="H33" s="351" t="s">
        <v>69</v>
      </c>
      <c r="I33" s="351">
        <v>15502</v>
      </c>
      <c r="J33" s="351" t="s">
        <v>69</v>
      </c>
      <c r="K33" s="351">
        <v>2789</v>
      </c>
      <c r="L33" s="512"/>
    </row>
    <row r="34" spans="1:16" s="513" customFormat="1" ht="11.25">
      <c r="A34" s="511"/>
      <c r="B34" s="503" t="s">
        <v>713</v>
      </c>
      <c r="C34" s="351">
        <v>18648</v>
      </c>
      <c r="D34" s="351">
        <v>413</v>
      </c>
      <c r="E34" s="351">
        <v>3963</v>
      </c>
      <c r="F34" s="351">
        <v>14068</v>
      </c>
      <c r="G34" s="351">
        <v>204</v>
      </c>
      <c r="H34" s="351" t="s">
        <v>69</v>
      </c>
      <c r="I34" s="351">
        <v>15502</v>
      </c>
      <c r="J34" s="351" t="s">
        <v>69</v>
      </c>
      <c r="K34" s="351">
        <v>2789</v>
      </c>
      <c r="L34" s="512"/>
    </row>
    <row r="35" spans="1:16" s="513" customFormat="1" ht="11.25">
      <c r="A35" s="516"/>
      <c r="B35" s="503" t="s">
        <v>714</v>
      </c>
      <c r="C35" s="351">
        <v>30117</v>
      </c>
      <c r="D35" s="351" t="s">
        <v>69</v>
      </c>
      <c r="E35" s="351">
        <v>5542</v>
      </c>
      <c r="F35" s="351">
        <v>20449</v>
      </c>
      <c r="G35" s="351" t="s">
        <v>69</v>
      </c>
      <c r="H35" s="351">
        <v>4569</v>
      </c>
      <c r="I35" s="351">
        <v>18892</v>
      </c>
      <c r="J35" s="351">
        <v>3381</v>
      </c>
      <c r="K35" s="351">
        <v>3275</v>
      </c>
      <c r="L35" s="511"/>
    </row>
    <row r="36" spans="1:16" ht="12" customHeight="1">
      <c r="A36" s="445"/>
      <c r="B36" s="57"/>
      <c r="C36" s="64"/>
      <c r="D36" s="64"/>
      <c r="E36" s="64"/>
      <c r="F36" s="64"/>
      <c r="G36" s="64"/>
      <c r="H36" s="64"/>
      <c r="I36" s="64"/>
      <c r="J36" s="64"/>
      <c r="K36" s="64"/>
      <c r="L36" s="136"/>
    </row>
    <row r="37" spans="1:16" ht="12" customHeight="1">
      <c r="A37" s="57"/>
      <c r="B37" s="313" t="s">
        <v>120</v>
      </c>
      <c r="C37" s="53">
        <v>129128</v>
      </c>
      <c r="D37" s="53">
        <v>1745</v>
      </c>
      <c r="E37" s="53">
        <v>63468</v>
      </c>
      <c r="F37" s="53">
        <v>59481</v>
      </c>
      <c r="G37" s="53">
        <v>4435</v>
      </c>
      <c r="H37" s="53">
        <v>17602</v>
      </c>
      <c r="I37" s="53">
        <v>28972</v>
      </c>
      <c r="J37" s="53">
        <v>12174</v>
      </c>
      <c r="K37" s="53">
        <v>70381</v>
      </c>
      <c r="L37" s="136"/>
    </row>
    <row r="38" spans="1:16" ht="12" customHeight="1">
      <c r="A38" s="283"/>
      <c r="B38" s="125"/>
      <c r="C38" s="393"/>
      <c r="D38" s="393"/>
      <c r="E38" s="393"/>
      <c r="F38" s="393"/>
      <c r="G38" s="393"/>
      <c r="H38" s="393"/>
      <c r="I38" s="393"/>
      <c r="J38" s="393"/>
      <c r="K38" s="393"/>
      <c r="L38" s="136"/>
    </row>
    <row r="39" spans="1:16" ht="12" customHeight="1">
      <c r="A39" s="283"/>
      <c r="B39" s="125"/>
      <c r="C39" s="393"/>
      <c r="D39" s="393"/>
      <c r="E39" s="393"/>
      <c r="F39" s="393"/>
      <c r="G39" s="393"/>
      <c r="H39" s="393"/>
      <c r="I39" s="393"/>
      <c r="J39" s="393"/>
      <c r="K39" s="393"/>
      <c r="L39" s="136"/>
    </row>
    <row r="40" spans="1:16" s="252" customFormat="1" ht="12" customHeight="1">
      <c r="A40" s="283"/>
      <c r="B40" s="125"/>
      <c r="C40" s="393"/>
      <c r="D40" s="393"/>
      <c r="E40" s="393"/>
      <c r="F40" s="393"/>
      <c r="G40" s="393"/>
      <c r="H40" s="393"/>
      <c r="I40" s="393"/>
      <c r="J40" s="393"/>
      <c r="K40" s="393"/>
      <c r="L40" s="136"/>
    </row>
    <row r="41" spans="1:16" s="252" customFormat="1" ht="12" customHeight="1">
      <c r="A41" s="246"/>
      <c r="C41" s="393"/>
      <c r="D41" s="393"/>
      <c r="E41" s="393"/>
      <c r="F41" s="393"/>
      <c r="G41" s="393"/>
      <c r="H41" s="393"/>
      <c r="I41" s="393"/>
      <c r="J41" s="393"/>
      <c r="K41" s="393"/>
      <c r="L41" s="459"/>
    </row>
    <row r="42" spans="1:16" s="252" customFormat="1" ht="12" customHeight="1">
      <c r="B42" s="265"/>
      <c r="C42" s="415"/>
      <c r="D42" s="415"/>
      <c r="E42" s="415"/>
      <c r="F42" s="415"/>
      <c r="G42" s="415"/>
      <c r="H42" s="415"/>
      <c r="I42" s="415"/>
      <c r="J42" s="415"/>
      <c r="K42" s="415"/>
      <c r="L42" s="266"/>
    </row>
    <row r="43" spans="1:16" s="252" customFormat="1" ht="12" customHeight="1">
      <c r="A43" s="459"/>
      <c r="L43" s="459"/>
    </row>
    <row r="44" spans="1:16" s="252" customFormat="1" ht="12" customHeight="1">
      <c r="A44" s="459"/>
      <c r="O44" s="246"/>
    </row>
    <row r="45" spans="1:16" s="252" customFormat="1" ht="12" customHeight="1">
      <c r="A45" s="459"/>
      <c r="O45" s="246"/>
    </row>
    <row r="46" spans="1:16" s="244" customFormat="1" ht="24" customHeight="1">
      <c r="A46" s="243"/>
      <c r="B46" s="248"/>
      <c r="D46" s="252"/>
      <c r="E46" s="252"/>
      <c r="F46" s="252"/>
      <c r="G46" s="252"/>
      <c r="P46" s="444"/>
    </row>
    <row r="47" spans="1:16" s="244" customFormat="1" ht="12" customHeight="1">
      <c r="D47" s="464"/>
      <c r="E47" s="464"/>
      <c r="F47" s="464"/>
      <c r="G47" s="464"/>
      <c r="P47" s="444"/>
    </row>
    <row r="48" spans="1:16" ht="12" customHeight="1">
      <c r="A48" s="252"/>
      <c r="B48" s="467"/>
      <c r="D48" s="251"/>
      <c r="E48" s="251"/>
      <c r="F48" s="251"/>
      <c r="G48" s="251"/>
    </row>
    <row r="49" spans="1:7" ht="12" customHeight="1">
      <c r="A49" s="444"/>
      <c r="B49" s="444"/>
      <c r="D49" s="251"/>
      <c r="E49" s="251"/>
      <c r="F49" s="251"/>
      <c r="G49" s="251"/>
    </row>
    <row r="50" spans="1:7" ht="12" customHeight="1">
      <c r="A50" s="466"/>
      <c r="B50" s="444"/>
      <c r="D50" s="279"/>
      <c r="E50" s="279"/>
      <c r="F50" s="279"/>
      <c r="G50" s="279"/>
    </row>
    <row r="51" spans="1:7" ht="12" customHeight="1">
      <c r="D51" s="279"/>
      <c r="E51" s="279"/>
      <c r="F51" s="279"/>
      <c r="G51" s="279"/>
    </row>
    <row r="52" spans="1:7" ht="12" customHeight="1">
      <c r="D52" s="279"/>
      <c r="E52" s="279"/>
      <c r="F52" s="279"/>
      <c r="G52" s="279"/>
    </row>
    <row r="53" spans="1:7" ht="12" customHeight="1">
      <c r="B53" s="465"/>
      <c r="D53" s="279"/>
      <c r="E53" s="279"/>
      <c r="F53" s="279"/>
      <c r="G53" s="279"/>
    </row>
    <row r="54" spans="1:7" ht="12" customHeight="1">
      <c r="B54" s="465"/>
      <c r="D54" s="279"/>
      <c r="E54" s="279"/>
      <c r="F54" s="279"/>
      <c r="G54" s="279"/>
    </row>
  </sheetData>
  <mergeCells count="15">
    <mergeCell ref="L4:L7"/>
    <mergeCell ref="D5:D6"/>
    <mergeCell ref="E5:E6"/>
    <mergeCell ref="F5:F6"/>
    <mergeCell ref="G5:G6"/>
    <mergeCell ref="H5:J5"/>
    <mergeCell ref="K5:K6"/>
    <mergeCell ref="D4:E4"/>
    <mergeCell ref="F4:G4"/>
    <mergeCell ref="C7:K7"/>
    <mergeCell ref="A4:A7"/>
    <mergeCell ref="B4:B7"/>
    <mergeCell ref="C4:C6"/>
    <mergeCell ref="A2:E2"/>
    <mergeCell ref="H4:K4"/>
  </mergeCells>
  <hyperlinks>
    <hyperlink ref="A2:E2" location="Inhaltsverzeichnis!A94:C95" display="2.11 Herkunft und Verbleib des Abwassers 2022 nach Flussgebietseinheiten" xr:uid="{88013C2B-3223-42EF-B804-21DFD4310C64}"/>
  </hyperlinks>
  <pageMargins left="0.59055118110236227" right="0.59055118110236227" top="0.78740157480314965" bottom="0.59055118110236227" header="0.31496062992125984" footer="0.23622047244094491"/>
  <pageSetup paperSize="9" firstPageNumber="48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colBreaks count="1" manualBreakCount="1">
    <brk id="5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0"/>
  <sheetViews>
    <sheetView topLeftCell="A2" zoomScaleNormal="100" workbookViewId="0">
      <selection sqref="A1:B1"/>
    </sheetView>
  </sheetViews>
  <sheetFormatPr baseColWidth="10" defaultColWidth="11.5703125" defaultRowHeight="12"/>
  <cols>
    <col min="1" max="1" width="4.42578125" style="213" bestFit="1" customWidth="1"/>
    <col min="2" max="2" width="36.28515625" style="212" bestFit="1" customWidth="1"/>
    <col min="3" max="3" width="4.42578125" style="217" bestFit="1" customWidth="1"/>
    <col min="4" max="4" width="2.42578125" style="212" customWidth="1"/>
    <col min="5" max="5" width="4.42578125" style="213" bestFit="1" customWidth="1"/>
    <col min="6" max="6" width="33.5703125" style="212" bestFit="1" customWidth="1"/>
    <col min="7" max="7" width="4.42578125" style="217" bestFit="1" customWidth="1"/>
    <col min="8" max="8" width="5.5703125" style="212" customWidth="1"/>
    <col min="9" max="16384" width="11.5703125" style="212"/>
  </cols>
  <sheetData>
    <row r="1" spans="1:8" ht="100.35" customHeight="1">
      <c r="A1" s="541" t="s">
        <v>641</v>
      </c>
      <c r="B1" s="541"/>
      <c r="C1" s="211"/>
      <c r="G1" s="214"/>
      <c r="H1" s="540"/>
    </row>
    <row r="2" spans="1:8" ht="12" customHeight="1">
      <c r="C2" s="278" t="s">
        <v>80</v>
      </c>
      <c r="G2" s="278" t="s">
        <v>80</v>
      </c>
      <c r="H2" s="540"/>
    </row>
    <row r="3" spans="1:8" ht="9" customHeight="1">
      <c r="C3" s="212"/>
      <c r="E3" s="215"/>
      <c r="F3" s="216"/>
      <c r="G3" s="213"/>
      <c r="H3" s="540"/>
    </row>
    <row r="4" spans="1:8" ht="12" customHeight="1">
      <c r="A4" s="215"/>
      <c r="B4" s="538" t="s">
        <v>581</v>
      </c>
      <c r="C4" s="229"/>
      <c r="E4" s="326" t="s">
        <v>1</v>
      </c>
      <c r="F4" s="483" t="s">
        <v>2</v>
      </c>
      <c r="G4" s="324"/>
      <c r="H4" s="540"/>
    </row>
    <row r="5" spans="1:8" ht="11.85" customHeight="1">
      <c r="A5" s="215"/>
      <c r="B5" s="539"/>
      <c r="C5" s="230"/>
      <c r="E5" s="324"/>
      <c r="F5" s="483" t="s">
        <v>659</v>
      </c>
      <c r="G5" s="336">
        <v>10</v>
      </c>
      <c r="H5" s="540"/>
    </row>
    <row r="6" spans="1:8" ht="11.85" customHeight="1">
      <c r="A6" s="215"/>
      <c r="B6" s="539"/>
      <c r="C6" s="230"/>
      <c r="D6" s="218"/>
      <c r="H6" s="540"/>
    </row>
    <row r="7" spans="1:8" ht="12.75">
      <c r="A7" s="215"/>
      <c r="B7" s="280"/>
      <c r="C7" s="230"/>
      <c r="D7" s="218"/>
      <c r="H7" s="540"/>
    </row>
    <row r="8" spans="1:8" ht="11.85" customHeight="1">
      <c r="A8" s="215"/>
      <c r="B8" s="538" t="s">
        <v>582</v>
      </c>
      <c r="C8" s="230"/>
      <c r="D8" s="218"/>
      <c r="E8" s="324" t="s">
        <v>592</v>
      </c>
      <c r="F8" s="324" t="s">
        <v>547</v>
      </c>
      <c r="G8" s="324"/>
      <c r="H8" s="540"/>
    </row>
    <row r="9" spans="1:8" ht="11.85" customHeight="1">
      <c r="A9" s="215"/>
      <c r="B9" s="539"/>
      <c r="C9" s="230"/>
      <c r="D9" s="218"/>
      <c r="E9" s="324"/>
      <c r="F9" s="324" t="s">
        <v>660</v>
      </c>
      <c r="G9" s="324"/>
      <c r="H9" s="540"/>
    </row>
    <row r="10" spans="1:8" ht="11.85" customHeight="1">
      <c r="A10" s="215"/>
      <c r="B10" s="539"/>
      <c r="C10" s="277"/>
      <c r="D10" s="218"/>
      <c r="E10" s="324"/>
      <c r="F10" s="324" t="s">
        <v>8</v>
      </c>
      <c r="G10" s="336">
        <v>12</v>
      </c>
      <c r="H10" s="540"/>
    </row>
    <row r="11" spans="1:8" ht="12.75">
      <c r="A11" s="277"/>
      <c r="B11" s="299"/>
      <c r="C11" s="291"/>
      <c r="D11" s="218"/>
      <c r="E11" s="233"/>
      <c r="F11" s="279"/>
      <c r="G11" s="232"/>
      <c r="H11" s="540"/>
    </row>
    <row r="12" spans="1:8" ht="11.85" customHeight="1">
      <c r="A12" s="277"/>
      <c r="B12" s="538" t="s">
        <v>583</v>
      </c>
      <c r="C12" s="277"/>
      <c r="D12" s="218"/>
      <c r="E12" s="324" t="s">
        <v>7</v>
      </c>
      <c r="F12" s="324" t="s">
        <v>661</v>
      </c>
      <c r="G12" s="324"/>
      <c r="H12" s="540"/>
    </row>
    <row r="13" spans="1:8" ht="11.85" customHeight="1">
      <c r="A13" s="277"/>
      <c r="B13" s="539"/>
      <c r="C13" s="277"/>
      <c r="D13" s="218"/>
      <c r="E13" s="324"/>
      <c r="F13" s="324" t="s">
        <v>11</v>
      </c>
      <c r="G13" s="324"/>
    </row>
    <row r="14" spans="1:8" ht="11.85" customHeight="1">
      <c r="A14" s="277"/>
      <c r="B14" s="539"/>
      <c r="C14" s="277"/>
      <c r="D14" s="218"/>
      <c r="E14" s="324"/>
      <c r="F14" s="324" t="s">
        <v>13</v>
      </c>
      <c r="G14" s="336">
        <v>14</v>
      </c>
    </row>
    <row r="15" spans="1:8" ht="12.75">
      <c r="A15" s="215"/>
      <c r="B15" s="299"/>
      <c r="C15" s="291"/>
      <c r="D15" s="218"/>
      <c r="E15" s="233"/>
      <c r="F15" s="279"/>
      <c r="G15" s="231"/>
    </row>
    <row r="16" spans="1:8" ht="11.85" customHeight="1">
      <c r="A16" s="215"/>
      <c r="B16" s="538" t="s">
        <v>584</v>
      </c>
      <c r="C16" s="230"/>
      <c r="D16" s="218"/>
      <c r="E16" s="326" t="s">
        <v>10</v>
      </c>
      <c r="F16" s="324" t="s">
        <v>878</v>
      </c>
      <c r="G16" s="324"/>
    </row>
    <row r="17" spans="1:7" ht="11.85" customHeight="1">
      <c r="A17" s="215"/>
      <c r="B17" s="539"/>
      <c r="C17" s="230"/>
      <c r="D17" s="218"/>
      <c r="E17" s="324"/>
      <c r="F17" s="324" t="s">
        <v>687</v>
      </c>
      <c r="G17" s="336">
        <v>16</v>
      </c>
    </row>
    <row r="18" spans="1:7" ht="11.85" customHeight="1">
      <c r="A18" s="215"/>
      <c r="B18" s="539"/>
      <c r="C18" s="230"/>
      <c r="D18" s="218"/>
      <c r="E18" s="233"/>
      <c r="F18" s="279"/>
    </row>
    <row r="19" spans="1:7">
      <c r="A19" s="215"/>
      <c r="B19" s="299"/>
      <c r="C19" s="230"/>
      <c r="D19" s="218"/>
      <c r="E19" s="326" t="s">
        <v>14</v>
      </c>
      <c r="F19" s="324" t="s">
        <v>662</v>
      </c>
      <c r="G19" s="324"/>
    </row>
    <row r="20" spans="1:7" ht="11.85" customHeight="1">
      <c r="A20" s="215"/>
      <c r="B20" s="538" t="s">
        <v>585</v>
      </c>
      <c r="C20" s="230"/>
      <c r="D20" s="218"/>
      <c r="E20" s="324"/>
      <c r="F20" s="324" t="s">
        <v>18</v>
      </c>
      <c r="G20" s="336">
        <v>20</v>
      </c>
    </row>
    <row r="21" spans="1:7" ht="11.85" customHeight="1">
      <c r="A21" s="215"/>
      <c r="B21" s="539"/>
      <c r="C21" s="230"/>
      <c r="D21" s="218"/>
      <c r="E21" s="235"/>
      <c r="F21" s="279"/>
    </row>
    <row r="22" spans="1:7" ht="11.85" customHeight="1">
      <c r="A22" s="215"/>
      <c r="B22" s="539"/>
      <c r="C22" s="230"/>
      <c r="D22" s="218"/>
      <c r="E22" s="326" t="s">
        <v>16</v>
      </c>
      <c r="F22" s="324" t="s">
        <v>20</v>
      </c>
      <c r="G22" s="328"/>
    </row>
    <row r="23" spans="1:7" ht="11.85" customHeight="1">
      <c r="A23" s="215"/>
      <c r="B23" s="539"/>
      <c r="C23" s="230"/>
      <c r="D23" s="218"/>
      <c r="E23" s="324"/>
      <c r="F23" s="324" t="s">
        <v>663</v>
      </c>
      <c r="G23" s="324"/>
    </row>
    <row r="24" spans="1:7">
      <c r="A24" s="215"/>
      <c r="B24" s="299"/>
      <c r="C24" s="230"/>
      <c r="D24" s="218"/>
      <c r="E24" s="324"/>
      <c r="F24" s="324" t="s">
        <v>22</v>
      </c>
      <c r="G24" s="324"/>
    </row>
    <row r="25" spans="1:7" ht="11.85" customHeight="1">
      <c r="A25" s="215"/>
      <c r="B25" s="538" t="s">
        <v>586</v>
      </c>
      <c r="C25" s="230"/>
      <c r="D25" s="218"/>
      <c r="E25" s="324"/>
      <c r="F25" s="324" t="s">
        <v>23</v>
      </c>
      <c r="G25" s="336">
        <v>21</v>
      </c>
    </row>
    <row r="26" spans="1:7" ht="11.85" customHeight="1">
      <c r="A26" s="215"/>
      <c r="B26" s="539"/>
      <c r="C26" s="230"/>
      <c r="D26" s="221"/>
      <c r="E26" s="233"/>
      <c r="F26" s="236"/>
      <c r="G26" s="308"/>
    </row>
    <row r="27" spans="1:7">
      <c r="A27" s="215"/>
      <c r="B27" s="539"/>
      <c r="C27" s="230"/>
      <c r="D27" s="218"/>
      <c r="E27" s="325" t="s">
        <v>19</v>
      </c>
      <c r="F27" s="324" t="s">
        <v>20</v>
      </c>
      <c r="G27" s="324"/>
    </row>
    <row r="28" spans="1:7">
      <c r="A28" s="215"/>
      <c r="B28" s="299"/>
      <c r="C28" s="230"/>
      <c r="D28" s="218"/>
      <c r="E28" s="324"/>
      <c r="F28" s="324" t="s">
        <v>882</v>
      </c>
      <c r="G28" s="324"/>
    </row>
    <row r="29" spans="1:7" ht="11.85" customHeight="1">
      <c r="A29" s="215"/>
      <c r="B29" s="538" t="s">
        <v>587</v>
      </c>
      <c r="C29" s="230"/>
      <c r="D29" s="218"/>
      <c r="E29" s="324"/>
      <c r="F29" s="324" t="s">
        <v>718</v>
      </c>
      <c r="G29" s="336">
        <v>22</v>
      </c>
    </row>
    <row r="30" spans="1:7" ht="11.85" customHeight="1">
      <c r="A30" s="215"/>
      <c r="B30" s="539"/>
      <c r="C30" s="230"/>
      <c r="D30" s="218"/>
      <c r="E30" s="233"/>
      <c r="F30" s="279"/>
      <c r="G30" s="231"/>
    </row>
    <row r="31" spans="1:7" ht="11.85" customHeight="1">
      <c r="A31" s="215"/>
      <c r="B31" s="539"/>
      <c r="C31" s="230"/>
      <c r="D31" s="218"/>
      <c r="E31" s="325" t="s">
        <v>26</v>
      </c>
      <c r="F31" s="324" t="s">
        <v>664</v>
      </c>
      <c r="G31" s="324"/>
    </row>
    <row r="32" spans="1:7" ht="11.85" customHeight="1">
      <c r="A32" s="219"/>
      <c r="B32" s="539"/>
      <c r="C32" s="230"/>
      <c r="D32" s="221"/>
      <c r="E32" s="324"/>
      <c r="F32" s="324" t="s">
        <v>529</v>
      </c>
      <c r="G32" s="336">
        <v>23</v>
      </c>
    </row>
    <row r="33" spans="1:9" ht="12.75">
      <c r="A33" s="219"/>
      <c r="B33" s="299"/>
      <c r="C33" s="230"/>
      <c r="D33" s="221"/>
      <c r="E33" s="233"/>
      <c r="F33" s="279"/>
    </row>
    <row r="34" spans="1:9" ht="11.85" customHeight="1">
      <c r="A34"/>
      <c r="C34" s="230"/>
      <c r="D34" s="218"/>
      <c r="E34" s="327" t="s">
        <v>149</v>
      </c>
      <c r="F34" s="324" t="s">
        <v>531</v>
      </c>
      <c r="G34" s="328"/>
    </row>
    <row r="35" spans="1:9" ht="11.85" customHeight="1">
      <c r="A35"/>
      <c r="C35" s="230"/>
      <c r="D35" s="218"/>
      <c r="E35" s="324"/>
      <c r="F35" s="324" t="s">
        <v>665</v>
      </c>
      <c r="G35" s="336">
        <v>23</v>
      </c>
    </row>
    <row r="36" spans="1:9" ht="11.85" customHeight="1">
      <c r="A36"/>
      <c r="C36" s="230"/>
      <c r="D36" s="218"/>
      <c r="E36" s="233"/>
      <c r="F36" s="279"/>
    </row>
    <row r="37" spans="1:9" ht="11.85" customHeight="1">
      <c r="A37"/>
      <c r="C37" s="227"/>
      <c r="D37" s="221"/>
      <c r="E37" s="327" t="s">
        <v>530</v>
      </c>
      <c r="F37" s="324" t="s">
        <v>536</v>
      </c>
      <c r="G37" s="322"/>
    </row>
    <row r="38" spans="1:9" ht="12.75">
      <c r="A38"/>
      <c r="B38" s="276"/>
      <c r="C38" s="226"/>
      <c r="D38" s="221"/>
      <c r="E38" s="324"/>
      <c r="F38" s="324" t="s">
        <v>666</v>
      </c>
      <c r="G38" s="324"/>
      <c r="I38" s="291"/>
    </row>
    <row r="39" spans="1:9" ht="11.85" customHeight="1">
      <c r="A39"/>
      <c r="B39" s="220" t="s">
        <v>148</v>
      </c>
      <c r="C39" s="226"/>
      <c r="D39" s="218"/>
      <c r="E39" s="324"/>
      <c r="F39" s="324" t="s">
        <v>538</v>
      </c>
      <c r="G39" s="336">
        <v>24</v>
      </c>
    </row>
    <row r="40" spans="1:9" ht="11.85" customHeight="1">
      <c r="A40" s="224" t="s">
        <v>532</v>
      </c>
      <c r="B40" s="302" t="s">
        <v>533</v>
      </c>
      <c r="C40" s="226"/>
      <c r="D40" s="218"/>
      <c r="E40" s="233"/>
      <c r="F40" s="279"/>
      <c r="G40" s="231"/>
    </row>
    <row r="41" spans="1:9" ht="11.85" customHeight="1">
      <c r="A41" s="303"/>
      <c r="B41" s="302" t="s">
        <v>534</v>
      </c>
      <c r="C41" s="226"/>
      <c r="D41" s="223"/>
      <c r="E41" s="327" t="s">
        <v>535</v>
      </c>
      <c r="F41" s="324" t="s">
        <v>542</v>
      </c>
      <c r="G41" s="324"/>
    </row>
    <row r="42" spans="1:9" ht="11.85" customHeight="1">
      <c r="A42" s="303"/>
      <c r="B42" s="302" t="s">
        <v>576</v>
      </c>
      <c r="C42" s="226"/>
      <c r="D42" s="223"/>
      <c r="E42" s="324"/>
      <c r="F42" s="324" t="s">
        <v>543</v>
      </c>
      <c r="G42" s="324"/>
    </row>
    <row r="43" spans="1:9">
      <c r="A43" s="303"/>
      <c r="B43" s="302" t="s">
        <v>537</v>
      </c>
      <c r="C43" s="226"/>
      <c r="D43" s="223"/>
      <c r="E43" s="324"/>
      <c r="F43" s="324" t="s">
        <v>667</v>
      </c>
      <c r="G43" s="324"/>
    </row>
    <row r="44" spans="1:9">
      <c r="A44" s="226"/>
      <c r="B44" s="225"/>
      <c r="C44" s="226"/>
      <c r="D44" s="218"/>
      <c r="E44" s="324"/>
      <c r="F44" s="324" t="s">
        <v>545</v>
      </c>
      <c r="G44" s="336">
        <v>25</v>
      </c>
    </row>
    <row r="45" spans="1:9" ht="11.85" customHeight="1">
      <c r="A45" s="324" t="s">
        <v>539</v>
      </c>
      <c r="B45" s="324" t="s">
        <v>540</v>
      </c>
      <c r="C45" s="324"/>
      <c r="D45" s="218"/>
      <c r="E45" s="233"/>
      <c r="F45" s="279"/>
      <c r="G45" s="300"/>
    </row>
    <row r="46" spans="1:9" ht="11.85" customHeight="1">
      <c r="A46" s="324"/>
      <c r="B46" s="324" t="s">
        <v>656</v>
      </c>
      <c r="C46" s="336">
        <v>5</v>
      </c>
      <c r="D46" s="218"/>
      <c r="E46" s="324" t="s">
        <v>541</v>
      </c>
      <c r="F46" s="324" t="s">
        <v>548</v>
      </c>
      <c r="G46" s="324"/>
    </row>
    <row r="47" spans="1:9">
      <c r="A47" s="226"/>
      <c r="B47" s="305"/>
      <c r="C47" s="226"/>
      <c r="D47" s="218"/>
      <c r="E47" s="324"/>
      <c r="F47" s="324" t="s">
        <v>668</v>
      </c>
      <c r="G47" s="338"/>
    </row>
    <row r="48" spans="1:9" ht="11.85" customHeight="1">
      <c r="A48" s="324" t="s">
        <v>544</v>
      </c>
      <c r="B48" s="324" t="s">
        <v>540</v>
      </c>
      <c r="C48" s="324"/>
      <c r="E48" s="324"/>
      <c r="F48" s="324" t="s">
        <v>669</v>
      </c>
      <c r="G48" s="336">
        <v>26</v>
      </c>
    </row>
    <row r="49" spans="1:11" ht="11.85" customHeight="1">
      <c r="A49" s="324"/>
      <c r="B49" s="324" t="s">
        <v>848</v>
      </c>
      <c r="C49" s="336">
        <v>6</v>
      </c>
      <c r="E49" s="233"/>
      <c r="F49" s="279"/>
      <c r="G49" s="233"/>
    </row>
    <row r="50" spans="1:11">
      <c r="A50" s="226"/>
      <c r="B50" s="225"/>
      <c r="C50" s="226"/>
    </row>
    <row r="51" spans="1:11" ht="11.85" customHeight="1">
      <c r="A51" s="324" t="s">
        <v>546</v>
      </c>
      <c r="B51" s="324" t="s">
        <v>547</v>
      </c>
      <c r="C51" s="324"/>
    </row>
    <row r="52" spans="1:11" ht="11.85" customHeight="1">
      <c r="A52" s="324"/>
      <c r="B52" s="324" t="s">
        <v>657</v>
      </c>
      <c r="C52" s="324"/>
    </row>
    <row r="53" spans="1:11">
      <c r="A53" s="324"/>
      <c r="B53" s="324" t="s">
        <v>538</v>
      </c>
      <c r="C53" s="336">
        <v>7</v>
      </c>
    </row>
    <row r="54" spans="1:11">
      <c r="A54" s="227"/>
      <c r="B54" s="306"/>
      <c r="C54" s="227"/>
    </row>
    <row r="55" spans="1:11" ht="11.85" customHeight="1">
      <c r="A55" s="324" t="s">
        <v>549</v>
      </c>
      <c r="B55" s="324" t="s">
        <v>550</v>
      </c>
      <c r="C55" s="324"/>
    </row>
    <row r="56" spans="1:11" ht="11.85" customHeight="1">
      <c r="A56" s="324"/>
      <c r="B56" s="324" t="s">
        <v>604</v>
      </c>
      <c r="C56" s="324"/>
    </row>
    <row r="57" spans="1:11" ht="11.85" customHeight="1">
      <c r="A57" s="324"/>
      <c r="B57" s="324" t="s">
        <v>658</v>
      </c>
      <c r="C57" s="336">
        <v>8</v>
      </c>
    </row>
    <row r="58" spans="1:11" ht="12.75">
      <c r="A58" s="226"/>
      <c r="B58" s="225"/>
      <c r="C58" s="226"/>
      <c r="E58" s="231"/>
      <c r="F58" s="232"/>
      <c r="G58" s="232"/>
    </row>
    <row r="59" spans="1:11" ht="11.85" customHeight="1">
      <c r="C59" s="278" t="s">
        <v>80</v>
      </c>
      <c r="G59" s="278" t="s">
        <v>80</v>
      </c>
    </row>
    <row r="60" spans="1:11" ht="11.85" customHeight="1">
      <c r="A60" s="527" t="s">
        <v>921</v>
      </c>
      <c r="B60" s="528" t="s">
        <v>551</v>
      </c>
    </row>
    <row r="61" spans="1:11" ht="12.75" customHeight="1">
      <c r="A61" s="529"/>
      <c r="B61" s="528" t="s">
        <v>0</v>
      </c>
    </row>
    <row r="62" spans="1:11" ht="11.85" customHeight="1">
      <c r="A62" s="529"/>
      <c r="B62" s="528" t="s">
        <v>215</v>
      </c>
      <c r="E62" s="335"/>
      <c r="F62" s="217"/>
      <c r="G62" s="212"/>
      <c r="I62" s="213"/>
      <c r="K62" s="278"/>
    </row>
    <row r="63" spans="1:11" ht="11.85" customHeight="1">
      <c r="E63" s="224"/>
      <c r="F63" s="217"/>
    </row>
    <row r="64" spans="1:11" ht="11.85" customHeight="1">
      <c r="A64" s="324" t="s">
        <v>3</v>
      </c>
      <c r="B64" s="324" t="s">
        <v>683</v>
      </c>
      <c r="C64" s="324"/>
      <c r="E64" s="324" t="s">
        <v>42</v>
      </c>
      <c r="F64" s="324" t="s">
        <v>43</v>
      </c>
      <c r="G64" s="324"/>
      <c r="J64" s="217"/>
    </row>
    <row r="65" spans="1:10">
      <c r="A65" s="324"/>
      <c r="B65" s="324" t="s">
        <v>4</v>
      </c>
      <c r="C65" s="387">
        <v>27</v>
      </c>
      <c r="E65" s="324"/>
      <c r="F65" s="324" t="s">
        <v>749</v>
      </c>
      <c r="G65" s="324"/>
    </row>
    <row r="66" spans="1:10" ht="11.85" customHeight="1">
      <c r="A66" s="228"/>
      <c r="C66" s="224"/>
      <c r="E66" s="324"/>
      <c r="F66" s="324" t="s">
        <v>44</v>
      </c>
      <c r="G66" s="336">
        <v>55</v>
      </c>
    </row>
    <row r="67" spans="1:10" ht="11.85" customHeight="1">
      <c r="A67" s="324" t="s">
        <v>5</v>
      </c>
      <c r="B67" s="324" t="s">
        <v>685</v>
      </c>
      <c r="C67" s="323"/>
      <c r="E67" s="228"/>
      <c r="G67" s="212"/>
      <c r="I67" s="324"/>
      <c r="J67" s="336"/>
    </row>
    <row r="68" spans="1:10">
      <c r="A68" s="324"/>
      <c r="B68" s="324" t="s">
        <v>538</v>
      </c>
      <c r="C68" s="336">
        <v>29</v>
      </c>
      <c r="E68" s="324" t="s">
        <v>45</v>
      </c>
      <c r="F68" s="324" t="s">
        <v>46</v>
      </c>
      <c r="G68" s="324"/>
    </row>
    <row r="69" spans="1:10" ht="11.85" customHeight="1">
      <c r="A69" s="228"/>
      <c r="E69" s="324"/>
      <c r="F69" s="324" t="s">
        <v>47</v>
      </c>
      <c r="G69" s="324"/>
    </row>
    <row r="70" spans="1:10" ht="11.85" customHeight="1">
      <c r="A70" s="355" t="s">
        <v>6</v>
      </c>
      <c r="B70" s="324" t="s">
        <v>717</v>
      </c>
      <c r="C70" s="324"/>
      <c r="E70" s="324"/>
      <c r="F70" s="324" t="s">
        <v>922</v>
      </c>
      <c r="G70" s="520">
        <v>55</v>
      </c>
    </row>
    <row r="71" spans="1:10" ht="11.85" customHeight="1">
      <c r="A71" s="325"/>
      <c r="B71" s="324" t="s">
        <v>718</v>
      </c>
      <c r="C71" s="336">
        <v>31</v>
      </c>
      <c r="E71" s="228"/>
    </row>
    <row r="72" spans="1:10" ht="11.85" customHeight="1">
      <c r="E72" s="324" t="s">
        <v>48</v>
      </c>
      <c r="F72" s="324" t="s">
        <v>526</v>
      </c>
      <c r="G72" s="324"/>
    </row>
    <row r="73" spans="1:10" ht="11.85" customHeight="1">
      <c r="A73" s="326" t="s">
        <v>605</v>
      </c>
      <c r="B73" s="324" t="s">
        <v>9</v>
      </c>
      <c r="C73" s="324"/>
      <c r="E73" s="324"/>
      <c r="F73" s="324" t="s">
        <v>751</v>
      </c>
      <c r="G73" s="336">
        <v>57</v>
      </c>
    </row>
    <row r="74" spans="1:10">
      <c r="A74" s="324"/>
      <c r="B74" s="324" t="s">
        <v>721</v>
      </c>
      <c r="C74" s="336">
        <v>33</v>
      </c>
      <c r="E74" s="228"/>
    </row>
    <row r="75" spans="1:10" ht="11.85" customHeight="1">
      <c r="E75" s="324"/>
      <c r="F75" s="217" t="s">
        <v>40</v>
      </c>
      <c r="G75" s="324"/>
    </row>
    <row r="76" spans="1:10" ht="11.85" customHeight="1">
      <c r="A76" s="324" t="s">
        <v>12</v>
      </c>
      <c r="B76" s="324" t="s">
        <v>9</v>
      </c>
      <c r="C76" s="324"/>
      <c r="E76" s="324"/>
      <c r="F76" s="324"/>
      <c r="G76" s="336"/>
    </row>
    <row r="77" spans="1:10" ht="11.85" customHeight="1">
      <c r="A77" s="324"/>
      <c r="B77" s="324" t="s">
        <v>659</v>
      </c>
      <c r="C77" s="336">
        <v>35</v>
      </c>
      <c r="E77" s="228"/>
      <c r="F77" s="483" t="s">
        <v>41</v>
      </c>
      <c r="G77" s="483"/>
    </row>
    <row r="78" spans="1:10" ht="11.85" customHeight="1">
      <c r="A78" s="226"/>
      <c r="B78" s="304"/>
      <c r="C78" s="226"/>
      <c r="E78" s="324"/>
      <c r="F78" s="483" t="s">
        <v>753</v>
      </c>
      <c r="G78" s="525">
        <v>58</v>
      </c>
    </row>
    <row r="79" spans="1:10" ht="11.85" customHeight="1">
      <c r="A79" s="324" t="s">
        <v>15</v>
      </c>
      <c r="B79" s="324" t="s">
        <v>724</v>
      </c>
      <c r="C79" s="324"/>
      <c r="E79" s="324"/>
      <c r="F79" s="324"/>
      <c r="G79" s="336"/>
    </row>
    <row r="80" spans="1:10" ht="11.85" customHeight="1">
      <c r="A80" s="324"/>
      <c r="B80" s="324" t="s">
        <v>4</v>
      </c>
      <c r="C80" s="336">
        <v>37</v>
      </c>
      <c r="E80" s="228"/>
      <c r="F80" s="483" t="s">
        <v>754</v>
      </c>
      <c r="G80" s="324"/>
    </row>
    <row r="81" spans="1:7" ht="11.85" customHeight="1">
      <c r="A81" s="228"/>
      <c r="C81" s="228"/>
      <c r="E81" s="324"/>
      <c r="F81" s="324" t="s">
        <v>755</v>
      </c>
      <c r="G81" s="524">
        <v>61</v>
      </c>
    </row>
    <row r="82" spans="1:7" ht="11.85" customHeight="1">
      <c r="A82" s="324" t="s">
        <v>17</v>
      </c>
      <c r="B82" s="324" t="s">
        <v>726</v>
      </c>
      <c r="C82" s="338"/>
      <c r="E82" s="324"/>
      <c r="F82" s="324"/>
      <c r="G82" s="324"/>
    </row>
    <row r="83" spans="1:7" ht="11.85" customHeight="1">
      <c r="A83" s="324"/>
      <c r="B83" s="324" t="s">
        <v>538</v>
      </c>
      <c r="C83" s="336">
        <v>39</v>
      </c>
      <c r="E83" s="228"/>
      <c r="G83" s="307"/>
    </row>
    <row r="84" spans="1:7" ht="11.85" customHeight="1">
      <c r="A84" s="228"/>
      <c r="C84" s="228"/>
      <c r="E84" s="324"/>
      <c r="F84" s="324"/>
      <c r="G84" s="336"/>
    </row>
    <row r="85" spans="1:7" ht="11.85" customHeight="1">
      <c r="A85" s="324" t="s">
        <v>21</v>
      </c>
      <c r="B85" s="324" t="s">
        <v>731</v>
      </c>
      <c r="C85" s="324"/>
      <c r="E85" s="324"/>
      <c r="F85" s="324"/>
      <c r="G85" s="336"/>
    </row>
    <row r="86" spans="1:7" ht="11.85" customHeight="1">
      <c r="A86" s="324"/>
      <c r="B86" s="324" t="s">
        <v>718</v>
      </c>
      <c r="C86" s="336">
        <v>40</v>
      </c>
      <c r="E86" s="228"/>
      <c r="G86" s="307"/>
    </row>
    <row r="87" spans="1:7" ht="11.85" customHeight="1">
      <c r="A87" s="228"/>
      <c r="C87" s="228"/>
      <c r="E87" s="324"/>
      <c r="F87" s="324"/>
      <c r="G87" s="324"/>
    </row>
    <row r="88" spans="1:7" ht="11.85" customHeight="1">
      <c r="A88" s="324" t="s">
        <v>24</v>
      </c>
      <c r="B88" s="324" t="s">
        <v>25</v>
      </c>
      <c r="C88" s="324"/>
      <c r="E88" s="324"/>
      <c r="F88" s="324"/>
      <c r="G88" s="336"/>
    </row>
    <row r="89" spans="1:7" ht="11.85" customHeight="1">
      <c r="A89" s="324"/>
      <c r="B89" s="324" t="s">
        <v>721</v>
      </c>
      <c r="C89" s="336">
        <v>41</v>
      </c>
      <c r="E89" s="228"/>
      <c r="G89" s="307"/>
    </row>
    <row r="90" spans="1:7" ht="11.85" customHeight="1">
      <c r="A90" s="228"/>
      <c r="C90" s="228"/>
      <c r="E90" s="324"/>
      <c r="F90" s="324"/>
      <c r="G90" s="324"/>
    </row>
    <row r="91" spans="1:7" ht="11.85" customHeight="1">
      <c r="A91" s="324" t="s">
        <v>27</v>
      </c>
      <c r="B91" s="324" t="s">
        <v>25</v>
      </c>
      <c r="C91" s="324"/>
      <c r="E91" s="324"/>
      <c r="F91" s="324"/>
      <c r="G91" s="336"/>
    </row>
    <row r="92" spans="1:7" ht="11.85" customHeight="1">
      <c r="A92" s="324"/>
      <c r="B92" s="324" t="s">
        <v>659</v>
      </c>
      <c r="C92" s="336">
        <v>43</v>
      </c>
      <c r="E92" s="228"/>
    </row>
    <row r="93" spans="1:7" ht="11.85" customHeight="1">
      <c r="A93" s="228"/>
      <c r="C93" s="228"/>
      <c r="E93" s="324"/>
    </row>
    <row r="94" spans="1:7" ht="11.85" customHeight="1">
      <c r="A94" s="324" t="s">
        <v>28</v>
      </c>
      <c r="B94" s="324" t="s">
        <v>25</v>
      </c>
      <c r="C94" s="324"/>
      <c r="E94" s="324"/>
    </row>
    <row r="95" spans="1:7" ht="11.85" customHeight="1">
      <c r="A95" s="324"/>
      <c r="B95" s="324" t="s">
        <v>735</v>
      </c>
      <c r="C95" s="336">
        <v>45</v>
      </c>
      <c r="E95" s="228"/>
    </row>
    <row r="96" spans="1:7" ht="11.85" customHeight="1">
      <c r="A96" s="228"/>
      <c r="C96" s="228"/>
      <c r="E96" s="324"/>
    </row>
    <row r="97" spans="1:7" ht="11.85" customHeight="1">
      <c r="A97" s="324" t="s">
        <v>29</v>
      </c>
      <c r="B97" s="324" t="s">
        <v>526</v>
      </c>
      <c r="C97" s="324"/>
      <c r="E97" s="324"/>
    </row>
    <row r="98" spans="1:7" ht="11.85" customHeight="1">
      <c r="A98" s="324"/>
      <c r="B98" s="324" t="s">
        <v>721</v>
      </c>
      <c r="C98" s="336">
        <v>47</v>
      </c>
      <c r="E98" s="228"/>
    </row>
    <row r="99" spans="1:7" ht="11.85" customHeight="1">
      <c r="A99" s="228"/>
      <c r="C99" s="215"/>
      <c r="E99" s="324"/>
    </row>
    <row r="100" spans="1:7" ht="11.85" customHeight="1">
      <c r="A100" s="324" t="s">
        <v>30</v>
      </c>
      <c r="B100" s="324" t="s">
        <v>526</v>
      </c>
      <c r="C100" s="324"/>
      <c r="E100" s="324"/>
      <c r="F100" s="324"/>
      <c r="G100" s="336"/>
    </row>
    <row r="101" spans="1:7" ht="11.85" customHeight="1">
      <c r="A101" s="324"/>
      <c r="B101" s="324" t="s">
        <v>735</v>
      </c>
      <c r="C101" s="336">
        <v>49</v>
      </c>
      <c r="E101" s="228"/>
    </row>
    <row r="102" spans="1:7" ht="11.85" customHeight="1">
      <c r="A102" s="228"/>
      <c r="C102" s="212"/>
      <c r="E102" s="324"/>
    </row>
    <row r="103" spans="1:7" ht="11.85" customHeight="1">
      <c r="A103" s="324" t="s">
        <v>31</v>
      </c>
      <c r="B103" s="324" t="s">
        <v>32</v>
      </c>
      <c r="C103" s="324"/>
      <c r="E103" s="324"/>
    </row>
    <row r="104" spans="1:7" ht="11.85" customHeight="1">
      <c r="A104" s="324"/>
      <c r="B104" s="324" t="s">
        <v>738</v>
      </c>
      <c r="C104" s="324"/>
      <c r="E104" s="228"/>
    </row>
    <row r="105" spans="1:7" ht="11.85" customHeight="1">
      <c r="A105" s="324"/>
      <c r="B105" s="324" t="s">
        <v>33</v>
      </c>
      <c r="C105" s="336">
        <v>51</v>
      </c>
      <c r="E105" s="324"/>
    </row>
    <row r="106" spans="1:7" ht="11.85" customHeight="1">
      <c r="A106" s="228"/>
      <c r="C106" s="212"/>
      <c r="E106" s="324"/>
    </row>
    <row r="107" spans="1:7" ht="11.85" customHeight="1">
      <c r="A107" s="324" t="s">
        <v>34</v>
      </c>
      <c r="B107" s="324" t="s">
        <v>32</v>
      </c>
      <c r="C107" s="324"/>
      <c r="E107" s="228"/>
    </row>
    <row r="108" spans="1:7" ht="11.85" customHeight="1">
      <c r="A108" s="324"/>
      <c r="B108" s="324" t="s">
        <v>738</v>
      </c>
      <c r="C108" s="324"/>
      <c r="E108" s="324"/>
    </row>
    <row r="109" spans="1:7" ht="11.85" customHeight="1">
      <c r="A109" s="324"/>
      <c r="B109" s="324" t="s">
        <v>556</v>
      </c>
      <c r="C109" s="336">
        <v>51</v>
      </c>
      <c r="E109" s="324"/>
      <c r="F109" s="324"/>
      <c r="G109" s="336"/>
    </row>
    <row r="110" spans="1:7" ht="11.85" customHeight="1">
      <c r="A110" s="228"/>
      <c r="C110" s="212"/>
      <c r="E110" s="228"/>
      <c r="G110" s="307"/>
    </row>
    <row r="111" spans="1:7" ht="11.85" customHeight="1">
      <c r="A111" s="324" t="s">
        <v>35</v>
      </c>
      <c r="B111" s="324" t="s">
        <v>36</v>
      </c>
      <c r="C111" s="324"/>
      <c r="E111" s="324"/>
      <c r="F111" s="324"/>
      <c r="G111" s="324"/>
    </row>
    <row r="112" spans="1:7" ht="11.85" customHeight="1">
      <c r="A112" s="324"/>
      <c r="B112" s="324" t="s">
        <v>741</v>
      </c>
      <c r="C112" s="324"/>
      <c r="E112" s="324"/>
      <c r="F112" s="324"/>
      <c r="G112" s="336"/>
    </row>
    <row r="113" spans="1:11" ht="11.85" customHeight="1">
      <c r="A113" s="324"/>
      <c r="B113" s="324" t="s">
        <v>37</v>
      </c>
      <c r="C113" s="324"/>
      <c r="E113" s="228"/>
      <c r="G113" s="307"/>
    </row>
    <row r="114" spans="1:11" ht="11.85" customHeight="1">
      <c r="A114" s="324"/>
      <c r="B114" s="324" t="s">
        <v>38</v>
      </c>
      <c r="C114" s="336">
        <v>53</v>
      </c>
      <c r="E114" s="324"/>
      <c r="F114" s="324"/>
      <c r="G114" s="324"/>
    </row>
    <row r="115" spans="1:11" ht="11.85" customHeight="1">
      <c r="A115" s="228"/>
      <c r="C115" s="212"/>
      <c r="E115" s="324"/>
      <c r="F115" s="324"/>
      <c r="G115" s="336"/>
    </row>
    <row r="116" spans="1:11">
      <c r="A116" s="324" t="s">
        <v>39</v>
      </c>
      <c r="B116" s="324" t="s">
        <v>36</v>
      </c>
      <c r="C116" s="324"/>
      <c r="E116" s="228"/>
      <c r="G116" s="307"/>
    </row>
    <row r="117" spans="1:11" ht="11.85" customHeight="1">
      <c r="A117" s="324"/>
      <c r="B117" s="324" t="s">
        <v>741</v>
      </c>
      <c r="C117" s="324"/>
      <c r="E117" s="324"/>
      <c r="F117" s="324"/>
      <c r="G117" s="324"/>
    </row>
    <row r="118" spans="1:11" ht="11.85" customHeight="1">
      <c r="A118" s="324"/>
      <c r="B118" s="324" t="s">
        <v>570</v>
      </c>
      <c r="C118" s="336">
        <v>53</v>
      </c>
      <c r="E118" s="324"/>
      <c r="F118" s="324"/>
      <c r="G118" s="336"/>
    </row>
    <row r="119" spans="1:11" ht="11.85" customHeight="1">
      <c r="A119" s="228"/>
      <c r="C119" s="212"/>
      <c r="E119" s="228"/>
      <c r="G119" s="307"/>
    </row>
    <row r="120" spans="1:11" ht="11.85" customHeight="1">
      <c r="E120" s="228"/>
    </row>
    <row r="121" spans="1:11" ht="11.85" customHeight="1">
      <c r="E121" s="228"/>
    </row>
    <row r="122" spans="1:11" ht="11.85" customHeight="1">
      <c r="E122" s="228"/>
      <c r="I122" s="324"/>
      <c r="J122" s="324"/>
      <c r="K122" s="336"/>
    </row>
    <row r="123" spans="1:11" ht="11.85" customHeight="1">
      <c r="E123" s="228"/>
      <c r="G123" s="307"/>
      <c r="I123" s="228"/>
    </row>
    <row r="124" spans="1:11">
      <c r="E124" s="228"/>
      <c r="G124" s="212"/>
    </row>
    <row r="125" spans="1:11" ht="11.85" customHeight="1">
      <c r="E125" s="228"/>
      <c r="G125" s="212"/>
    </row>
    <row r="126" spans="1:11" ht="11.85" customHeight="1">
      <c r="E126" s="228"/>
      <c r="G126" s="212"/>
    </row>
    <row r="127" spans="1:11" ht="11.85" customHeight="1">
      <c r="A127" s="233"/>
      <c r="E127" s="228"/>
      <c r="G127" s="212"/>
    </row>
    <row r="128" spans="1:11" ht="11.85" customHeight="1">
      <c r="A128" s="224"/>
      <c r="B128" s="217"/>
      <c r="E128" s="228"/>
      <c r="G128" s="212"/>
    </row>
    <row r="129" spans="1:7" ht="11.85" customHeight="1">
      <c r="A129" s="224"/>
      <c r="E129" s="228"/>
      <c r="G129" s="212"/>
    </row>
    <row r="130" spans="1:7" ht="11.85" customHeight="1">
      <c r="A130" s="224"/>
      <c r="E130" s="228"/>
      <c r="G130" s="212"/>
    </row>
    <row r="131" spans="1:7" ht="11.85" customHeight="1">
      <c r="A131" s="228"/>
      <c r="E131" s="228"/>
      <c r="G131" s="212"/>
    </row>
    <row r="132" spans="1:7" ht="11.85" customHeight="1">
      <c r="A132" s="233"/>
      <c r="E132" s="228"/>
      <c r="G132" s="212"/>
    </row>
    <row r="133" spans="1:7" ht="11.85" customHeight="1">
      <c r="E133" s="228"/>
      <c r="G133" s="212"/>
    </row>
    <row r="134" spans="1:7" ht="11.85" customHeight="1">
      <c r="E134" s="228"/>
      <c r="G134" s="212"/>
    </row>
    <row r="135" spans="1:7" ht="11.85" customHeight="1">
      <c r="E135" s="228"/>
      <c r="G135" s="212"/>
    </row>
    <row r="136" spans="1:7" ht="11.85" customHeight="1">
      <c r="E136" s="228"/>
      <c r="G136" s="212"/>
    </row>
    <row r="137" spans="1:7" ht="11.85" customHeight="1">
      <c r="E137" s="228"/>
      <c r="G137" s="212"/>
    </row>
    <row r="138" spans="1:7" ht="11.85" customHeight="1">
      <c r="E138" s="228"/>
      <c r="G138" s="212"/>
    </row>
    <row r="139" spans="1:7" ht="11.85" customHeight="1">
      <c r="E139" s="228"/>
      <c r="G139" s="212"/>
    </row>
    <row r="140" spans="1:7" ht="11.85" customHeight="1">
      <c r="A140" s="233"/>
      <c r="B140" s="234"/>
      <c r="C140" s="234"/>
      <c r="E140" s="228"/>
      <c r="G140" s="212"/>
    </row>
    <row r="141" spans="1:7" ht="11.85" customHeight="1">
      <c r="A141" s="233"/>
      <c r="B141" s="234"/>
      <c r="C141" s="234"/>
      <c r="G141" s="212"/>
    </row>
    <row r="142" spans="1:7" ht="11.85" customHeight="1">
      <c r="A142" s="233"/>
      <c r="B142" s="234"/>
      <c r="C142" s="234"/>
      <c r="G142" s="212"/>
    </row>
    <row r="143" spans="1:7" ht="11.85" customHeight="1">
      <c r="A143" s="233"/>
      <c r="B143" s="234"/>
      <c r="C143" s="234"/>
      <c r="G143" s="212"/>
    </row>
    <row r="144" spans="1:7" ht="11.85" customHeight="1">
      <c r="A144" s="233"/>
      <c r="B144" s="234"/>
      <c r="C144" s="234"/>
      <c r="G144" s="212"/>
    </row>
    <row r="145" spans="1:3" ht="11.85" customHeight="1">
      <c r="A145" s="233"/>
      <c r="B145" s="234"/>
      <c r="C145" s="234"/>
    </row>
    <row r="146" spans="1:3" ht="11.85" customHeight="1">
      <c r="A146" s="233"/>
      <c r="B146" s="234"/>
      <c r="C146" s="234"/>
    </row>
    <row r="147" spans="1:3" ht="11.85" customHeight="1">
      <c r="A147" s="233"/>
      <c r="B147" s="234"/>
      <c r="C147" s="234"/>
    </row>
    <row r="148" spans="1:3" ht="11.85" customHeight="1">
      <c r="A148" s="233"/>
      <c r="B148" s="234"/>
      <c r="C148" s="234"/>
    </row>
    <row r="149" spans="1:3" ht="11.85" customHeight="1">
      <c r="A149" s="215"/>
    </row>
    <row r="150" spans="1:3" ht="11.85" customHeight="1">
      <c r="A150" s="233"/>
      <c r="B150" s="234"/>
      <c r="C150" s="234"/>
    </row>
    <row r="151" spans="1:3" ht="11.85" customHeight="1">
      <c r="A151" s="233"/>
      <c r="B151" s="234"/>
      <c r="C151" s="234"/>
    </row>
    <row r="152" spans="1:3">
      <c r="A152" s="215"/>
    </row>
    <row r="153" spans="1:3">
      <c r="A153" s="215"/>
    </row>
    <row r="154" spans="1:3">
      <c r="A154" s="215"/>
    </row>
    <row r="155" spans="1:3">
      <c r="A155" s="215"/>
    </row>
    <row r="156" spans="1:3">
      <c r="A156" s="215"/>
    </row>
    <row r="157" spans="1:3">
      <c r="A157" s="215"/>
    </row>
    <row r="158" spans="1:3">
      <c r="A158" s="215"/>
    </row>
    <row r="159" spans="1:3">
      <c r="A159" s="215"/>
    </row>
    <row r="160" spans="1:3">
      <c r="A160" s="215"/>
    </row>
    <row r="161" spans="1:1">
      <c r="A161" s="215"/>
    </row>
    <row r="162" spans="1:1">
      <c r="A162" s="215"/>
    </row>
    <row r="163" spans="1:1">
      <c r="A163" s="215"/>
    </row>
    <row r="164" spans="1:1">
      <c r="A164" s="215"/>
    </row>
    <row r="165" spans="1:1">
      <c r="A165" s="215"/>
    </row>
    <row r="166" spans="1:1">
      <c r="A166" s="215"/>
    </row>
    <row r="167" spans="1:1">
      <c r="A167" s="215"/>
    </row>
    <row r="168" spans="1:1">
      <c r="A168" s="215"/>
    </row>
    <row r="169" spans="1:1">
      <c r="A169" s="215"/>
    </row>
    <row r="170" spans="1:1">
      <c r="A170" s="215"/>
    </row>
    <row r="171" spans="1:1">
      <c r="A171" s="215"/>
    </row>
    <row r="172" spans="1:1">
      <c r="A172" s="215"/>
    </row>
    <row r="173" spans="1:1">
      <c r="A173" s="215"/>
    </row>
    <row r="174" spans="1:1">
      <c r="A174" s="215"/>
    </row>
    <row r="175" spans="1:1">
      <c r="A175" s="215"/>
    </row>
    <row r="176" spans="1:1">
      <c r="A176" s="215"/>
    </row>
    <row r="177" spans="1:1">
      <c r="A177" s="215"/>
    </row>
    <row r="178" spans="1:1">
      <c r="A178" s="215"/>
    </row>
    <row r="179" spans="1:1">
      <c r="A179" s="215"/>
    </row>
    <row r="180" spans="1:1">
      <c r="A180" s="215"/>
    </row>
  </sheetData>
  <mergeCells count="9">
    <mergeCell ref="B20:B23"/>
    <mergeCell ref="B25:B27"/>
    <mergeCell ref="B29:B32"/>
    <mergeCell ref="H1:H12"/>
    <mergeCell ref="A1:B1"/>
    <mergeCell ref="B4:B6"/>
    <mergeCell ref="B8:B10"/>
    <mergeCell ref="B12:B14"/>
    <mergeCell ref="B16:B18"/>
  </mergeCells>
  <hyperlinks>
    <hyperlink ref="A45:C46" location="T1.1!A1" display="1.1" xr:uid="{00000000-0004-0000-0200-000000000000}"/>
    <hyperlink ref="A48:C49" location="T1.2!A1" display="1.2" xr:uid="{00000000-0004-0000-0200-000001000000}"/>
    <hyperlink ref="A51:C53" location="T1.3!A1" display="1.3" xr:uid="{00000000-0004-0000-0200-000002000000}"/>
    <hyperlink ref="A55:C57" location="T1.4!B1" display="1.4" xr:uid="{00000000-0004-0000-0200-000003000000}"/>
    <hyperlink ref="E23:G24" location="T1.10!A2:E2" display="1.10" xr:uid="{00000000-0004-0000-0200-000005000000}"/>
    <hyperlink ref="E26:G29" location="T1.11!A2:D2" display="1.11" xr:uid="{00000000-0004-0000-0200-000006000000}"/>
    <hyperlink ref="E35:G36" location="'T1.13 u T1.14'!A2:D2" display="1.13" xr:uid="{00000000-0004-0000-0200-000007000000}"/>
    <hyperlink ref="E38:G39" location="'T1.13 u T1.14'!A21:D21" display="1.14" xr:uid="{00000000-0004-0000-0200-000008000000}"/>
    <hyperlink ref="A68:C69" location="T2.1!A2:B2" display="2.1" xr:uid="{00000000-0004-0000-0200-000009000000}"/>
    <hyperlink ref="A70:C71" location="T2.3!A1" display="2.3" xr:uid="{00000000-0004-0000-0200-00000A000000}"/>
    <hyperlink ref="A76:C77" location="T2.5!B1" display="2.5" xr:uid="{00000000-0004-0000-0200-00000D000000}"/>
    <hyperlink ref="A79:C80" location="T2.6!B1" display="2.6" xr:uid="{00000000-0004-0000-0200-00000E000000}"/>
    <hyperlink ref="A82:C83" location="T2.7!A1" display="2.7" xr:uid="{00000000-0004-0000-0200-00000F000000}"/>
    <hyperlink ref="A85:C86" location="T2.8!A1" display="2.8" xr:uid="{00000000-0004-0000-0200-000010000000}"/>
    <hyperlink ref="B4:B6" r:id="rId1" display="https://www.statistik-berlin-brandenburg.de/Publikationen/metadaten/MD_32211_2022.pdf" xr:uid="{00000000-0004-0000-0200-000011000000}"/>
    <hyperlink ref="B8:B10" r:id="rId2" display="https://www.statistik-berlin-brandenburg.de/Publikationen/metadaten/MD_32212_2022.pdf" xr:uid="{00000000-0004-0000-0200-000012000000}"/>
    <hyperlink ref="B12:B14" r:id="rId3" display="https://www.statistik-berlin-brandenburg.de/Publikationen/metadaten/MD_32213_2022.pdf" xr:uid="{00000000-0004-0000-0200-000013000000}"/>
    <hyperlink ref="B16:B18" r:id="rId4" display="https://www.statistik-berlin-brandenburg.de/Publikationen/metadaten/MD_32214_2022.pdf" xr:uid="{00000000-0004-0000-0200-000014000000}"/>
    <hyperlink ref="A88:C89" location="T2.9!A1" display="2.9" xr:uid="{00000000-0004-0000-0200-000015000000}"/>
    <hyperlink ref="A91:C92" location="T2.10!B1" display="2.10" xr:uid="{00000000-0004-0000-0200-000016000000}"/>
    <hyperlink ref="A94:C95" location="T2.11!A1" display="2.11" xr:uid="{00000000-0004-0000-0200-000017000000}"/>
    <hyperlink ref="A97:C98" location="T2.12!B1" display="2.12" xr:uid="{00000000-0004-0000-0200-000018000000}"/>
    <hyperlink ref="A100:C101" location="T2.13!B1" display="2.13" xr:uid="{00000000-0004-0000-0200-000019000000}"/>
    <hyperlink ref="A103:C105" location="'T2.14 u T2.15'!B1" display="2.14" xr:uid="{00000000-0004-0000-0200-00001A000000}"/>
    <hyperlink ref="A107:C109" location="'T2.14 u T2.15'!B1" display="2.15" xr:uid="{00000000-0004-0000-0200-00001B000000}"/>
    <hyperlink ref="B20:B23" r:id="rId5" display="https://www.statistik-berlin-brandenburg.de/Publikationen/metadaten/MD_32251_2022.pdf" xr:uid="{00000000-0004-0000-0200-00001C000000}"/>
    <hyperlink ref="B25:B27" r:id="rId6" display="https://www.statistik-berlin-brandenburg.de/Publikationen/metadaten/MD_32271_2022.pdf" xr:uid="{00000000-0004-0000-0200-00001D000000}"/>
    <hyperlink ref="B29:B32" r:id="rId7" display="https://www.statistik-berlin-brandenburg.de/Publikationen/metadaten/MD_32221_2022.pdf" xr:uid="{00000000-0004-0000-0200-00001E000000}"/>
    <hyperlink ref="A111:C114" location="'T2.16 u T2.17'!B1" display="2.16" xr:uid="{00000000-0004-0000-0200-000020000000}"/>
    <hyperlink ref="A116:C118" location="'T2.16 u T2.17'!B1" display="2.17" xr:uid="{00000000-0004-0000-0200-000021000000}"/>
    <hyperlink ref="E64:G66" location="'T2.18 u T2.19'!B1" display="2.18" xr:uid="{00000000-0004-0000-0200-000022000000}"/>
    <hyperlink ref="F64" location="'T2.18 u T2.19'!B2:C2" display="Klärschlammverbleib aus der biologi-" xr:uid="{00000000-0004-0000-0200-000023000000}"/>
    <hyperlink ref="I119:K122" location="'T2.18 u T2.19'!B1" display="2.19" xr:uid="{00000000-0004-0000-0200-000024000000}"/>
    <hyperlink ref="E68" location="'T2.18 u T2.19'!B23:D23" display="2.19" xr:uid="{00000000-0004-0000-0200-000025000000}"/>
    <hyperlink ref="E72:G73" location="T2.20!A1" display="2.20" xr:uid="{00000000-0004-0000-0200-000026000000}"/>
    <hyperlink ref="F12" location="'T 1.7'!A1" display="Abwasserbehandlung 2019 nach Ver-" xr:uid="{00000000-0004-0000-0200-000028000000}"/>
    <hyperlink ref="F16" location="T1.8!A1" display="Abwasserbehandlung 2016 nach Was-" xr:uid="{00000000-0004-0000-0200-000029000000}"/>
    <hyperlink ref="F19" location="T1.9!A1" display="Art der Abwasserbehandlung 2016 nach" xr:uid="{00000000-0004-0000-0200-00002A000000}"/>
    <hyperlink ref="F22" location="T1.10!A1" display="Jahresfracht der Schädlichkeit des be-" xr:uid="{00000000-0004-0000-0200-00002B000000}"/>
    <hyperlink ref="F31" location="'T1.12 u T1.13'!A1" display="Art und Länge des Kanalnetzes 2016" xr:uid="{00000000-0004-0000-0200-00002C000000}"/>
    <hyperlink ref="F34" location="'T1.12 u T1.13'!A1" display="Anteil der Baujahre der Kanalabschnitte" xr:uid="{00000000-0004-0000-0200-00002D000000}"/>
    <hyperlink ref="F37" location="T1.14!A1" display="Entsorgungswege der direkten Klär-" xr:uid="{00000000-0004-0000-0200-00002E000000}"/>
    <hyperlink ref="E45:G48" location="T1.16!A2:F2" display="1.16" xr:uid="{00000000-0004-0000-0200-00002F000000}"/>
    <hyperlink ref="B64" location="T2.1!A1" display="Wasseraufkommen 2016 nach Wirt-" xr:uid="{00000000-0004-0000-0200-000030000000}"/>
    <hyperlink ref="B67" location="T2.2!A1" display="Wasseraufkommen 2016 nach Verwal-" xr:uid="{00000000-0004-0000-0200-000031000000}"/>
    <hyperlink ref="G39" location="T1.14!A1" display="T1.14!A1" xr:uid="{00000000-0004-0000-0200-000034000000}"/>
    <hyperlink ref="G35" location="'T1.12 u T1.13'!A1" display="'T1.12 u T1.13'!A1" xr:uid="{00000000-0004-0000-0200-000035000000}"/>
    <hyperlink ref="G32" location="'T1.12 u T1.13'!A1" display="'T1.12 u T1.13'!A1" xr:uid="{00000000-0004-0000-0200-000036000000}"/>
    <hyperlink ref="G25" location="T1.10!A1" display="T1.10!A1" xr:uid="{00000000-0004-0000-0200-000037000000}"/>
    <hyperlink ref="G17" location="T1.8!A1" display="T1.8!A1" xr:uid="{00000000-0004-0000-0200-000038000000}"/>
    <hyperlink ref="G14" location="'T 1.7'!A1" display="'T 1.7'!A1" xr:uid="{00000000-0004-0000-0200-000039000000}"/>
    <hyperlink ref="G10" location="T1.6!A1" display="T1.6!A1" xr:uid="{00000000-0004-0000-0200-00003A000000}"/>
    <hyperlink ref="C68" location="T2.2!A2:B2" display="T2.2!A2:B2" xr:uid="{00000000-0004-0000-0200-00003B000000}"/>
    <hyperlink ref="A67:C68" location="T2.2!B1" display="2.2" xr:uid="{00000000-0004-0000-0200-00003D000000}"/>
    <hyperlink ref="E8:G10" location="T1.6!B1" display="1.6" xr:uid="{00000000-0004-0000-0200-00003E000000}"/>
    <hyperlink ref="E12:G14" location="'T 1.7'!B1" display="1.7" xr:uid="{00000000-0004-0000-0200-00003F000000}"/>
    <hyperlink ref="E16:G17" location="T1.8!A1" display="1.8" xr:uid="{00000000-0004-0000-0200-000040000000}"/>
    <hyperlink ref="E22:G25" location="T1.10!A1" display="1.10" xr:uid="{00000000-0004-0000-0200-000041000000}"/>
    <hyperlink ref="E27:G29" location="T1.11!A1" display="1.11" xr:uid="{00000000-0004-0000-0200-000042000000}"/>
    <hyperlink ref="E31:G32" location="'T1.12 u T1.13'!A1" display="1.12" xr:uid="{00000000-0004-0000-0200-000043000000}"/>
    <hyperlink ref="E34:G35" location="'T1.12 u T1.13'!A1" display="1.13" xr:uid="{00000000-0004-0000-0200-000044000000}"/>
    <hyperlink ref="E37:G39" location="T1.14!A1" display="1.14" xr:uid="{00000000-0004-0000-0200-000045000000}"/>
    <hyperlink ref="G44" location="T1.15!A2:G2" display="1.15" xr:uid="{00000000-0004-0000-0200-000046000000}"/>
    <hyperlink ref="E41:G44" location="T1.15!A1" display="1.15" xr:uid="{00000000-0004-0000-0200-000047000000}"/>
    <hyperlink ref="E46:G48" location="T1.16!B1" display="1.16" xr:uid="{00000000-0004-0000-0200-000048000000}"/>
    <hyperlink ref="A45:B45" location="T1.1!A1" display="1.1" xr:uid="{00000000-0004-0000-0200-00005A000000}"/>
    <hyperlink ref="A48:B48" location="T1.2!A1" display="1.2" xr:uid="{00000000-0004-0000-0200-00005B000000}"/>
    <hyperlink ref="A51:B51" location="T1.3!A1" display="1.3" xr:uid="{00000000-0004-0000-0200-00005C000000}"/>
    <hyperlink ref="A55:B55" location="T1.4!A2" display="1.4" xr:uid="{00000000-0004-0000-0200-00005D000000}"/>
    <hyperlink ref="B46" location="T1.1!A1" display="burg 2016 nach Verwaltungsbezirken" xr:uid="{00000000-0004-0000-0200-00005E000000}"/>
    <hyperlink ref="B49" location="T1.2!A1" display="burg 2016 nach Wassereinzugsgebieten" xr:uid="{00000000-0004-0000-0200-00005F000000}"/>
    <hyperlink ref="B52:B53" location="T1.3!A1" display="Wasserversorgung 2016 nach Verwal-" xr:uid="{00000000-0004-0000-0200-000060000000}"/>
    <hyperlink ref="B55" location="T1.4!B1" display="Wassergewinnung Brandenburger Was-" xr:uid="{00000000-0004-0000-0200-000061000000}"/>
    <hyperlink ref="C46" location="T1.1!A1" display="T1.1!A1" xr:uid="{00000000-0004-0000-0200-000062000000}"/>
    <hyperlink ref="C49" location="T1.2!A1" display="T1.2!A1" xr:uid="{00000000-0004-0000-0200-000063000000}"/>
    <hyperlink ref="C53" location="T1.3!A1" display="T1.3!A1" xr:uid="{00000000-0004-0000-0200-000064000000}"/>
    <hyperlink ref="G5" location="T1.5!A2" display="T1.5!A2" xr:uid="{00000000-0004-0000-0200-000067000000}"/>
    <hyperlink ref="A70" location="T2.3!A1" display="2.3" xr:uid="{00000000-0004-0000-0200-000068000000}"/>
    <hyperlink ref="B70" location="T2.3!A1" display="Wasseraufkommen 2016 nach Wasser-" xr:uid="{00000000-0004-0000-0200-000069000000}"/>
    <hyperlink ref="C71" location="T2.3!A1" display="T2.3!A1" xr:uid="{00000000-0004-0000-0200-00006A000000}"/>
    <hyperlink ref="A55" location="T1.4!B1" display="1.4" xr:uid="{00000000-0004-0000-0200-00006B000000}"/>
    <hyperlink ref="B73" location="T2.4!A2" display="Wasserverwendung und Wassernutzung" xr:uid="{00000000-0004-0000-0200-00006D000000}"/>
    <hyperlink ref="C74" location="T2.4!A2" display="T2.4!A2" xr:uid="{00000000-0004-0000-0200-00006E000000}"/>
    <hyperlink ref="B56" location="T1.4!B1" display="serversorgungsunternehmen, -bezug" xr:uid="{00000000-0004-0000-0200-00006F000000}"/>
    <hyperlink ref="B74" location="T2.4!A2" display="2016 nach Wirtschaftszweigen" xr:uid="{00000000-0004-0000-0200-000071000000}"/>
    <hyperlink ref="B71" location="T2.3!A1" display="einzugsgebieten" xr:uid="{00000000-0004-0000-0200-000072000000}"/>
    <hyperlink ref="A76" location="T2.5!B1" display="2.5" xr:uid="{00000000-0004-0000-0200-000073000000}"/>
    <hyperlink ref="B76" location="T2.5!B1" display="Wasserverwendung und Wassernutzung" xr:uid="{00000000-0004-0000-0200-000074000000}"/>
    <hyperlink ref="B77" location="T2.5!B1" display="2016 nach Verwaltungsbezirken" xr:uid="{00000000-0004-0000-0200-000075000000}"/>
    <hyperlink ref="C77" location="T2.5!B1" display="T2.5!B1" xr:uid="{00000000-0004-0000-0200-000076000000}"/>
    <hyperlink ref="A79" location="T2.6!B1" display="2.6" xr:uid="{00000000-0004-0000-0200-000077000000}"/>
    <hyperlink ref="B79" location="T2.6!B1" display="Ungenutztes Wasser 2016 nach Wirt-" xr:uid="{00000000-0004-0000-0200-000078000000}"/>
    <hyperlink ref="B80" location="T2.6!B1" display="schaftszweigen" xr:uid="{00000000-0004-0000-0200-000079000000}"/>
    <hyperlink ref="C80" location="T2.6!B1" display="T2.6!B1" xr:uid="{00000000-0004-0000-0200-00007A000000}"/>
    <hyperlink ref="A82" location="T2.7!A1" display="2.7" xr:uid="{00000000-0004-0000-0200-00007B000000}"/>
    <hyperlink ref="B82" location="T2.7!A1" display="Ungenutztes Wasser 2016 nach Verwal-" xr:uid="{00000000-0004-0000-0200-00007C000000}"/>
    <hyperlink ref="B83" location="T2.7!A1" display="tungsbezirken" xr:uid="{00000000-0004-0000-0200-00007D000000}"/>
    <hyperlink ref="C83" location="T2.7!A1" display="T2.7!A1" xr:uid="{00000000-0004-0000-0200-00007E000000}"/>
    <hyperlink ref="A85" location="T2.8!A1" display="2.8" xr:uid="{00000000-0004-0000-0200-00007F000000}"/>
    <hyperlink ref="B85" location="T2.8!A1" display="Ungenutztes Wasser 2016 nach Was-" xr:uid="{00000000-0004-0000-0200-000080000000}"/>
    <hyperlink ref="B86" location="T2.8!A1" display="sereinzugsgebieten" xr:uid="{00000000-0004-0000-0200-000081000000}"/>
    <hyperlink ref="C86" location="T2.8!A1" display="T2.8!A1" xr:uid="{00000000-0004-0000-0200-000082000000}"/>
    <hyperlink ref="A88" location="T2.9!A1" display="2.9" xr:uid="{00000000-0004-0000-0200-000083000000}"/>
    <hyperlink ref="B88" location="T2.9!A1" display="Herkunft und Verbleib des Abwassers" xr:uid="{00000000-0004-0000-0200-000084000000}"/>
    <hyperlink ref="B89" location="T2.9!A1" display="2016 nach Wirtschaftszweigen" xr:uid="{00000000-0004-0000-0200-000085000000}"/>
    <hyperlink ref="C89" location="T2.9!A1" display="T2.9!A1" xr:uid="{00000000-0004-0000-0200-000086000000}"/>
    <hyperlink ref="A91" location="T2.10!B1" display="2.10" xr:uid="{00000000-0004-0000-0200-000087000000}"/>
    <hyperlink ref="B91" location="T2.10!B1" display="Herkunft und Verbleib des Abwassers" xr:uid="{00000000-0004-0000-0200-000088000000}"/>
    <hyperlink ref="B92" location="T2.10!B1" display="2016 nach Verwaltungsbezirken" xr:uid="{00000000-0004-0000-0200-000089000000}"/>
    <hyperlink ref="C92" location="T2.10!B1" display="T2.10!B1" xr:uid="{00000000-0004-0000-0200-00008A000000}"/>
    <hyperlink ref="A94" location="T2.11!A1" display="2.11" xr:uid="{00000000-0004-0000-0200-00008B000000}"/>
    <hyperlink ref="B94" location="T2.11!A1" display="Herkunft und Verbleib des Abwassers" xr:uid="{00000000-0004-0000-0200-00008C000000}"/>
    <hyperlink ref="B95" location="T2.11!A1" display="2016 nach Wassereinzugsgebieten" xr:uid="{00000000-0004-0000-0200-00008D000000}"/>
    <hyperlink ref="C95" location="T2.11!A1" display="T2.11!A1" xr:uid="{00000000-0004-0000-0200-00008E000000}"/>
    <hyperlink ref="A64:C65" location="T2.1!A1" display="2.1" xr:uid="{00000000-0004-0000-0200-000090000000}"/>
    <hyperlink ref="B103" location="'T2.14 u T2.15'!B1" display="Schadstoffgehalt des ohne Behandlung" xr:uid="{00000000-0004-0000-0200-000093000000}"/>
    <hyperlink ref="F20" location="T1.9!A1" display="Verwaltungsbezirken" xr:uid="{00000000-0004-0000-0200-000095000000}"/>
    <hyperlink ref="G20" location="Inhaltsverzeichnis!A1" display="Inhaltsverzeichnis!A1" xr:uid="{00000000-0004-0000-0200-000096000000}"/>
    <hyperlink ref="E12" location="'T 1.7'!A1" display="1.7" xr:uid="{48E35D8C-B808-4148-9CE3-51030F712325}"/>
    <hyperlink ref="E12:F14" location="'T 1.7'!A1" display="1.7" xr:uid="{9653AD08-F6CB-42DA-8380-67389C11AB3C}"/>
    <hyperlink ref="A73:C74" location="T2.4!B1" display="2.4" xr:uid="{9AD6CB93-7911-4607-BC1A-E99ABFC84E70}"/>
    <hyperlink ref="E4:F5" location="T1.5!A1" display="1.5" xr:uid="{2788200F-F6AF-4996-BFD4-E9EC7A7D7B31}"/>
    <hyperlink ref="F77:G78" location="'WZ 2008'!A1" display="Wirtschaftszweige entsprechend Klassi-" xr:uid="{5CF8F25F-39B7-4A39-9698-4B33FAFDF437}"/>
    <hyperlink ref="F80:G81" location="FGE!A1" display="Flussgebietseinheiten im  Land" xr:uid="{FECB6E29-0C48-420D-8753-07028A5C1E12}"/>
    <hyperlink ref="G70" location="'T2.18 u T2.19'!B1" display="2.18" xr:uid="{EB7A19C0-8FED-4E52-8A8F-8C8E49A8E236}"/>
  </hyperlinks>
  <pageMargins left="0.59055118110236227" right="0.19685039370078741" top="0.78740157480314965" bottom="0.59055118110236227" header="0.31496062992125984" footer="0.23622047244094491"/>
  <pageSetup paperSize="9" orientation="portrait" r:id="rId8"/>
  <headerFooter alignWithMargins="0"/>
  <drawing r:id="rId9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M48"/>
  <sheetViews>
    <sheetView zoomScaleNormal="100" workbookViewId="0"/>
  </sheetViews>
  <sheetFormatPr baseColWidth="10" defaultRowHeight="12.75"/>
  <cols>
    <col min="2" max="2" width="7.5703125" customWidth="1"/>
    <col min="3" max="3" width="47.5703125" bestFit="1" customWidth="1"/>
    <col min="4" max="4" width="9.5703125" customWidth="1"/>
    <col min="5" max="5" width="14.5703125" customWidth="1"/>
    <col min="6" max="8" width="15.5703125" customWidth="1"/>
    <col min="9" max="9" width="7.5703125" customWidth="1"/>
  </cols>
  <sheetData>
    <row r="1" spans="2:10" s="10" customFormat="1" ht="12" customHeight="1">
      <c r="B1" s="10" t="s">
        <v>574</v>
      </c>
      <c r="C1" s="18"/>
      <c r="D1" s="18"/>
      <c r="E1" s="18"/>
    </row>
    <row r="2" spans="2:10" ht="12" customHeight="1">
      <c r="B2" s="648" t="s">
        <v>736</v>
      </c>
      <c r="C2" s="648"/>
      <c r="D2" s="648"/>
      <c r="E2" s="648"/>
      <c r="F2" s="3"/>
      <c r="G2" s="3"/>
      <c r="H2" s="3"/>
    </row>
    <row r="3" spans="2:10" ht="12" customHeight="1">
      <c r="B3" s="3"/>
      <c r="C3" s="3"/>
      <c r="D3" s="3"/>
      <c r="E3" s="85"/>
      <c r="F3" s="3"/>
      <c r="G3" s="3"/>
      <c r="H3" s="3"/>
    </row>
    <row r="4" spans="2:10" ht="12" customHeight="1">
      <c r="B4" s="576" t="s">
        <v>646</v>
      </c>
      <c r="C4" s="556" t="s">
        <v>130</v>
      </c>
      <c r="D4" s="559" t="s">
        <v>525</v>
      </c>
      <c r="E4" s="582" t="s">
        <v>50</v>
      </c>
      <c r="F4" s="593" t="s">
        <v>526</v>
      </c>
      <c r="G4" s="654"/>
      <c r="H4" s="653"/>
      <c r="I4" s="558" t="s">
        <v>646</v>
      </c>
    </row>
    <row r="5" spans="2:10" ht="12" customHeight="1">
      <c r="B5" s="577"/>
      <c r="C5" s="556"/>
      <c r="D5" s="651"/>
      <c r="E5" s="594"/>
      <c r="F5" s="553" t="s">
        <v>520</v>
      </c>
      <c r="G5" s="653"/>
      <c r="H5" s="556" t="s">
        <v>527</v>
      </c>
      <c r="I5" s="575"/>
    </row>
    <row r="6" spans="2:10" ht="85.15" customHeight="1">
      <c r="B6" s="577"/>
      <c r="C6" s="556"/>
      <c r="D6" s="652"/>
      <c r="E6" s="551"/>
      <c r="F6" s="45" t="s">
        <v>528</v>
      </c>
      <c r="G6" s="49" t="s">
        <v>49</v>
      </c>
      <c r="H6" s="556"/>
      <c r="I6" s="575"/>
    </row>
    <row r="7" spans="2:10" ht="12" customHeight="1">
      <c r="B7" s="573"/>
      <c r="C7" s="556"/>
      <c r="D7" s="48" t="s">
        <v>70</v>
      </c>
      <c r="E7" s="575" t="s">
        <v>395</v>
      </c>
      <c r="F7" s="607"/>
      <c r="G7" s="607"/>
      <c r="H7" s="579"/>
      <c r="I7" s="575"/>
    </row>
    <row r="8" spans="2:10" ht="12" customHeight="1">
      <c r="B8" s="74"/>
      <c r="C8" s="74"/>
      <c r="D8" s="3"/>
      <c r="E8" s="3"/>
      <c r="F8" s="3"/>
      <c r="G8" s="3"/>
      <c r="H8" s="3"/>
      <c r="I8" s="74"/>
    </row>
    <row r="9" spans="2:10" ht="12" customHeight="1">
      <c r="B9" s="262" t="s">
        <v>131</v>
      </c>
      <c r="C9" s="3" t="s">
        <v>132</v>
      </c>
      <c r="D9" s="64" t="s">
        <v>68</v>
      </c>
      <c r="E9" s="64" t="s">
        <v>68</v>
      </c>
      <c r="F9" s="64" t="s">
        <v>68</v>
      </c>
      <c r="G9" s="64" t="s">
        <v>68</v>
      </c>
      <c r="H9" s="64" t="s">
        <v>68</v>
      </c>
      <c r="I9" s="353" t="s">
        <v>131</v>
      </c>
      <c r="J9" s="347"/>
    </row>
    <row r="10" spans="2:10" ht="12" customHeight="1">
      <c r="B10" s="262"/>
      <c r="C10" s="3"/>
      <c r="D10" s="64"/>
      <c r="E10" s="64"/>
      <c r="F10" s="64"/>
      <c r="G10" s="64"/>
      <c r="H10" s="64"/>
      <c r="I10" s="353"/>
      <c r="J10" s="347"/>
    </row>
    <row r="11" spans="2:10" ht="12" customHeight="1">
      <c r="B11" s="262" t="s">
        <v>133</v>
      </c>
      <c r="C11" s="3" t="s">
        <v>485</v>
      </c>
      <c r="D11" s="64">
        <v>4</v>
      </c>
      <c r="E11" s="64">
        <v>162</v>
      </c>
      <c r="F11" s="64" t="s">
        <v>69</v>
      </c>
      <c r="G11" s="64" t="s">
        <v>68</v>
      </c>
      <c r="H11" s="64" t="s">
        <v>69</v>
      </c>
      <c r="I11" s="353" t="s">
        <v>133</v>
      </c>
      <c r="J11" s="347"/>
    </row>
    <row r="12" spans="2:10" ht="12" customHeight="1">
      <c r="B12" s="137"/>
      <c r="C12" s="3"/>
      <c r="D12" s="64"/>
      <c r="E12" s="64"/>
      <c r="F12" s="64"/>
      <c r="G12" s="64"/>
      <c r="H12" s="64"/>
      <c r="I12" s="100"/>
      <c r="J12" s="347"/>
    </row>
    <row r="13" spans="2:10" ht="12" customHeight="1">
      <c r="B13" s="137" t="s">
        <v>134</v>
      </c>
      <c r="C13" s="114" t="s">
        <v>486</v>
      </c>
      <c r="D13" s="64">
        <v>37</v>
      </c>
      <c r="E13" s="64">
        <v>21189</v>
      </c>
      <c r="F13" s="64" t="s">
        <v>69</v>
      </c>
      <c r="G13" s="64" t="s">
        <v>69</v>
      </c>
      <c r="H13" s="64">
        <v>19087</v>
      </c>
      <c r="I13" s="100" t="s">
        <v>134</v>
      </c>
      <c r="J13" s="347"/>
    </row>
    <row r="14" spans="2:10">
      <c r="B14" s="44" t="s">
        <v>135</v>
      </c>
      <c r="C14" s="3" t="s">
        <v>136</v>
      </c>
      <c r="D14" s="64">
        <v>13</v>
      </c>
      <c r="E14" s="64">
        <v>1955</v>
      </c>
      <c r="F14" s="64" t="s">
        <v>69</v>
      </c>
      <c r="G14" s="64" t="s">
        <v>68</v>
      </c>
      <c r="H14" s="64" t="s">
        <v>69</v>
      </c>
      <c r="I14" s="2" t="s">
        <v>135</v>
      </c>
      <c r="J14" s="347"/>
    </row>
    <row r="15" spans="2:10" ht="12" customHeight="1">
      <c r="B15" s="262">
        <v>12</v>
      </c>
      <c r="C15" s="3" t="s">
        <v>480</v>
      </c>
      <c r="D15" s="64" t="s">
        <v>68</v>
      </c>
      <c r="E15" s="64" t="s">
        <v>68</v>
      </c>
      <c r="F15" s="64" t="s">
        <v>68</v>
      </c>
      <c r="G15" s="64" t="s">
        <v>68</v>
      </c>
      <c r="H15" s="64" t="s">
        <v>68</v>
      </c>
      <c r="I15" s="353">
        <v>12</v>
      </c>
      <c r="J15" s="347"/>
    </row>
    <row r="16" spans="2:10" ht="12" customHeight="1">
      <c r="B16" s="262" t="s">
        <v>137</v>
      </c>
      <c r="C16" s="3" t="s">
        <v>138</v>
      </c>
      <c r="D16" s="64" t="s">
        <v>68</v>
      </c>
      <c r="E16" s="64" t="s">
        <v>68</v>
      </c>
      <c r="F16" s="64" t="s">
        <v>68</v>
      </c>
      <c r="G16" s="64" t="s">
        <v>68</v>
      </c>
      <c r="H16" s="64" t="s">
        <v>68</v>
      </c>
      <c r="I16" s="353" t="s">
        <v>137</v>
      </c>
      <c r="J16" s="347"/>
    </row>
    <row r="17" spans="2:13" ht="12" customHeight="1">
      <c r="B17" s="262">
        <v>15</v>
      </c>
      <c r="C17" s="3" t="s">
        <v>139</v>
      </c>
      <c r="D17" s="64" t="s">
        <v>68</v>
      </c>
      <c r="E17" s="64" t="s">
        <v>68</v>
      </c>
      <c r="F17" s="64" t="s">
        <v>68</v>
      </c>
      <c r="G17" s="64" t="s">
        <v>68</v>
      </c>
      <c r="H17" s="64" t="s">
        <v>68</v>
      </c>
      <c r="I17" s="353">
        <v>15</v>
      </c>
      <c r="J17" s="347"/>
    </row>
    <row r="18" spans="2:13">
      <c r="B18" s="262">
        <v>16</v>
      </c>
      <c r="C18" s="3" t="s">
        <v>140</v>
      </c>
      <c r="D18" s="64" t="s">
        <v>69</v>
      </c>
      <c r="E18" s="64" t="s">
        <v>69</v>
      </c>
      <c r="F18" s="64" t="s">
        <v>69</v>
      </c>
      <c r="G18" s="64" t="s">
        <v>68</v>
      </c>
      <c r="H18" s="64" t="s">
        <v>68</v>
      </c>
      <c r="I18" s="353">
        <v>16</v>
      </c>
      <c r="J18" s="347"/>
      <c r="M18" s="138"/>
    </row>
    <row r="19" spans="2:13" ht="12" customHeight="1">
      <c r="B19" s="262">
        <v>17</v>
      </c>
      <c r="C19" s="3" t="s">
        <v>141</v>
      </c>
      <c r="D19" s="64">
        <v>4</v>
      </c>
      <c r="E19" s="64">
        <v>8771</v>
      </c>
      <c r="F19" s="64" t="s">
        <v>69</v>
      </c>
      <c r="G19" s="64" t="s">
        <v>68</v>
      </c>
      <c r="H19" s="64" t="s">
        <v>69</v>
      </c>
      <c r="I19" s="353">
        <v>17</v>
      </c>
      <c r="J19" s="347"/>
    </row>
    <row r="20" spans="2:13" ht="22.35" customHeight="1">
      <c r="B20" s="290">
        <v>18</v>
      </c>
      <c r="C20" s="114" t="s">
        <v>364</v>
      </c>
      <c r="D20" s="64" t="s">
        <v>68</v>
      </c>
      <c r="E20" s="64" t="s">
        <v>68</v>
      </c>
      <c r="F20" s="64" t="s">
        <v>68</v>
      </c>
      <c r="G20" s="64" t="s">
        <v>68</v>
      </c>
      <c r="H20" s="64" t="s">
        <v>68</v>
      </c>
      <c r="I20" s="353">
        <v>18</v>
      </c>
      <c r="J20" s="347"/>
    </row>
    <row r="21" spans="2:13" ht="12" customHeight="1">
      <c r="B21" s="262">
        <v>19</v>
      </c>
      <c r="C21" s="3" t="s">
        <v>369</v>
      </c>
      <c r="D21" s="64" t="s">
        <v>69</v>
      </c>
      <c r="E21" s="64" t="s">
        <v>69</v>
      </c>
      <c r="F21" s="64" t="s">
        <v>68</v>
      </c>
      <c r="G21" s="64" t="s">
        <v>68</v>
      </c>
      <c r="H21" s="64" t="s">
        <v>69</v>
      </c>
      <c r="I21" s="353">
        <v>19</v>
      </c>
      <c r="J21" s="347"/>
    </row>
    <row r="22" spans="2:13" ht="12" customHeight="1">
      <c r="B22" s="262">
        <v>20</v>
      </c>
      <c r="C22" s="3" t="s">
        <v>370</v>
      </c>
      <c r="D22" s="64">
        <v>3</v>
      </c>
      <c r="E22" s="64">
        <v>2427</v>
      </c>
      <c r="F22" s="64" t="s">
        <v>69</v>
      </c>
      <c r="G22" s="64" t="s">
        <v>68</v>
      </c>
      <c r="H22" s="64" t="s">
        <v>69</v>
      </c>
      <c r="I22" s="353">
        <v>20</v>
      </c>
      <c r="J22" s="347"/>
    </row>
    <row r="23" spans="2:13" ht="12" customHeight="1">
      <c r="B23" s="262">
        <v>21</v>
      </c>
      <c r="C23" s="3" t="s">
        <v>371</v>
      </c>
      <c r="D23" s="64" t="s">
        <v>69</v>
      </c>
      <c r="E23" s="64" t="s">
        <v>69</v>
      </c>
      <c r="F23" s="64" t="s">
        <v>69</v>
      </c>
      <c r="G23" s="64" t="s">
        <v>68</v>
      </c>
      <c r="H23" s="64" t="s">
        <v>68</v>
      </c>
      <c r="I23" s="353">
        <v>21</v>
      </c>
      <c r="J23" s="347"/>
    </row>
    <row r="24" spans="2:13" ht="12" customHeight="1">
      <c r="B24" s="262">
        <v>22</v>
      </c>
      <c r="C24" s="3" t="s">
        <v>481</v>
      </c>
      <c r="D24" s="64" t="s">
        <v>68</v>
      </c>
      <c r="E24" s="64" t="s">
        <v>68</v>
      </c>
      <c r="F24" s="64" t="s">
        <v>68</v>
      </c>
      <c r="G24" s="64" t="s">
        <v>68</v>
      </c>
      <c r="H24" s="64" t="s">
        <v>68</v>
      </c>
      <c r="I24" s="353">
        <v>22</v>
      </c>
      <c r="J24" s="347"/>
    </row>
    <row r="25" spans="2:13" ht="22.35" customHeight="1">
      <c r="B25" s="155">
        <v>23</v>
      </c>
      <c r="C25" s="114" t="s">
        <v>365</v>
      </c>
      <c r="D25" s="64">
        <v>6</v>
      </c>
      <c r="E25" s="64">
        <v>60</v>
      </c>
      <c r="F25" s="64">
        <v>33</v>
      </c>
      <c r="G25" s="64" t="s">
        <v>69</v>
      </c>
      <c r="H25" s="64" t="s">
        <v>69</v>
      </c>
      <c r="I25" s="353">
        <v>23</v>
      </c>
      <c r="J25" s="347"/>
    </row>
    <row r="26" spans="2:13" ht="12" customHeight="1">
      <c r="B26" s="262">
        <v>24</v>
      </c>
      <c r="C26" s="3" t="s">
        <v>373</v>
      </c>
      <c r="D26" s="64">
        <v>3</v>
      </c>
      <c r="E26" s="64">
        <v>809</v>
      </c>
      <c r="F26" s="64" t="s">
        <v>68</v>
      </c>
      <c r="G26" s="64" t="s">
        <v>68</v>
      </c>
      <c r="H26" s="64">
        <v>809</v>
      </c>
      <c r="I26" s="353">
        <v>24</v>
      </c>
      <c r="J26" s="347"/>
    </row>
    <row r="27" spans="2:13" ht="12" customHeight="1">
      <c r="B27" s="137">
        <v>25</v>
      </c>
      <c r="C27" s="3" t="s">
        <v>482</v>
      </c>
      <c r="D27" s="64" t="s">
        <v>68</v>
      </c>
      <c r="E27" s="64" t="s">
        <v>68</v>
      </c>
      <c r="F27" s="64" t="s">
        <v>68</v>
      </c>
      <c r="G27" s="64" t="s">
        <v>68</v>
      </c>
      <c r="H27" s="64" t="s">
        <v>68</v>
      </c>
      <c r="I27" s="100">
        <v>25</v>
      </c>
      <c r="J27" s="347"/>
    </row>
    <row r="28" spans="2:13" ht="22.35" customHeight="1">
      <c r="B28" s="155" t="s">
        <v>374</v>
      </c>
      <c r="C28" s="166" t="s">
        <v>147</v>
      </c>
      <c r="D28" s="64" t="s">
        <v>68</v>
      </c>
      <c r="E28" s="64" t="s">
        <v>68</v>
      </c>
      <c r="F28" s="64" t="s">
        <v>68</v>
      </c>
      <c r="G28" s="64" t="s">
        <v>68</v>
      </c>
      <c r="H28" s="64" t="s">
        <v>68</v>
      </c>
      <c r="I28" s="100" t="s">
        <v>374</v>
      </c>
      <c r="J28" s="347"/>
    </row>
    <row r="29" spans="2:13" s="289" customFormat="1" ht="34.35" customHeight="1">
      <c r="B29" s="155" t="s">
        <v>375</v>
      </c>
      <c r="C29" s="148" t="s">
        <v>362</v>
      </c>
      <c r="D29" s="374">
        <v>5</v>
      </c>
      <c r="E29" s="374">
        <v>38</v>
      </c>
      <c r="F29" s="374">
        <v>38</v>
      </c>
      <c r="G29" s="374" t="s">
        <v>68</v>
      </c>
      <c r="H29" s="374" t="s">
        <v>68</v>
      </c>
      <c r="I29" s="353" t="s">
        <v>375</v>
      </c>
      <c r="J29" s="375"/>
    </row>
    <row r="30" spans="2:13" ht="12" customHeight="1">
      <c r="B30" s="262" t="s">
        <v>376</v>
      </c>
      <c r="C30" s="3" t="s">
        <v>377</v>
      </c>
      <c r="D30" s="64" t="s">
        <v>68</v>
      </c>
      <c r="E30" s="64" t="s">
        <v>68</v>
      </c>
      <c r="F30" s="64" t="s">
        <v>68</v>
      </c>
      <c r="G30" s="64" t="s">
        <v>68</v>
      </c>
      <c r="H30" s="64" t="s">
        <v>68</v>
      </c>
      <c r="I30" s="353" t="s">
        <v>376</v>
      </c>
      <c r="J30" s="347"/>
    </row>
    <row r="31" spans="2:13" ht="12" customHeight="1">
      <c r="B31" s="262"/>
      <c r="C31" s="161"/>
      <c r="D31" s="64"/>
      <c r="E31" s="64"/>
      <c r="F31" s="64"/>
      <c r="G31" s="64"/>
      <c r="H31" s="64"/>
      <c r="I31" s="353"/>
      <c r="J31" s="347"/>
    </row>
    <row r="32" spans="2:13" ht="12" customHeight="1">
      <c r="B32" s="262" t="s">
        <v>378</v>
      </c>
      <c r="C32" s="3" t="s">
        <v>483</v>
      </c>
      <c r="D32" s="64">
        <v>6</v>
      </c>
      <c r="E32" s="64">
        <v>7279</v>
      </c>
      <c r="F32" s="64" t="s">
        <v>69</v>
      </c>
      <c r="G32" s="64" t="s">
        <v>69</v>
      </c>
      <c r="H32" s="64">
        <v>6961</v>
      </c>
      <c r="I32" s="353" t="s">
        <v>378</v>
      </c>
      <c r="J32" s="347"/>
    </row>
    <row r="33" spans="2:10" ht="12" customHeight="1">
      <c r="B33" s="262"/>
      <c r="C33" s="3"/>
      <c r="D33" s="64"/>
      <c r="E33" s="64"/>
      <c r="F33" s="64"/>
      <c r="G33" s="64"/>
      <c r="H33" s="64"/>
      <c r="I33" s="353"/>
      <c r="J33" s="347"/>
    </row>
    <row r="34" spans="2:10" ht="12" customHeight="1">
      <c r="B34" s="262" t="s">
        <v>379</v>
      </c>
      <c r="C34" s="3" t="s">
        <v>380</v>
      </c>
      <c r="D34" s="64">
        <v>10</v>
      </c>
      <c r="E34" s="64">
        <v>263</v>
      </c>
      <c r="F34" s="64" t="s">
        <v>69</v>
      </c>
      <c r="G34" s="64" t="s">
        <v>69</v>
      </c>
      <c r="H34" s="64">
        <v>244</v>
      </c>
      <c r="I34" s="353" t="s">
        <v>379</v>
      </c>
      <c r="J34" s="347"/>
    </row>
    <row r="35" spans="2:10" ht="12" customHeight="1">
      <c r="B35" s="262"/>
      <c r="C35" s="185" t="s">
        <v>74</v>
      </c>
      <c r="D35" s="64"/>
      <c r="E35" s="64"/>
      <c r="F35" s="64"/>
      <c r="G35" s="64"/>
      <c r="H35" s="64"/>
      <c r="I35" s="353"/>
      <c r="J35" s="347"/>
    </row>
    <row r="36" spans="2:10" s="72" customFormat="1" ht="12" customHeight="1">
      <c r="B36" s="262" t="s">
        <v>381</v>
      </c>
      <c r="C36" s="185" t="s">
        <v>382</v>
      </c>
      <c r="D36" s="64" t="s">
        <v>68</v>
      </c>
      <c r="E36" s="64" t="s">
        <v>68</v>
      </c>
      <c r="F36" s="64" t="s">
        <v>68</v>
      </c>
      <c r="G36" s="64" t="s">
        <v>68</v>
      </c>
      <c r="H36" s="64" t="s">
        <v>68</v>
      </c>
      <c r="I36" s="353" t="s">
        <v>381</v>
      </c>
      <c r="J36" s="57"/>
    </row>
    <row r="37" spans="2:10" s="72" customFormat="1" ht="12" customHeight="1">
      <c r="B37" s="262" t="s">
        <v>383</v>
      </c>
      <c r="C37" s="185" t="s">
        <v>484</v>
      </c>
      <c r="D37" s="64">
        <v>4</v>
      </c>
      <c r="E37" s="64">
        <v>199</v>
      </c>
      <c r="F37" s="64" t="s">
        <v>69</v>
      </c>
      <c r="G37" s="64" t="s">
        <v>69</v>
      </c>
      <c r="H37" s="64">
        <v>180</v>
      </c>
      <c r="I37" s="353" t="s">
        <v>383</v>
      </c>
      <c r="J37" s="57"/>
    </row>
    <row r="38" spans="2:10" s="72" customFormat="1" ht="12" customHeight="1">
      <c r="B38" s="163"/>
      <c r="C38" s="133"/>
      <c r="D38" s="64"/>
      <c r="E38" s="64"/>
      <c r="F38" s="64"/>
      <c r="G38" s="64"/>
      <c r="H38" s="64"/>
      <c r="I38" s="100"/>
      <c r="J38" s="57"/>
    </row>
    <row r="39" spans="2:10" ht="12" customHeight="1">
      <c r="B39" s="57"/>
      <c r="C39" s="151" t="s">
        <v>120</v>
      </c>
      <c r="D39" s="53">
        <v>57</v>
      </c>
      <c r="E39" s="53">
        <v>28893</v>
      </c>
      <c r="F39" s="53">
        <v>2132</v>
      </c>
      <c r="G39" s="53">
        <v>308</v>
      </c>
      <c r="H39" s="53">
        <v>26454</v>
      </c>
      <c r="I39" s="197"/>
      <c r="J39" s="347"/>
    </row>
    <row r="40" spans="2:10" ht="12" customHeight="1">
      <c r="B40" s="20" t="s">
        <v>75</v>
      </c>
      <c r="C40" s="72"/>
      <c r="D40" s="57"/>
      <c r="E40" s="13"/>
      <c r="F40" s="13"/>
      <c r="G40" s="13"/>
      <c r="H40" s="13"/>
      <c r="I40" s="347"/>
      <c r="J40" s="347"/>
    </row>
    <row r="41" spans="2:10" ht="20.25" customHeight="1">
      <c r="B41" s="649" t="s">
        <v>572</v>
      </c>
      <c r="C41" s="650"/>
      <c r="D41" s="347"/>
      <c r="E41" s="347"/>
      <c r="F41" s="347"/>
      <c r="G41" s="347"/>
      <c r="H41" s="347"/>
      <c r="I41" s="347"/>
      <c r="J41" s="347"/>
    </row>
    <row r="42" spans="2:10" ht="10.35" customHeight="1">
      <c r="B42" s="184"/>
      <c r="D42" s="347"/>
      <c r="E42" s="347"/>
      <c r="F42" s="347"/>
      <c r="G42" s="347"/>
      <c r="H42" s="347"/>
      <c r="I42" s="347"/>
      <c r="J42" s="347"/>
    </row>
    <row r="43" spans="2:10" ht="12" customHeight="1">
      <c r="D43" s="347"/>
      <c r="E43" s="347"/>
      <c r="F43" s="347"/>
      <c r="G43" s="347"/>
      <c r="H43" s="347"/>
      <c r="I43" s="347"/>
      <c r="J43" s="347"/>
    </row>
    <row r="44" spans="2:10" ht="12" customHeight="1">
      <c r="D44" s="347"/>
      <c r="E44" s="347"/>
      <c r="F44" s="347"/>
      <c r="G44" s="347"/>
      <c r="H44" s="347"/>
      <c r="I44" s="347"/>
      <c r="J44" s="347"/>
    </row>
    <row r="45" spans="2:10" ht="12" customHeight="1">
      <c r="D45" s="347"/>
      <c r="E45" s="347"/>
      <c r="F45" s="347"/>
      <c r="G45" s="347"/>
      <c r="H45" s="347"/>
      <c r="I45" s="347"/>
      <c r="J45" s="347"/>
    </row>
    <row r="46" spans="2:10" ht="12" customHeight="1">
      <c r="D46" s="347"/>
      <c r="E46" s="347"/>
      <c r="F46" s="347"/>
      <c r="G46" s="347"/>
      <c r="H46" s="347"/>
      <c r="I46" s="347"/>
      <c r="J46" s="347"/>
    </row>
    <row r="47" spans="2:10" ht="12" customHeight="1">
      <c r="C47" s="111"/>
      <c r="D47" s="312"/>
      <c r="E47" s="347"/>
      <c r="F47" s="347"/>
      <c r="G47" s="347"/>
      <c r="H47" s="347"/>
      <c r="I47" s="347"/>
      <c r="J47" s="347"/>
    </row>
    <row r="48" spans="2:10">
      <c r="C48" s="111"/>
      <c r="D48" s="111"/>
    </row>
  </sheetData>
  <mergeCells count="11">
    <mergeCell ref="B2:E2"/>
    <mergeCell ref="B41:C41"/>
    <mergeCell ref="I4:I7"/>
    <mergeCell ref="B4:B7"/>
    <mergeCell ref="C4:C7"/>
    <mergeCell ref="D4:D6"/>
    <mergeCell ref="F5:G5"/>
    <mergeCell ref="H5:H6"/>
    <mergeCell ref="E4:E6"/>
    <mergeCell ref="F4:H4"/>
    <mergeCell ref="E7:H7"/>
  </mergeCells>
  <phoneticPr fontId="5" type="noConversion"/>
  <hyperlinks>
    <hyperlink ref="B2:C2" location="Inhaltsverzeichnis!A90:C91" display="2.12 Verbleib des behandelten Abwassers 2013 nach Wirtschaftszweigen" xr:uid="{00000000-0004-0000-1D00-000000000000}"/>
    <hyperlink ref="B2:E2" location="Inhaltsverzeichnis!A97:C98" display="2.12 Verbleib des behandelten Abwassers 2022 nach Wirtschaftszweigen" xr:uid="{2D6EFB44-9658-4698-B56E-CB4377550A63}"/>
  </hyperlinks>
  <pageMargins left="0.59055118110236227" right="0.59055118110236227" top="0.78740157480314965" bottom="0.59055118110236227" header="0.31496062992125984" footer="0.23622047244094491"/>
  <pageSetup paperSize="9" firstPageNumber="50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colBreaks count="1" manualBreakCount="1">
    <brk id="5" max="1048575" man="1"/>
  </colBreaks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40A82-1C2D-4C01-95E2-359E9ACCBB66}">
  <dimension ref="B1:K55"/>
  <sheetViews>
    <sheetView zoomScaleNormal="100" workbookViewId="0"/>
  </sheetViews>
  <sheetFormatPr baseColWidth="10" defaultColWidth="11.42578125" defaultRowHeight="12.75"/>
  <cols>
    <col min="1" max="1" width="11.5703125" style="279" customWidth="1"/>
    <col min="2" max="2" width="5.5703125" style="279" customWidth="1"/>
    <col min="3" max="3" width="39.5703125" style="279" bestFit="1" customWidth="1"/>
    <col min="4" max="4" width="9.5703125" style="279" customWidth="1"/>
    <col min="5" max="5" width="14.42578125" style="279" customWidth="1"/>
    <col min="6" max="8" width="15.5703125" style="279" customWidth="1"/>
    <col min="9" max="9" width="5.5703125" style="279" customWidth="1"/>
    <col min="10" max="10" width="38.42578125" style="279" bestFit="1" customWidth="1"/>
    <col min="11" max="11" width="10.5703125" style="432" customWidth="1"/>
    <col min="12" max="12" width="43" style="279" customWidth="1"/>
    <col min="13" max="16384" width="11.42578125" style="279"/>
  </cols>
  <sheetData>
    <row r="1" spans="2:10" s="212" customFormat="1" ht="24" customHeight="1">
      <c r="B1" s="655" t="s">
        <v>575</v>
      </c>
      <c r="C1" s="655"/>
      <c r="D1" s="655"/>
      <c r="E1" s="655"/>
    </row>
    <row r="2" spans="2:10" ht="12" customHeight="1">
      <c r="B2" s="656" t="s">
        <v>737</v>
      </c>
      <c r="C2" s="656"/>
      <c r="D2" s="656"/>
      <c r="E2" s="656"/>
      <c r="F2" s="251"/>
      <c r="G2" s="251"/>
      <c r="H2" s="251"/>
      <c r="J2" s="251"/>
    </row>
    <row r="3" spans="2:10" s="432" customFormat="1" ht="12" customHeight="1">
      <c r="B3" s="251"/>
      <c r="C3" s="251"/>
      <c r="D3" s="251"/>
      <c r="E3" s="251"/>
      <c r="F3" s="251"/>
      <c r="G3" s="251"/>
      <c r="H3" s="251"/>
      <c r="J3" s="251"/>
    </row>
    <row r="4" spans="2:10" s="432" customFormat="1" ht="12" customHeight="1">
      <c r="B4" s="576" t="s">
        <v>686</v>
      </c>
      <c r="C4" s="555" t="s">
        <v>728</v>
      </c>
      <c r="D4" s="580" t="s">
        <v>525</v>
      </c>
      <c r="E4" s="558" t="s">
        <v>50</v>
      </c>
      <c r="F4" s="597" t="s">
        <v>526</v>
      </c>
      <c r="G4" s="597"/>
      <c r="H4" s="573"/>
      <c r="I4" s="558" t="s">
        <v>686</v>
      </c>
      <c r="J4" s="558" t="s">
        <v>687</v>
      </c>
    </row>
    <row r="5" spans="2:10" s="432" customFormat="1" ht="12" customHeight="1">
      <c r="B5" s="573"/>
      <c r="C5" s="555"/>
      <c r="D5" s="626"/>
      <c r="E5" s="558"/>
      <c r="F5" s="576" t="s">
        <v>520</v>
      </c>
      <c r="G5" s="555"/>
      <c r="H5" s="555" t="s">
        <v>527</v>
      </c>
      <c r="I5" s="596"/>
      <c r="J5" s="558"/>
    </row>
    <row r="6" spans="2:10" s="432" customFormat="1" ht="90" customHeight="1">
      <c r="B6" s="573"/>
      <c r="C6" s="555"/>
      <c r="D6" s="581"/>
      <c r="E6" s="558"/>
      <c r="F6" s="438" t="s">
        <v>528</v>
      </c>
      <c r="G6" s="433" t="s">
        <v>49</v>
      </c>
      <c r="H6" s="555"/>
      <c r="I6" s="596"/>
      <c r="J6" s="558"/>
    </row>
    <row r="7" spans="2:10" s="432" customFormat="1" ht="12" customHeight="1">
      <c r="B7" s="573"/>
      <c r="C7" s="555"/>
      <c r="D7" s="434" t="s">
        <v>70</v>
      </c>
      <c r="E7" s="596" t="s">
        <v>395</v>
      </c>
      <c r="F7" s="658"/>
      <c r="G7" s="658"/>
      <c r="H7" s="659"/>
      <c r="I7" s="596"/>
      <c r="J7" s="558"/>
    </row>
    <row r="8" spans="2:10" s="432" customFormat="1" ht="12" customHeight="1">
      <c r="B8" s="440"/>
      <c r="C8" s="440"/>
      <c r="D8" s="440"/>
      <c r="E8" s="251"/>
      <c r="F8" s="251"/>
      <c r="G8" s="251"/>
      <c r="H8" s="251"/>
      <c r="I8" s="440"/>
      <c r="J8" s="251"/>
    </row>
    <row r="9" spans="2:10" s="432" customFormat="1" ht="12" customHeight="1">
      <c r="B9" s="284"/>
      <c r="C9" s="125" t="s">
        <v>688</v>
      </c>
      <c r="D9" s="64" t="s">
        <v>69</v>
      </c>
      <c r="E9" s="64" t="s">
        <v>69</v>
      </c>
      <c r="F9" s="64" t="s">
        <v>68</v>
      </c>
      <c r="G9" s="64" t="s">
        <v>68</v>
      </c>
      <c r="H9" s="64" t="s">
        <v>69</v>
      </c>
      <c r="I9" s="284"/>
      <c r="J9" s="125" t="s">
        <v>688</v>
      </c>
    </row>
    <row r="10" spans="2:10" s="432" customFormat="1" ht="12" customHeight="1">
      <c r="B10" s="284"/>
      <c r="C10" s="125" t="s">
        <v>689</v>
      </c>
      <c r="D10" s="64" t="s">
        <v>69</v>
      </c>
      <c r="E10" s="64" t="s">
        <v>69</v>
      </c>
      <c r="F10" s="64" t="s">
        <v>69</v>
      </c>
      <c r="G10" s="64" t="s">
        <v>69</v>
      </c>
      <c r="H10" s="351">
        <v>2567</v>
      </c>
      <c r="I10" s="284"/>
      <c r="J10" s="125" t="s">
        <v>689</v>
      </c>
    </row>
    <row r="11" spans="2:10" s="432" customFormat="1" ht="12" customHeight="1">
      <c r="B11" s="284"/>
      <c r="C11" s="125" t="s">
        <v>690</v>
      </c>
      <c r="D11" s="64">
        <v>7</v>
      </c>
      <c r="E11" s="64">
        <v>2588</v>
      </c>
      <c r="F11" s="64" t="s">
        <v>69</v>
      </c>
      <c r="G11" s="64" t="s">
        <v>69</v>
      </c>
      <c r="H11" s="64" t="s">
        <v>69</v>
      </c>
      <c r="I11" s="284"/>
      <c r="J11" s="125" t="s">
        <v>690</v>
      </c>
    </row>
    <row r="12" spans="2:10" s="432" customFormat="1" ht="12" customHeight="1">
      <c r="B12" s="284"/>
      <c r="C12" s="125" t="s">
        <v>691</v>
      </c>
      <c r="D12" s="64" t="s">
        <v>68</v>
      </c>
      <c r="E12" s="64" t="s">
        <v>68</v>
      </c>
      <c r="F12" s="64" t="s">
        <v>68</v>
      </c>
      <c r="G12" s="64" t="s">
        <v>68</v>
      </c>
      <c r="H12" s="64" t="s">
        <v>68</v>
      </c>
      <c r="I12" s="284"/>
      <c r="J12" s="125" t="s">
        <v>691</v>
      </c>
    </row>
    <row r="13" spans="2:10" s="432" customFormat="1" ht="12" customHeight="1">
      <c r="B13" s="284"/>
      <c r="C13" s="125" t="s">
        <v>692</v>
      </c>
      <c r="D13" s="64">
        <v>6</v>
      </c>
      <c r="E13" s="64">
        <v>753</v>
      </c>
      <c r="F13" s="64" t="s">
        <v>69</v>
      </c>
      <c r="G13" s="64" t="s">
        <v>68</v>
      </c>
      <c r="H13" s="64" t="s">
        <v>69</v>
      </c>
      <c r="I13" s="284"/>
      <c r="J13" s="125" t="s">
        <v>692</v>
      </c>
    </row>
    <row r="14" spans="2:10" s="432" customFormat="1" ht="12" customHeight="1">
      <c r="B14" s="284"/>
      <c r="C14" s="125" t="s">
        <v>693</v>
      </c>
      <c r="D14" s="64">
        <v>6</v>
      </c>
      <c r="E14" s="64">
        <v>753</v>
      </c>
      <c r="F14" s="64" t="s">
        <v>69</v>
      </c>
      <c r="G14" s="64" t="s">
        <v>68</v>
      </c>
      <c r="H14" s="64" t="s">
        <v>69</v>
      </c>
      <c r="I14" s="284"/>
      <c r="J14" s="125" t="s">
        <v>693</v>
      </c>
    </row>
    <row r="15" spans="2:10" s="432" customFormat="1" ht="12" customHeight="1">
      <c r="B15" s="284"/>
      <c r="C15" s="125" t="s">
        <v>694</v>
      </c>
      <c r="D15" s="64">
        <v>4</v>
      </c>
      <c r="E15" s="64">
        <v>103</v>
      </c>
      <c r="F15" s="64" t="s">
        <v>69</v>
      </c>
      <c r="G15" s="64" t="s">
        <v>68</v>
      </c>
      <c r="H15" s="64" t="s">
        <v>69</v>
      </c>
      <c r="I15" s="284"/>
      <c r="J15" s="125" t="s">
        <v>694</v>
      </c>
    </row>
    <row r="16" spans="2:10" s="432" customFormat="1" ht="12" customHeight="1">
      <c r="B16" s="284"/>
      <c r="C16" s="125" t="s">
        <v>695</v>
      </c>
      <c r="D16" s="64" t="s">
        <v>69</v>
      </c>
      <c r="E16" s="64" t="s">
        <v>69</v>
      </c>
      <c r="F16" s="64" t="s">
        <v>69</v>
      </c>
      <c r="G16" s="64" t="s">
        <v>68</v>
      </c>
      <c r="H16" s="64" t="s">
        <v>68</v>
      </c>
      <c r="I16" s="284"/>
      <c r="J16" s="125" t="s">
        <v>695</v>
      </c>
    </row>
    <row r="17" spans="2:10" s="432" customFormat="1" ht="12" customHeight="1">
      <c r="B17" s="284"/>
      <c r="C17" s="125" t="s">
        <v>696</v>
      </c>
      <c r="D17" s="64" t="s">
        <v>69</v>
      </c>
      <c r="E17" s="64" t="s">
        <v>69</v>
      </c>
      <c r="F17" s="64" t="s">
        <v>69</v>
      </c>
      <c r="G17" s="64" t="s">
        <v>68</v>
      </c>
      <c r="H17" s="64" t="s">
        <v>68</v>
      </c>
      <c r="I17" s="284"/>
      <c r="J17" s="125" t="s">
        <v>696</v>
      </c>
    </row>
    <row r="18" spans="2:10" s="432" customFormat="1">
      <c r="B18" s="284"/>
      <c r="C18" s="125" t="s">
        <v>697</v>
      </c>
      <c r="D18" s="64">
        <v>7</v>
      </c>
      <c r="E18" s="64">
        <v>848</v>
      </c>
      <c r="F18" s="64">
        <v>50</v>
      </c>
      <c r="G18" s="64" t="s">
        <v>68</v>
      </c>
      <c r="H18" s="64">
        <v>798</v>
      </c>
      <c r="I18" s="284"/>
      <c r="J18" s="125" t="s">
        <v>697</v>
      </c>
    </row>
    <row r="19" spans="2:10" s="432" customFormat="1" ht="12" customHeight="1">
      <c r="B19" s="284"/>
      <c r="C19" s="125" t="s">
        <v>698</v>
      </c>
      <c r="D19" s="64" t="s">
        <v>68</v>
      </c>
      <c r="E19" s="64" t="s">
        <v>68</v>
      </c>
      <c r="F19" s="64" t="s">
        <v>68</v>
      </c>
      <c r="G19" s="64" t="s">
        <v>68</v>
      </c>
      <c r="H19" s="64" t="s">
        <v>68</v>
      </c>
      <c r="I19" s="284"/>
      <c r="J19" s="125" t="s">
        <v>698</v>
      </c>
    </row>
    <row r="20" spans="2:10" s="432" customFormat="1" ht="12" customHeight="1">
      <c r="B20" s="284"/>
      <c r="C20" s="125" t="s">
        <v>699</v>
      </c>
      <c r="D20" s="64">
        <v>5</v>
      </c>
      <c r="E20" s="64">
        <v>307</v>
      </c>
      <c r="F20" s="64">
        <v>162</v>
      </c>
      <c r="G20" s="64" t="s">
        <v>68</v>
      </c>
      <c r="H20" s="64" t="s">
        <v>69</v>
      </c>
      <c r="I20" s="284"/>
      <c r="J20" s="125" t="s">
        <v>699</v>
      </c>
    </row>
    <row r="21" spans="2:10" s="432" customFormat="1" ht="12" customHeight="1">
      <c r="B21" s="284"/>
      <c r="C21" s="125" t="s">
        <v>700</v>
      </c>
      <c r="D21" s="64" t="s">
        <v>69</v>
      </c>
      <c r="E21" s="64" t="s">
        <v>69</v>
      </c>
      <c r="F21" s="64" t="s">
        <v>69</v>
      </c>
      <c r="G21" s="64" t="s">
        <v>68</v>
      </c>
      <c r="H21" s="64" t="s">
        <v>68</v>
      </c>
      <c r="I21" s="284"/>
      <c r="J21" s="125" t="s">
        <v>700</v>
      </c>
    </row>
    <row r="22" spans="2:10" s="432" customFormat="1" ht="12" customHeight="1">
      <c r="B22" s="284"/>
      <c r="C22" s="125" t="s">
        <v>701</v>
      </c>
      <c r="D22" s="64">
        <v>5</v>
      </c>
      <c r="E22" s="64">
        <v>953</v>
      </c>
      <c r="F22" s="64">
        <v>921</v>
      </c>
      <c r="G22" s="64" t="s">
        <v>69</v>
      </c>
      <c r="H22" s="64" t="s">
        <v>69</v>
      </c>
      <c r="I22" s="284"/>
      <c r="J22" s="125" t="s">
        <v>701</v>
      </c>
    </row>
    <row r="23" spans="2:10" s="432" customFormat="1" ht="12" customHeight="1">
      <c r="B23" s="284"/>
      <c r="C23" s="125" t="s">
        <v>702</v>
      </c>
      <c r="D23" s="64" t="s">
        <v>69</v>
      </c>
      <c r="E23" s="64" t="s">
        <v>69</v>
      </c>
      <c r="F23" s="64" t="s">
        <v>68</v>
      </c>
      <c r="G23" s="64" t="s">
        <v>68</v>
      </c>
      <c r="H23" s="64" t="s">
        <v>69</v>
      </c>
      <c r="I23" s="284"/>
      <c r="J23" s="125" t="s">
        <v>702</v>
      </c>
    </row>
    <row r="24" spans="2:10" s="432" customFormat="1" ht="12" customHeight="1">
      <c r="B24" s="284"/>
      <c r="C24" s="125" t="s">
        <v>703</v>
      </c>
      <c r="D24" s="64">
        <v>10</v>
      </c>
      <c r="E24" s="64">
        <v>4155</v>
      </c>
      <c r="F24" s="64" t="s">
        <v>69</v>
      </c>
      <c r="G24" s="64" t="s">
        <v>69</v>
      </c>
      <c r="H24" s="64">
        <v>3812</v>
      </c>
      <c r="I24" s="284"/>
      <c r="J24" s="125" t="s">
        <v>703</v>
      </c>
    </row>
    <row r="25" spans="2:10" s="432" customFormat="1" ht="12" customHeight="1">
      <c r="B25" s="284"/>
      <c r="C25" s="125" t="s">
        <v>704</v>
      </c>
      <c r="D25" s="64">
        <v>38</v>
      </c>
      <c r="E25" s="64">
        <v>6733</v>
      </c>
      <c r="F25" s="64" t="s">
        <v>69</v>
      </c>
      <c r="G25" s="64" t="s">
        <v>69</v>
      </c>
      <c r="H25" s="64">
        <v>4968</v>
      </c>
      <c r="I25" s="284"/>
      <c r="J25" s="125" t="s">
        <v>704</v>
      </c>
    </row>
    <row r="26" spans="2:10" s="432" customFormat="1" ht="12" customHeight="1">
      <c r="B26" s="284"/>
      <c r="C26" s="125" t="s">
        <v>705</v>
      </c>
      <c r="D26" s="64">
        <v>51</v>
      </c>
      <c r="E26" s="64">
        <v>10074</v>
      </c>
      <c r="F26" s="64" t="s">
        <v>69</v>
      </c>
      <c r="G26" s="64">
        <v>308</v>
      </c>
      <c r="H26" s="64" t="s">
        <v>69</v>
      </c>
      <c r="I26" s="284"/>
      <c r="J26" s="125" t="s">
        <v>705</v>
      </c>
    </row>
    <row r="27" spans="2:10" s="470" customFormat="1" ht="12" customHeight="1">
      <c r="B27" s="284"/>
      <c r="C27" s="125" t="s">
        <v>706</v>
      </c>
      <c r="D27" s="64" t="s">
        <v>69</v>
      </c>
      <c r="E27" s="64" t="s">
        <v>69</v>
      </c>
      <c r="F27" s="64" t="s">
        <v>68</v>
      </c>
      <c r="G27" s="64" t="s">
        <v>68</v>
      </c>
      <c r="H27" s="64" t="s">
        <v>69</v>
      </c>
      <c r="I27" s="284"/>
      <c r="J27" s="125" t="s">
        <v>706</v>
      </c>
    </row>
    <row r="28" spans="2:10" s="432" customFormat="1" ht="12" customHeight="1">
      <c r="B28" s="284"/>
      <c r="C28" s="125" t="s">
        <v>707</v>
      </c>
      <c r="D28" s="64" t="s">
        <v>69</v>
      </c>
      <c r="E28" s="64" t="s">
        <v>69</v>
      </c>
      <c r="F28" s="64" t="s">
        <v>68</v>
      </c>
      <c r="G28" s="64" t="s">
        <v>68</v>
      </c>
      <c r="H28" s="64" t="s">
        <v>69</v>
      </c>
      <c r="I28" s="284"/>
      <c r="J28" s="125" t="s">
        <v>707</v>
      </c>
    </row>
    <row r="29" spans="2:10" s="432" customFormat="1" ht="22.35" customHeight="1">
      <c r="B29" s="284"/>
      <c r="C29" s="125" t="s">
        <v>708</v>
      </c>
      <c r="D29" s="64" t="s">
        <v>69</v>
      </c>
      <c r="E29" s="64" t="s">
        <v>69</v>
      </c>
      <c r="F29" s="64" t="s">
        <v>68</v>
      </c>
      <c r="G29" s="64" t="s">
        <v>68</v>
      </c>
      <c r="H29" s="64" t="s">
        <v>69</v>
      </c>
      <c r="I29" s="284"/>
      <c r="J29" s="125" t="s">
        <v>708</v>
      </c>
    </row>
    <row r="30" spans="2:10" s="432" customFormat="1" ht="12" customHeight="1">
      <c r="B30" s="284"/>
      <c r="C30" s="125" t="s">
        <v>709</v>
      </c>
      <c r="D30" s="64" t="s">
        <v>69</v>
      </c>
      <c r="E30" s="64" t="s">
        <v>69</v>
      </c>
      <c r="F30" s="64" t="s">
        <v>68</v>
      </c>
      <c r="G30" s="64" t="s">
        <v>68</v>
      </c>
      <c r="H30" s="64" t="s">
        <v>69</v>
      </c>
      <c r="I30" s="284"/>
      <c r="J30" s="125" t="s">
        <v>709</v>
      </c>
    </row>
    <row r="31" spans="2:10" s="432" customFormat="1" ht="22.35" customHeight="1">
      <c r="B31" s="284"/>
      <c r="C31" s="125" t="s">
        <v>710</v>
      </c>
      <c r="D31" s="64" t="s">
        <v>68</v>
      </c>
      <c r="E31" s="64" t="s">
        <v>68</v>
      </c>
      <c r="F31" s="64" t="s">
        <v>68</v>
      </c>
      <c r="G31" s="64" t="s">
        <v>68</v>
      </c>
      <c r="H31" s="64" t="s">
        <v>68</v>
      </c>
      <c r="I31" s="284"/>
      <c r="J31" s="125" t="s">
        <v>710</v>
      </c>
    </row>
    <row r="32" spans="2:10" s="432" customFormat="1" ht="22.35" customHeight="1">
      <c r="B32" s="284"/>
      <c r="C32" s="125" t="s">
        <v>711</v>
      </c>
      <c r="D32" s="64" t="s">
        <v>68</v>
      </c>
      <c r="E32" s="64" t="s">
        <v>68</v>
      </c>
      <c r="F32" s="64" t="s">
        <v>68</v>
      </c>
      <c r="G32" s="64" t="s">
        <v>68</v>
      </c>
      <c r="H32" s="64" t="s">
        <v>68</v>
      </c>
      <c r="I32" s="284"/>
      <c r="J32" s="125" t="s">
        <v>711</v>
      </c>
    </row>
    <row r="33" spans="2:10" s="432" customFormat="1" ht="12" customHeight="1">
      <c r="B33" s="284"/>
      <c r="C33" s="125" t="s">
        <v>712</v>
      </c>
      <c r="D33" s="64">
        <v>4</v>
      </c>
      <c r="E33" s="64">
        <v>15614</v>
      </c>
      <c r="F33" s="64" t="s">
        <v>69</v>
      </c>
      <c r="G33" s="64" t="s">
        <v>68</v>
      </c>
      <c r="H33" s="64" t="s">
        <v>69</v>
      </c>
      <c r="I33" s="284"/>
      <c r="J33" s="125" t="s">
        <v>712</v>
      </c>
    </row>
    <row r="34" spans="2:10" s="432" customFormat="1" ht="12" customHeight="1">
      <c r="B34" s="284"/>
      <c r="C34" s="125" t="s">
        <v>713</v>
      </c>
      <c r="D34" s="64">
        <v>4</v>
      </c>
      <c r="E34" s="64">
        <v>15614</v>
      </c>
      <c r="F34" s="64" t="s">
        <v>69</v>
      </c>
      <c r="G34" s="64" t="s">
        <v>68</v>
      </c>
      <c r="H34" s="64" t="s">
        <v>69</v>
      </c>
      <c r="I34" s="284"/>
      <c r="J34" s="125" t="s">
        <v>713</v>
      </c>
    </row>
    <row r="35" spans="2:10" s="432" customFormat="1" ht="12" customHeight="1">
      <c r="B35" s="284"/>
      <c r="C35" s="125" t="s">
        <v>714</v>
      </c>
      <c r="D35" s="64">
        <v>6</v>
      </c>
      <c r="E35" s="64">
        <v>18819</v>
      </c>
      <c r="F35" s="64" t="s">
        <v>69</v>
      </c>
      <c r="G35" s="64" t="s">
        <v>68</v>
      </c>
      <c r="H35" s="64" t="s">
        <v>69</v>
      </c>
      <c r="I35" s="284"/>
      <c r="J35" s="125" t="s">
        <v>714</v>
      </c>
    </row>
    <row r="36" spans="2:10" s="432" customFormat="1" ht="12" customHeight="1">
      <c r="B36" s="136"/>
      <c r="C36" s="125"/>
      <c r="D36" s="64"/>
      <c r="E36" s="64"/>
      <c r="F36" s="64"/>
      <c r="G36" s="64"/>
      <c r="H36" s="64"/>
      <c r="I36" s="445"/>
      <c r="J36" s="125"/>
    </row>
    <row r="37" spans="2:10" s="252" customFormat="1" ht="12" customHeight="1">
      <c r="B37" s="136"/>
      <c r="C37" s="313" t="s">
        <v>120</v>
      </c>
      <c r="D37" s="53">
        <v>57</v>
      </c>
      <c r="E37" s="53">
        <v>28893</v>
      </c>
      <c r="F37" s="53">
        <v>2132</v>
      </c>
      <c r="G37" s="53">
        <v>308</v>
      </c>
      <c r="H37" s="53">
        <v>26454</v>
      </c>
      <c r="I37" s="445"/>
      <c r="J37" s="197" t="s">
        <v>120</v>
      </c>
    </row>
    <row r="38" spans="2:10" s="252" customFormat="1" ht="12" customHeight="1">
      <c r="B38" s="446" t="s">
        <v>75</v>
      </c>
      <c r="C38" s="57"/>
      <c r="D38" s="57"/>
      <c r="E38" s="13"/>
      <c r="F38" s="13"/>
      <c r="G38" s="13"/>
      <c r="H38" s="13"/>
      <c r="I38" s="347"/>
      <c r="J38" s="13"/>
    </row>
    <row r="39" spans="2:10" s="252" customFormat="1" ht="12" customHeight="1">
      <c r="B39" s="660" t="s">
        <v>51</v>
      </c>
      <c r="C39" s="660"/>
      <c r="D39" s="450"/>
      <c r="E39" s="450"/>
      <c r="F39" s="450"/>
      <c r="G39" s="450"/>
      <c r="H39" s="450"/>
      <c r="I39" s="450"/>
      <c r="J39" s="450"/>
    </row>
    <row r="40" spans="2:10" s="432" customFormat="1" ht="12" customHeight="1">
      <c r="B40" s="444"/>
      <c r="C40" s="252"/>
      <c r="D40" s="252"/>
      <c r="E40" s="251"/>
      <c r="F40" s="251"/>
      <c r="G40" s="251"/>
      <c r="H40" s="251"/>
      <c r="J40" s="251"/>
    </row>
    <row r="41" spans="2:10" s="469" customFormat="1" ht="20.100000000000001" customHeight="1">
      <c r="B41" s="657"/>
      <c r="C41" s="657"/>
    </row>
    <row r="42" spans="2:10" s="464" customFormat="1" ht="12" customHeight="1">
      <c r="B42" s="136"/>
      <c r="C42" s="125"/>
    </row>
    <row r="43" spans="2:10" s="432" customFormat="1" ht="12" customHeight="1">
      <c r="B43" s="136"/>
      <c r="C43" s="125"/>
      <c r="D43" s="467"/>
      <c r="E43" s="251"/>
      <c r="F43" s="251"/>
      <c r="G43" s="251"/>
      <c r="H43" s="251"/>
      <c r="J43" s="251"/>
    </row>
    <row r="44" spans="2:10" s="432" customFormat="1" ht="12" customHeight="1">
      <c r="B44" s="136"/>
      <c r="C44" s="125"/>
      <c r="D44" s="252"/>
      <c r="E44" s="251"/>
      <c r="F44" s="251"/>
      <c r="G44" s="251"/>
      <c r="H44" s="251"/>
      <c r="J44" s="251"/>
    </row>
    <row r="45" spans="2:10" s="432" customFormat="1" ht="12" customHeight="1">
      <c r="B45" s="136"/>
      <c r="C45" s="126"/>
      <c r="D45" s="464"/>
      <c r="E45" s="279"/>
      <c r="F45" s="279"/>
      <c r="G45" s="279"/>
      <c r="H45" s="279"/>
    </row>
    <row r="46" spans="2:10" s="432" customFormat="1" ht="12" customHeight="1">
      <c r="B46" s="136"/>
      <c r="C46" s="126"/>
      <c r="D46" s="251"/>
      <c r="E46" s="279"/>
      <c r="F46" s="279"/>
      <c r="G46" s="279"/>
      <c r="H46" s="279"/>
    </row>
    <row r="47" spans="2:10" s="432" customFormat="1" ht="12" customHeight="1">
      <c r="B47" s="136"/>
      <c r="C47" s="126"/>
      <c r="D47" s="279"/>
      <c r="E47" s="279"/>
      <c r="F47" s="279"/>
      <c r="G47" s="279"/>
      <c r="H47" s="279"/>
    </row>
    <row r="48" spans="2:10" s="432" customFormat="1" ht="12" customHeight="1">
      <c r="B48" s="136"/>
      <c r="C48" s="125"/>
      <c r="D48" s="279"/>
      <c r="E48" s="279"/>
      <c r="F48" s="279"/>
      <c r="G48" s="279"/>
      <c r="H48" s="279"/>
    </row>
    <row r="49" spans="2:8" s="432" customFormat="1" ht="12" customHeight="1">
      <c r="B49" s="136"/>
      <c r="C49" s="125"/>
      <c r="D49" s="279"/>
      <c r="E49" s="279"/>
      <c r="F49" s="279"/>
      <c r="G49" s="279"/>
      <c r="H49" s="279"/>
    </row>
    <row r="50" spans="2:8" s="432" customFormat="1" ht="12" customHeight="1">
      <c r="B50" s="136"/>
      <c r="C50" s="125"/>
      <c r="D50" s="279"/>
      <c r="E50" s="279"/>
      <c r="F50" s="279"/>
      <c r="G50" s="279"/>
      <c r="H50" s="279"/>
    </row>
    <row r="51" spans="2:8" s="432" customFormat="1" ht="12" customHeight="1">
      <c r="B51" s="136"/>
      <c r="C51" s="125"/>
      <c r="D51" s="279"/>
      <c r="E51" s="279"/>
      <c r="F51" s="279"/>
      <c r="G51" s="279"/>
      <c r="H51" s="279"/>
    </row>
    <row r="52" spans="2:8" s="432" customFormat="1" ht="12" customHeight="1">
      <c r="B52" s="246"/>
      <c r="C52" s="252"/>
      <c r="D52" s="279"/>
      <c r="E52" s="279"/>
      <c r="F52" s="279"/>
      <c r="G52" s="279"/>
      <c r="H52" s="279"/>
    </row>
    <row r="53" spans="2:8" s="432" customFormat="1" ht="12" customHeight="1">
      <c r="B53" s="252"/>
      <c r="D53" s="264"/>
      <c r="E53" s="279"/>
      <c r="F53" s="279"/>
      <c r="G53" s="279"/>
      <c r="H53" s="279"/>
    </row>
    <row r="54" spans="2:8" s="432" customFormat="1" ht="12" customHeight="1">
      <c r="C54" s="465"/>
      <c r="D54" s="264"/>
      <c r="E54" s="279"/>
      <c r="F54" s="279"/>
      <c r="G54" s="279"/>
      <c r="H54" s="279"/>
    </row>
    <row r="55" spans="2:8" ht="12" customHeight="1"/>
  </sheetData>
  <mergeCells count="14">
    <mergeCell ref="B1:E1"/>
    <mergeCell ref="E4:E6"/>
    <mergeCell ref="J4:J7"/>
    <mergeCell ref="B2:E2"/>
    <mergeCell ref="B41:C41"/>
    <mergeCell ref="F4:H4"/>
    <mergeCell ref="I4:I7"/>
    <mergeCell ref="F5:G5"/>
    <mergeCell ref="H5:H6"/>
    <mergeCell ref="B4:B7"/>
    <mergeCell ref="C4:C7"/>
    <mergeCell ref="D4:D6"/>
    <mergeCell ref="E7:H7"/>
    <mergeCell ref="B39:C39"/>
  </mergeCells>
  <hyperlinks>
    <hyperlink ref="B2:E2" location="Inhaltsverzeichnis!A100:C101" display="2.13 Verbleib des behandelten Abwassers 2022 nach Flussgebietseinheiten" xr:uid="{00000000-0004-0000-1E00-000000000000}"/>
  </hyperlinks>
  <pageMargins left="0.59055118110236227" right="0.59055118110236227" top="0.78740157480314965" bottom="0.59055118110236227" header="0.31496062992125984" footer="0.23622047244094491"/>
  <pageSetup paperSize="9" firstPageNumber="52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colBreaks count="1" manualBreakCount="1">
    <brk id="5" max="1048575" man="1"/>
  </colBreaks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A1A71-ED8E-40B8-95E6-2B02AA6508BF}">
  <dimension ref="A1:M87"/>
  <sheetViews>
    <sheetView zoomScaleNormal="100" workbookViewId="0"/>
  </sheetViews>
  <sheetFormatPr baseColWidth="10" defaultColWidth="11.42578125" defaultRowHeight="12" customHeight="1"/>
  <cols>
    <col min="1" max="1" width="15.5703125" style="432" customWidth="1"/>
    <col min="2" max="2" width="7.5703125" style="242" customWidth="1"/>
    <col min="3" max="3" width="51" style="242" bestFit="1" customWidth="1"/>
    <col min="4" max="4" width="17.7109375" style="241" customWidth="1"/>
    <col min="5" max="10" width="10.5703125" style="241" customWidth="1"/>
    <col min="11" max="11" width="17.5703125" style="242" customWidth="1"/>
    <col min="12" max="16384" width="11.42578125" style="241"/>
  </cols>
  <sheetData>
    <row r="1" spans="1:11" s="224" customFormat="1" ht="12" customHeight="1">
      <c r="A1" s="432"/>
      <c r="B1" s="661" t="s">
        <v>574</v>
      </c>
      <c r="C1" s="661"/>
      <c r="D1" s="661"/>
      <c r="E1" s="662"/>
      <c r="K1" s="240"/>
    </row>
    <row r="2" spans="1:11" s="442" customFormat="1" ht="24" customHeight="1">
      <c r="A2" s="443"/>
      <c r="B2" s="565" t="s">
        <v>919</v>
      </c>
      <c r="C2" s="565"/>
      <c r="D2" s="565"/>
      <c r="E2" s="240"/>
      <c r="F2" s="240"/>
      <c r="G2" s="663"/>
      <c r="H2" s="663"/>
    </row>
    <row r="3" spans="1:11" ht="12" customHeight="1">
      <c r="B3" s="240"/>
      <c r="C3" s="240"/>
      <c r="D3" s="240"/>
      <c r="E3" s="240"/>
      <c r="F3" s="240"/>
    </row>
    <row r="4" spans="1:11" ht="12" customHeight="1">
      <c r="A4" s="662"/>
      <c r="B4" s="664" t="s">
        <v>646</v>
      </c>
      <c r="C4" s="571" t="s">
        <v>130</v>
      </c>
      <c r="D4" s="572" t="s">
        <v>52</v>
      </c>
      <c r="E4" s="664" t="s">
        <v>53</v>
      </c>
      <c r="F4" s="664"/>
      <c r="G4" s="665"/>
      <c r="H4" s="571" t="s">
        <v>54</v>
      </c>
      <c r="I4" s="571"/>
      <c r="J4" s="571"/>
      <c r="K4" s="664" t="s">
        <v>646</v>
      </c>
    </row>
    <row r="5" spans="1:11" ht="72" customHeight="1">
      <c r="A5" s="662"/>
      <c r="B5" s="664"/>
      <c r="C5" s="571"/>
      <c r="D5" s="572"/>
      <c r="E5" s="435" t="s">
        <v>459</v>
      </c>
      <c r="F5" s="436" t="s">
        <v>55</v>
      </c>
      <c r="G5" s="436" t="s">
        <v>56</v>
      </c>
      <c r="H5" s="436" t="s">
        <v>459</v>
      </c>
      <c r="I5" s="436" t="s">
        <v>55</v>
      </c>
      <c r="J5" s="436" t="s">
        <v>56</v>
      </c>
      <c r="K5" s="664"/>
    </row>
    <row r="6" spans="1:11" ht="12" customHeight="1">
      <c r="A6" s="662"/>
      <c r="B6" s="664"/>
      <c r="C6" s="571"/>
      <c r="D6" s="437" t="s">
        <v>395</v>
      </c>
      <c r="E6" s="435" t="s">
        <v>71</v>
      </c>
      <c r="F6" s="436" t="s">
        <v>395</v>
      </c>
      <c r="G6" s="436" t="s">
        <v>602</v>
      </c>
      <c r="H6" s="436" t="s">
        <v>57</v>
      </c>
      <c r="I6" s="436" t="s">
        <v>395</v>
      </c>
      <c r="J6" s="436" t="s">
        <v>590</v>
      </c>
      <c r="K6" s="664"/>
    </row>
    <row r="8" spans="1:11" ht="12" customHeight="1">
      <c r="B8" s="285" t="s">
        <v>133</v>
      </c>
      <c r="C8" s="244" t="s">
        <v>485</v>
      </c>
      <c r="D8" s="376">
        <v>18884</v>
      </c>
      <c r="E8" s="64" t="s">
        <v>68</v>
      </c>
      <c r="F8" s="64" t="s">
        <v>68</v>
      </c>
      <c r="G8" s="64" t="s">
        <v>68</v>
      </c>
      <c r="H8" s="245" t="s">
        <v>69</v>
      </c>
      <c r="I8" s="377" t="s">
        <v>69</v>
      </c>
      <c r="J8" s="356" t="s">
        <v>69</v>
      </c>
      <c r="K8" s="285" t="s">
        <v>133</v>
      </c>
    </row>
    <row r="9" spans="1:11" ht="12" customHeight="1">
      <c r="B9" s="285"/>
      <c r="C9" s="244"/>
      <c r="D9" s="376"/>
      <c r="E9" s="245"/>
      <c r="F9" s="377"/>
      <c r="G9" s="245"/>
      <c r="H9" s="245"/>
      <c r="I9" s="377"/>
      <c r="J9" s="245"/>
      <c r="K9" s="285"/>
    </row>
    <row r="10" spans="1:11" ht="12" customHeight="1">
      <c r="B10" s="285" t="s">
        <v>134</v>
      </c>
      <c r="C10" s="244" t="s">
        <v>486</v>
      </c>
      <c r="D10" s="376">
        <v>4804</v>
      </c>
      <c r="E10" s="245">
        <v>201.2</v>
      </c>
      <c r="F10" s="377" t="s">
        <v>69</v>
      </c>
      <c r="G10" s="377" t="s">
        <v>69</v>
      </c>
      <c r="H10" s="64" t="s">
        <v>68</v>
      </c>
      <c r="I10" s="377" t="s">
        <v>69</v>
      </c>
      <c r="J10" s="64" t="s">
        <v>68</v>
      </c>
      <c r="K10" s="285" t="s">
        <v>134</v>
      </c>
    </row>
    <row r="11" spans="1:11" ht="12" customHeight="1">
      <c r="B11" s="285"/>
      <c r="C11" s="244" t="s">
        <v>74</v>
      </c>
      <c r="D11" s="376"/>
      <c r="E11" s="245"/>
      <c r="F11" s="377"/>
      <c r="G11" s="245"/>
      <c r="H11" s="245"/>
      <c r="I11" s="377"/>
      <c r="J11" s="245"/>
      <c r="K11" s="285"/>
    </row>
    <row r="12" spans="1:11" ht="12" customHeight="1">
      <c r="B12" s="286">
        <v>19</v>
      </c>
      <c r="C12" s="244" t="s">
        <v>369</v>
      </c>
      <c r="D12" s="376" t="s">
        <v>69</v>
      </c>
      <c r="E12" s="64" t="s">
        <v>68</v>
      </c>
      <c r="F12" s="64" t="s">
        <v>68</v>
      </c>
      <c r="G12" s="64" t="s">
        <v>68</v>
      </c>
      <c r="H12" s="64" t="s">
        <v>68</v>
      </c>
      <c r="I12" s="64" t="s">
        <v>68</v>
      </c>
      <c r="J12" s="64" t="s">
        <v>68</v>
      </c>
      <c r="K12" s="286">
        <v>19</v>
      </c>
    </row>
    <row r="13" spans="1:11" ht="12" customHeight="1">
      <c r="B13" s="287">
        <v>20</v>
      </c>
      <c r="C13" s="244" t="s">
        <v>370</v>
      </c>
      <c r="D13" s="376">
        <v>1908</v>
      </c>
      <c r="E13" s="64" t="s">
        <v>68</v>
      </c>
      <c r="F13" s="245" t="s">
        <v>69</v>
      </c>
      <c r="G13" s="64" t="s">
        <v>68</v>
      </c>
      <c r="H13" s="64" t="s">
        <v>68</v>
      </c>
      <c r="I13" s="245">
        <v>6</v>
      </c>
      <c r="J13" s="64" t="s">
        <v>68</v>
      </c>
      <c r="K13" s="287">
        <v>20</v>
      </c>
    </row>
    <row r="14" spans="1:11" ht="12" customHeight="1">
      <c r="B14" s="286">
        <v>24</v>
      </c>
      <c r="C14" s="244" t="s">
        <v>373</v>
      </c>
      <c r="D14" s="376" t="s">
        <v>69</v>
      </c>
      <c r="E14" s="64" t="s">
        <v>68</v>
      </c>
      <c r="F14" s="64" t="s">
        <v>68</v>
      </c>
      <c r="G14" s="64" t="s">
        <v>68</v>
      </c>
      <c r="H14" s="64" t="s">
        <v>68</v>
      </c>
      <c r="I14" s="64" t="s">
        <v>68</v>
      </c>
      <c r="J14" s="64" t="s">
        <v>68</v>
      </c>
      <c r="K14" s="286">
        <v>24</v>
      </c>
    </row>
    <row r="15" spans="1:11" ht="12" customHeight="1">
      <c r="B15" s="286"/>
      <c r="C15" s="244"/>
      <c r="D15" s="376"/>
      <c r="E15" s="245"/>
      <c r="F15" s="377"/>
      <c r="H15" s="245"/>
      <c r="I15" s="377"/>
      <c r="J15" s="245"/>
      <c r="K15" s="286"/>
    </row>
    <row r="16" spans="1:11" ht="12" customHeight="1">
      <c r="B16" s="246" t="s">
        <v>378</v>
      </c>
      <c r="C16" s="244" t="s">
        <v>483</v>
      </c>
      <c r="D16" s="376">
        <v>46624</v>
      </c>
      <c r="E16" s="64" t="s">
        <v>68</v>
      </c>
      <c r="F16" s="64" t="s">
        <v>68</v>
      </c>
      <c r="G16" s="64" t="s">
        <v>68</v>
      </c>
      <c r="H16" s="245" t="s">
        <v>69</v>
      </c>
      <c r="I16" s="377" t="s">
        <v>69</v>
      </c>
      <c r="J16" s="245" t="s">
        <v>69</v>
      </c>
      <c r="K16" s="246" t="s">
        <v>378</v>
      </c>
    </row>
    <row r="17" spans="1:11" ht="12" customHeight="1">
      <c r="B17" s="246"/>
      <c r="C17" s="244"/>
      <c r="D17" s="376"/>
      <c r="E17" s="245"/>
      <c r="F17" s="377"/>
      <c r="G17" s="245"/>
      <c r="H17" s="245"/>
      <c r="I17" s="377"/>
      <c r="J17" s="245"/>
      <c r="K17" s="246"/>
    </row>
    <row r="18" spans="1:11" ht="12" customHeight="1">
      <c r="B18" s="286" t="s">
        <v>379</v>
      </c>
      <c r="C18" s="244" t="s">
        <v>380</v>
      </c>
      <c r="D18" s="376">
        <v>68</v>
      </c>
      <c r="E18" s="245">
        <v>0.4</v>
      </c>
      <c r="F18" s="377" t="s">
        <v>69</v>
      </c>
      <c r="G18" s="377" t="s">
        <v>69</v>
      </c>
      <c r="H18" s="429">
        <v>2</v>
      </c>
      <c r="I18" s="64" t="s">
        <v>69</v>
      </c>
      <c r="J18" s="64" t="s">
        <v>69</v>
      </c>
      <c r="K18" s="286" t="s">
        <v>379</v>
      </c>
    </row>
    <row r="19" spans="1:11" ht="12" customHeight="1">
      <c r="B19" s="247"/>
      <c r="C19" s="248"/>
      <c r="D19" s="376"/>
      <c r="E19" s="245"/>
      <c r="F19" s="377"/>
      <c r="G19" s="245"/>
      <c r="H19" s="245"/>
      <c r="I19" s="377"/>
      <c r="J19" s="245"/>
    </row>
    <row r="20" spans="1:11" ht="12" customHeight="1">
      <c r="C20" s="249" t="s">
        <v>120</v>
      </c>
      <c r="D20" s="378">
        <v>70381</v>
      </c>
      <c r="E20" s="379">
        <v>201.7</v>
      </c>
      <c r="F20" s="380">
        <v>619</v>
      </c>
      <c r="G20" s="381">
        <v>329.1</v>
      </c>
      <c r="H20" s="379">
        <v>159.19999999999999</v>
      </c>
      <c r="I20" s="380">
        <v>14724</v>
      </c>
      <c r="J20" s="379">
        <v>11</v>
      </c>
      <c r="K20" s="258"/>
    </row>
    <row r="21" spans="1:11" ht="12" customHeight="1">
      <c r="C21" s="264"/>
    </row>
    <row r="22" spans="1:11" ht="12" customHeight="1">
      <c r="C22" s="264"/>
    </row>
    <row r="24" spans="1:11" s="222" customFormat="1" ht="24" customHeight="1">
      <c r="A24" s="279"/>
      <c r="B24" s="565" t="s">
        <v>920</v>
      </c>
      <c r="C24" s="565"/>
      <c r="D24" s="565"/>
      <c r="E24" s="263"/>
      <c r="F24" s="263"/>
      <c r="G24" s="670"/>
      <c r="H24" s="670"/>
      <c r="I24" s="670"/>
      <c r="K24" s="442"/>
    </row>
    <row r="25" spans="1:11" ht="12" customHeight="1">
      <c r="A25" s="279"/>
      <c r="C25" s="264"/>
    </row>
    <row r="26" spans="1:11" ht="12" customHeight="1">
      <c r="A26" s="666"/>
      <c r="B26" s="676" t="s">
        <v>405</v>
      </c>
      <c r="C26" s="638" t="s">
        <v>121</v>
      </c>
      <c r="D26" s="671" t="s">
        <v>52</v>
      </c>
      <c r="E26" s="664" t="s">
        <v>53</v>
      </c>
      <c r="F26" s="664"/>
      <c r="G26" s="570"/>
      <c r="H26" s="572" t="s">
        <v>54</v>
      </c>
      <c r="I26" s="664"/>
      <c r="J26" s="570"/>
      <c r="K26" s="671" t="s">
        <v>121</v>
      </c>
    </row>
    <row r="27" spans="1:11" ht="72" customHeight="1">
      <c r="A27" s="667"/>
      <c r="B27" s="677"/>
      <c r="C27" s="674"/>
      <c r="D27" s="672"/>
      <c r="E27" s="435" t="s">
        <v>459</v>
      </c>
      <c r="F27" s="436" t="s">
        <v>55</v>
      </c>
      <c r="G27" s="436" t="s">
        <v>56</v>
      </c>
      <c r="H27" s="436" t="s">
        <v>459</v>
      </c>
      <c r="I27" s="436" t="s">
        <v>55</v>
      </c>
      <c r="J27" s="436" t="s">
        <v>56</v>
      </c>
      <c r="K27" s="673"/>
    </row>
    <row r="28" spans="1:11" ht="12" customHeight="1">
      <c r="A28" s="667"/>
      <c r="B28" s="678"/>
      <c r="C28" s="675"/>
      <c r="D28" s="437" t="s">
        <v>395</v>
      </c>
      <c r="E28" s="435" t="s">
        <v>71</v>
      </c>
      <c r="F28" s="436" t="s">
        <v>395</v>
      </c>
      <c r="G28" s="436" t="s">
        <v>602</v>
      </c>
      <c r="H28" s="436" t="s">
        <v>57</v>
      </c>
      <c r="I28" s="436" t="s">
        <v>395</v>
      </c>
      <c r="J28" s="436" t="s">
        <v>590</v>
      </c>
      <c r="K28" s="672"/>
    </row>
    <row r="29" spans="1:11" ht="12" customHeight="1">
      <c r="A29" s="279"/>
      <c r="B29" s="668"/>
      <c r="C29" s="669"/>
      <c r="K29" s="441"/>
    </row>
    <row r="30" spans="1:11" ht="12" customHeight="1">
      <c r="A30" s="279"/>
      <c r="B30" s="296">
        <v>1</v>
      </c>
      <c r="C30" s="57" t="s">
        <v>104</v>
      </c>
      <c r="D30" s="376" t="s">
        <v>69</v>
      </c>
      <c r="E30" s="377" t="s">
        <v>68</v>
      </c>
      <c r="F30" s="377" t="s">
        <v>68</v>
      </c>
      <c r="G30" s="377" t="s">
        <v>68</v>
      </c>
      <c r="H30" s="245" t="s">
        <v>69</v>
      </c>
      <c r="I30" s="245" t="s">
        <v>69</v>
      </c>
      <c r="J30" s="245" t="s">
        <v>69</v>
      </c>
      <c r="K30" s="57" t="s">
        <v>104</v>
      </c>
    </row>
    <row r="31" spans="1:11" ht="12" customHeight="1">
      <c r="A31" s="279"/>
      <c r="B31" s="296">
        <v>2</v>
      </c>
      <c r="C31" s="444" t="s">
        <v>105</v>
      </c>
      <c r="D31" s="376" t="s">
        <v>69</v>
      </c>
      <c r="E31" s="377" t="s">
        <v>68</v>
      </c>
      <c r="F31" s="377" t="s">
        <v>68</v>
      </c>
      <c r="G31" s="377" t="s">
        <v>68</v>
      </c>
      <c r="H31" s="377" t="s">
        <v>68</v>
      </c>
      <c r="I31" s="377" t="s">
        <v>68</v>
      </c>
      <c r="J31" s="377" t="s">
        <v>68</v>
      </c>
      <c r="K31" s="57" t="s">
        <v>105</v>
      </c>
    </row>
    <row r="32" spans="1:11" ht="12" customHeight="1">
      <c r="A32" s="279"/>
      <c r="B32" s="296">
        <v>3</v>
      </c>
      <c r="C32" s="444" t="s">
        <v>106</v>
      </c>
      <c r="D32" s="376" t="s">
        <v>68</v>
      </c>
      <c r="E32" s="377" t="s">
        <v>68</v>
      </c>
      <c r="F32" s="377" t="s">
        <v>68</v>
      </c>
      <c r="G32" s="377" t="s">
        <v>68</v>
      </c>
      <c r="H32" s="377" t="s">
        <v>68</v>
      </c>
      <c r="I32" s="377" t="s">
        <v>68</v>
      </c>
      <c r="J32" s="377" t="s">
        <v>68</v>
      </c>
      <c r="K32" s="164" t="s">
        <v>106</v>
      </c>
    </row>
    <row r="33" spans="1:13" ht="12" customHeight="1">
      <c r="A33" s="279"/>
      <c r="B33" s="296">
        <v>4</v>
      </c>
      <c r="C33" s="444" t="s">
        <v>101</v>
      </c>
      <c r="D33" s="376" t="s">
        <v>68</v>
      </c>
      <c r="E33" s="377" t="s">
        <v>68</v>
      </c>
      <c r="F33" s="377" t="s">
        <v>68</v>
      </c>
      <c r="G33" s="377" t="s">
        <v>68</v>
      </c>
      <c r="H33" s="377" t="s">
        <v>68</v>
      </c>
      <c r="I33" s="377" t="s">
        <v>68</v>
      </c>
      <c r="J33" s="377" t="s">
        <v>68</v>
      </c>
      <c r="K33" s="164" t="s">
        <v>101</v>
      </c>
    </row>
    <row r="34" spans="1:13" ht="12" customHeight="1">
      <c r="A34" s="279"/>
      <c r="B34" s="297"/>
      <c r="C34" s="229"/>
      <c r="D34" s="376"/>
      <c r="E34" s="245"/>
      <c r="F34" s="377"/>
      <c r="G34" s="245"/>
      <c r="H34" s="245"/>
      <c r="I34" s="377"/>
      <c r="J34" s="245"/>
      <c r="K34" s="164"/>
    </row>
    <row r="35" spans="1:13" ht="12" customHeight="1">
      <c r="A35" s="279"/>
      <c r="B35" s="296">
        <v>5</v>
      </c>
      <c r="C35" s="444" t="s">
        <v>107</v>
      </c>
      <c r="D35" s="376" t="s">
        <v>69</v>
      </c>
      <c r="E35" s="377" t="s">
        <v>68</v>
      </c>
      <c r="F35" s="377" t="s">
        <v>68</v>
      </c>
      <c r="G35" s="377" t="s">
        <v>68</v>
      </c>
      <c r="H35" s="377" t="s">
        <v>68</v>
      </c>
      <c r="I35" s="377" t="s">
        <v>68</v>
      </c>
      <c r="J35" s="377" t="s">
        <v>68</v>
      </c>
      <c r="K35" s="164" t="s">
        <v>107</v>
      </c>
    </row>
    <row r="36" spans="1:13" ht="12" customHeight="1">
      <c r="A36" s="279"/>
      <c r="B36" s="296">
        <v>6</v>
      </c>
      <c r="C36" s="444" t="s">
        <v>108</v>
      </c>
      <c r="D36" s="376" t="s">
        <v>69</v>
      </c>
      <c r="E36" s="429" t="s">
        <v>69</v>
      </c>
      <c r="F36" s="377" t="s">
        <v>69</v>
      </c>
      <c r="G36" s="356" t="s">
        <v>69</v>
      </c>
      <c r="H36" s="377" t="s">
        <v>68</v>
      </c>
      <c r="I36" s="377" t="s">
        <v>68</v>
      </c>
      <c r="J36" s="377" t="s">
        <v>68</v>
      </c>
      <c r="K36" s="164" t="s">
        <v>108</v>
      </c>
    </row>
    <row r="37" spans="1:13" ht="12" customHeight="1">
      <c r="A37" s="279"/>
      <c r="B37" s="296">
        <v>7</v>
      </c>
      <c r="C37" s="444" t="s">
        <v>109</v>
      </c>
      <c r="D37" s="376">
        <v>14920</v>
      </c>
      <c r="E37" s="429" t="s">
        <v>69</v>
      </c>
      <c r="F37" s="377" t="s">
        <v>69</v>
      </c>
      <c r="G37" s="356" t="s">
        <v>69</v>
      </c>
      <c r="H37" s="245" t="s">
        <v>69</v>
      </c>
      <c r="I37" s="377" t="s">
        <v>69</v>
      </c>
      <c r="J37" s="245" t="s">
        <v>69</v>
      </c>
      <c r="K37" s="164" t="s">
        <v>109</v>
      </c>
    </row>
    <row r="38" spans="1:13" ht="12" customHeight="1">
      <c r="A38" s="279"/>
      <c r="B38" s="296">
        <v>8</v>
      </c>
      <c r="C38" s="444" t="s">
        <v>110</v>
      </c>
      <c r="D38" s="376" t="s">
        <v>69</v>
      </c>
      <c r="E38" s="377" t="s">
        <v>68</v>
      </c>
      <c r="F38" s="377" t="s">
        <v>68</v>
      </c>
      <c r="G38" s="377" t="s">
        <v>68</v>
      </c>
      <c r="H38" s="377" t="s">
        <v>68</v>
      </c>
      <c r="I38" s="377" t="s">
        <v>68</v>
      </c>
      <c r="J38" s="377" t="s">
        <v>68</v>
      </c>
      <c r="K38" s="164" t="s">
        <v>110</v>
      </c>
    </row>
    <row r="39" spans="1:13" s="250" customFormat="1" ht="12" customHeight="1">
      <c r="A39" s="279"/>
      <c r="B39" s="296">
        <v>9</v>
      </c>
      <c r="C39" s="444" t="s">
        <v>111</v>
      </c>
      <c r="D39" s="376" t="s">
        <v>69</v>
      </c>
      <c r="E39" s="377" t="s">
        <v>68</v>
      </c>
      <c r="F39" s="377" t="s">
        <v>68</v>
      </c>
      <c r="G39" s="377" t="s">
        <v>68</v>
      </c>
      <c r="H39" s="377" t="s">
        <v>68</v>
      </c>
      <c r="I39" s="377" t="s">
        <v>68</v>
      </c>
      <c r="J39" s="377" t="s">
        <v>68</v>
      </c>
      <c r="K39" s="252" t="s">
        <v>111</v>
      </c>
    </row>
    <row r="40" spans="1:13" ht="12" customHeight="1">
      <c r="A40" s="279"/>
      <c r="B40" s="296">
        <v>10</v>
      </c>
      <c r="C40" s="444" t="s">
        <v>112</v>
      </c>
      <c r="D40" s="376" t="s">
        <v>69</v>
      </c>
      <c r="E40" s="377" t="s">
        <v>68</v>
      </c>
      <c r="F40" s="377" t="s">
        <v>68</v>
      </c>
      <c r="G40" s="377" t="s">
        <v>68</v>
      </c>
      <c r="H40" s="377" t="s">
        <v>68</v>
      </c>
      <c r="I40" s="377" t="s">
        <v>68</v>
      </c>
      <c r="J40" s="377" t="s">
        <v>68</v>
      </c>
      <c r="K40" s="164" t="s">
        <v>112</v>
      </c>
    </row>
    <row r="41" spans="1:13" ht="12" customHeight="1">
      <c r="A41" s="279"/>
      <c r="B41" s="296">
        <v>11</v>
      </c>
      <c r="C41" s="444" t="s">
        <v>113</v>
      </c>
      <c r="D41" s="376" t="s">
        <v>69</v>
      </c>
      <c r="E41" s="377" t="s">
        <v>68</v>
      </c>
      <c r="F41" s="377" t="s">
        <v>68</v>
      </c>
      <c r="G41" s="377" t="s">
        <v>68</v>
      </c>
      <c r="H41" s="377" t="s">
        <v>68</v>
      </c>
      <c r="I41" s="377" t="s">
        <v>68</v>
      </c>
      <c r="J41" s="377" t="s">
        <v>68</v>
      </c>
      <c r="K41" s="164" t="s">
        <v>113</v>
      </c>
      <c r="L41" s="242"/>
      <c r="M41" s="242"/>
    </row>
    <row r="42" spans="1:13" ht="12" customHeight="1">
      <c r="A42" s="279"/>
      <c r="B42" s="296">
        <v>12</v>
      </c>
      <c r="C42" s="444" t="s">
        <v>114</v>
      </c>
      <c r="D42" s="376">
        <v>3100</v>
      </c>
      <c r="E42" s="245" t="s">
        <v>69</v>
      </c>
      <c r="F42" s="377" t="s">
        <v>69</v>
      </c>
      <c r="G42" s="356" t="s">
        <v>69</v>
      </c>
      <c r="H42" s="377" t="s">
        <v>68</v>
      </c>
      <c r="I42" s="377" t="s">
        <v>68</v>
      </c>
      <c r="J42" s="377" t="s">
        <v>68</v>
      </c>
      <c r="K42" s="164" t="s">
        <v>114</v>
      </c>
      <c r="L42" s="242"/>
      <c r="M42" s="242"/>
    </row>
    <row r="43" spans="1:13" ht="12" customHeight="1">
      <c r="A43" s="279"/>
      <c r="B43" s="296">
        <v>13</v>
      </c>
      <c r="C43" s="444" t="s">
        <v>384</v>
      </c>
      <c r="D43" s="376" t="s">
        <v>69</v>
      </c>
      <c r="E43" s="377" t="s">
        <v>68</v>
      </c>
      <c r="F43" s="245" t="s">
        <v>69</v>
      </c>
      <c r="G43" s="377" t="s">
        <v>68</v>
      </c>
      <c r="H43" s="377" t="s">
        <v>68</v>
      </c>
      <c r="I43" s="245" t="s">
        <v>69</v>
      </c>
      <c r="J43" s="377" t="s">
        <v>68</v>
      </c>
      <c r="K43" s="164" t="s">
        <v>384</v>
      </c>
      <c r="L43" s="242"/>
      <c r="M43" s="242"/>
    </row>
    <row r="44" spans="1:13" ht="12" customHeight="1">
      <c r="A44" s="279"/>
      <c r="B44" s="296">
        <v>14</v>
      </c>
      <c r="C44" s="444" t="s">
        <v>115</v>
      </c>
      <c r="D44" s="376" t="s">
        <v>69</v>
      </c>
      <c r="E44" s="245" t="s">
        <v>69</v>
      </c>
      <c r="F44" s="245" t="s">
        <v>69</v>
      </c>
      <c r="G44" s="429" t="s">
        <v>69</v>
      </c>
      <c r="H44" s="429" t="s">
        <v>69</v>
      </c>
      <c r="I44" s="245" t="s">
        <v>69</v>
      </c>
      <c r="J44" s="245" t="s">
        <v>69</v>
      </c>
      <c r="K44" s="165" t="s">
        <v>115</v>
      </c>
      <c r="L44" s="242"/>
      <c r="M44" s="242"/>
    </row>
    <row r="45" spans="1:13" ht="12" customHeight="1">
      <c r="A45" s="279"/>
      <c r="B45" s="296">
        <v>15</v>
      </c>
      <c r="C45" s="444" t="s">
        <v>116</v>
      </c>
      <c r="D45" s="376" t="s">
        <v>69</v>
      </c>
      <c r="E45" s="377" t="s">
        <v>68</v>
      </c>
      <c r="F45" s="377" t="s">
        <v>68</v>
      </c>
      <c r="G45" s="377" t="s">
        <v>68</v>
      </c>
      <c r="H45" s="377" t="s">
        <v>68</v>
      </c>
      <c r="I45" s="377" t="s">
        <v>68</v>
      </c>
      <c r="J45" s="377" t="s">
        <v>68</v>
      </c>
      <c r="K45" s="164" t="s">
        <v>116</v>
      </c>
      <c r="L45" s="242"/>
      <c r="M45" s="242"/>
    </row>
    <row r="46" spans="1:13" ht="12" customHeight="1">
      <c r="A46" s="279"/>
      <c r="B46" s="296">
        <v>16</v>
      </c>
      <c r="C46" s="444" t="s">
        <v>117</v>
      </c>
      <c r="D46" s="376">
        <v>7094</v>
      </c>
      <c r="E46" s="245" t="s">
        <v>69</v>
      </c>
      <c r="F46" s="377" t="s">
        <v>69</v>
      </c>
      <c r="G46" s="429" t="s">
        <v>69</v>
      </c>
      <c r="H46" s="377" t="s">
        <v>68</v>
      </c>
      <c r="I46" s="245" t="s">
        <v>69</v>
      </c>
      <c r="J46" s="377" t="s">
        <v>68</v>
      </c>
      <c r="K46" s="164" t="s">
        <v>117</v>
      </c>
      <c r="L46" s="242"/>
      <c r="M46" s="242"/>
    </row>
    <row r="47" spans="1:13" ht="12" customHeight="1">
      <c r="A47" s="279"/>
      <c r="B47" s="296">
        <v>17</v>
      </c>
      <c r="C47" s="444" t="s">
        <v>118</v>
      </c>
      <c r="D47" s="376">
        <v>1492</v>
      </c>
      <c r="E47" s="377" t="s">
        <v>68</v>
      </c>
      <c r="F47" s="377" t="s">
        <v>68</v>
      </c>
      <c r="G47" s="377" t="s">
        <v>68</v>
      </c>
      <c r="H47" s="377" t="s">
        <v>68</v>
      </c>
      <c r="I47" s="377" t="s">
        <v>68</v>
      </c>
      <c r="J47" s="377" t="s">
        <v>68</v>
      </c>
      <c r="K47" s="164" t="s">
        <v>118</v>
      </c>
      <c r="L47" s="242"/>
      <c r="M47" s="242"/>
    </row>
    <row r="48" spans="1:13" ht="12" customHeight="1">
      <c r="A48" s="279"/>
      <c r="B48" s="296">
        <v>18</v>
      </c>
      <c r="C48" s="444" t="s">
        <v>119</v>
      </c>
      <c r="D48" s="376" t="s">
        <v>69</v>
      </c>
      <c r="E48" s="377" t="s">
        <v>68</v>
      </c>
      <c r="F48" s="377" t="s">
        <v>68</v>
      </c>
      <c r="G48" s="377" t="s">
        <v>68</v>
      </c>
      <c r="H48" s="377" t="s">
        <v>68</v>
      </c>
      <c r="I48" s="377" t="s">
        <v>68</v>
      </c>
      <c r="J48" s="377" t="s">
        <v>68</v>
      </c>
      <c r="K48" s="164" t="s">
        <v>119</v>
      </c>
      <c r="L48" s="242"/>
      <c r="M48" s="242"/>
    </row>
    <row r="49" spans="1:13" ht="12" customHeight="1">
      <c r="A49" s="279"/>
      <c r="B49" s="296">
        <v>19</v>
      </c>
      <c r="C49" s="265" t="s">
        <v>120</v>
      </c>
      <c r="D49" s="378">
        <v>70381</v>
      </c>
      <c r="E49" s="379">
        <v>201.7</v>
      </c>
      <c r="F49" s="380">
        <v>619</v>
      </c>
      <c r="G49" s="381">
        <v>329.1</v>
      </c>
      <c r="H49" s="379">
        <v>159.19999999999999</v>
      </c>
      <c r="I49" s="380">
        <v>14724</v>
      </c>
      <c r="J49" s="379">
        <v>11</v>
      </c>
      <c r="K49" s="198" t="s">
        <v>120</v>
      </c>
      <c r="L49" s="242"/>
      <c r="M49" s="242"/>
    </row>
    <row r="50" spans="1:13" ht="12" customHeight="1">
      <c r="A50" s="279"/>
      <c r="D50" s="242"/>
      <c r="E50" s="242"/>
      <c r="F50" s="242"/>
      <c r="G50" s="242"/>
      <c r="H50" s="242"/>
      <c r="I50" s="242"/>
      <c r="J50" s="242"/>
      <c r="L50" s="242"/>
      <c r="M50" s="242"/>
    </row>
    <row r="51" spans="1:13" ht="12" customHeight="1">
      <c r="A51" s="279"/>
      <c r="D51" s="318"/>
      <c r="E51" s="242"/>
      <c r="F51" s="242"/>
      <c r="G51" s="242"/>
      <c r="H51" s="242"/>
      <c r="I51" s="242"/>
      <c r="J51" s="242"/>
      <c r="L51" s="242"/>
      <c r="M51" s="242"/>
    </row>
    <row r="52" spans="1:13" ht="12" customHeight="1">
      <c r="A52" s="279"/>
      <c r="D52" s="242"/>
      <c r="E52" s="242"/>
      <c r="F52" s="242"/>
      <c r="G52" s="242"/>
      <c r="H52" s="242"/>
      <c r="I52" s="242"/>
      <c r="J52" s="242"/>
      <c r="L52" s="242"/>
      <c r="M52" s="242"/>
    </row>
    <row r="53" spans="1:13" ht="12" customHeight="1">
      <c r="A53" s="279"/>
      <c r="D53" s="242"/>
      <c r="E53" s="242"/>
      <c r="F53" s="242"/>
      <c r="G53" s="242"/>
      <c r="H53" s="242"/>
      <c r="I53" s="242"/>
      <c r="J53" s="242"/>
      <c r="L53" s="242"/>
      <c r="M53" s="242"/>
    </row>
    <row r="54" spans="1:13" ht="12" customHeight="1">
      <c r="D54" s="242"/>
      <c r="E54" s="242"/>
      <c r="F54" s="242"/>
      <c r="G54" s="242"/>
      <c r="H54" s="242"/>
      <c r="I54" s="242"/>
      <c r="J54" s="242"/>
      <c r="L54" s="242"/>
      <c r="M54" s="242"/>
    </row>
    <row r="55" spans="1:13" ht="12" customHeight="1">
      <c r="D55" s="242"/>
      <c r="E55" s="242"/>
      <c r="F55" s="242"/>
      <c r="G55" s="242"/>
      <c r="H55" s="242"/>
      <c r="I55" s="242"/>
      <c r="J55" s="242"/>
      <c r="L55" s="242"/>
      <c r="M55" s="242"/>
    </row>
    <row r="56" spans="1:13" ht="12" customHeight="1">
      <c r="D56" s="242"/>
      <c r="E56" s="242"/>
      <c r="F56" s="242"/>
      <c r="G56" s="242"/>
      <c r="H56" s="242"/>
      <c r="I56" s="242"/>
      <c r="J56" s="242"/>
      <c r="L56" s="242"/>
      <c r="M56" s="242"/>
    </row>
    <row r="57" spans="1:13" ht="12" customHeight="1">
      <c r="D57" s="242"/>
      <c r="E57" s="242"/>
      <c r="F57" s="242"/>
      <c r="G57" s="242"/>
      <c r="H57" s="242"/>
      <c r="I57" s="242"/>
      <c r="J57" s="242"/>
      <c r="L57" s="242"/>
      <c r="M57" s="242"/>
    </row>
    <row r="58" spans="1:13" ht="12" customHeight="1">
      <c r="D58" s="242"/>
      <c r="E58" s="242"/>
      <c r="F58" s="242"/>
      <c r="G58" s="242"/>
      <c r="H58" s="242"/>
      <c r="I58" s="242"/>
      <c r="J58" s="242"/>
      <c r="L58" s="242"/>
      <c r="M58" s="242"/>
    </row>
    <row r="59" spans="1:13" ht="12" customHeight="1">
      <c r="D59" s="242"/>
      <c r="E59" s="242"/>
      <c r="F59" s="242"/>
      <c r="G59" s="242"/>
      <c r="H59" s="242"/>
      <c r="I59" s="242"/>
      <c r="J59" s="242"/>
      <c r="L59" s="242"/>
      <c r="M59" s="242"/>
    </row>
    <row r="60" spans="1:13" ht="12" customHeight="1">
      <c r="D60" s="242"/>
      <c r="E60" s="242"/>
      <c r="F60" s="242"/>
      <c r="G60" s="242"/>
      <c r="H60" s="242"/>
      <c r="I60" s="242"/>
      <c r="J60" s="242"/>
      <c r="L60" s="242"/>
      <c r="M60" s="242"/>
    </row>
    <row r="61" spans="1:13" ht="12" customHeight="1">
      <c r="D61" s="242"/>
      <c r="E61" s="242"/>
      <c r="F61" s="242"/>
      <c r="G61" s="242"/>
      <c r="H61" s="242"/>
      <c r="I61" s="242"/>
      <c r="J61" s="242"/>
      <c r="L61" s="242"/>
      <c r="M61" s="242"/>
    </row>
    <row r="62" spans="1:13" ht="12" customHeight="1">
      <c r="D62" s="242"/>
      <c r="E62" s="242"/>
      <c r="F62" s="242"/>
      <c r="G62" s="242"/>
      <c r="H62" s="242"/>
      <c r="I62" s="242"/>
      <c r="J62" s="242"/>
      <c r="L62" s="242"/>
      <c r="M62" s="242"/>
    </row>
    <row r="63" spans="1:13" ht="12" customHeight="1">
      <c r="D63" s="242"/>
      <c r="E63" s="242"/>
      <c r="F63" s="242"/>
      <c r="G63" s="242"/>
      <c r="H63" s="242"/>
      <c r="I63" s="242"/>
      <c r="J63" s="242"/>
      <c r="L63" s="242"/>
      <c r="M63" s="242"/>
    </row>
    <row r="64" spans="1:13" ht="12" customHeight="1">
      <c r="D64" s="242"/>
      <c r="E64" s="242"/>
      <c r="F64" s="242"/>
      <c r="G64" s="242"/>
      <c r="H64" s="242"/>
      <c r="I64" s="242"/>
      <c r="J64" s="242"/>
      <c r="L64" s="242"/>
      <c r="M64" s="242"/>
    </row>
    <row r="65" spans="4:13" ht="12" customHeight="1">
      <c r="D65" s="242"/>
      <c r="E65" s="242"/>
      <c r="F65" s="242"/>
      <c r="G65" s="242"/>
      <c r="H65" s="242"/>
      <c r="I65" s="242"/>
      <c r="J65" s="242"/>
      <c r="L65" s="242"/>
      <c r="M65" s="242"/>
    </row>
    <row r="66" spans="4:13" ht="12" customHeight="1">
      <c r="D66" s="242"/>
      <c r="E66" s="242"/>
      <c r="F66" s="242"/>
      <c r="G66" s="242"/>
      <c r="H66" s="242"/>
      <c r="I66" s="242"/>
      <c r="J66" s="242"/>
      <c r="L66" s="242"/>
      <c r="M66" s="242"/>
    </row>
    <row r="67" spans="4:13" ht="12" customHeight="1">
      <c r="D67" s="242"/>
      <c r="E67" s="242"/>
      <c r="F67" s="242"/>
      <c r="G67" s="242"/>
      <c r="H67" s="242"/>
      <c r="I67" s="242"/>
      <c r="J67" s="242"/>
      <c r="L67" s="242"/>
      <c r="M67" s="242"/>
    </row>
    <row r="68" spans="4:13" ht="12" customHeight="1">
      <c r="D68" s="242"/>
      <c r="E68" s="242"/>
      <c r="F68" s="242"/>
      <c r="G68" s="242"/>
      <c r="H68" s="242"/>
      <c r="I68" s="242"/>
      <c r="J68" s="242"/>
      <c r="L68" s="242"/>
      <c r="M68" s="242"/>
    </row>
    <row r="69" spans="4:13" ht="12" customHeight="1">
      <c r="D69" s="242"/>
      <c r="E69" s="242"/>
      <c r="F69" s="242"/>
      <c r="G69" s="242"/>
      <c r="H69" s="242"/>
      <c r="I69" s="242"/>
      <c r="J69" s="242"/>
      <c r="L69" s="242"/>
      <c r="M69" s="242"/>
    </row>
    <row r="70" spans="4:13" ht="12" customHeight="1">
      <c r="D70" s="242"/>
      <c r="E70" s="242"/>
      <c r="F70" s="242"/>
      <c r="G70" s="242"/>
      <c r="H70" s="242"/>
      <c r="I70" s="242"/>
      <c r="J70" s="242"/>
      <c r="L70" s="242"/>
      <c r="M70" s="242"/>
    </row>
    <row r="71" spans="4:13" ht="12" customHeight="1">
      <c r="D71" s="242"/>
      <c r="E71" s="242"/>
      <c r="F71" s="242"/>
      <c r="G71" s="242"/>
      <c r="H71" s="242"/>
      <c r="I71" s="242"/>
      <c r="J71" s="242"/>
      <c r="L71" s="242"/>
      <c r="M71" s="242"/>
    </row>
    <row r="72" spans="4:13" ht="12" customHeight="1">
      <c r="D72" s="242"/>
      <c r="E72" s="242"/>
      <c r="F72" s="242"/>
      <c r="G72" s="242"/>
      <c r="H72" s="242"/>
      <c r="I72" s="242"/>
      <c r="J72" s="242"/>
      <c r="L72" s="242"/>
      <c r="M72" s="242"/>
    </row>
    <row r="73" spans="4:13" ht="12" customHeight="1">
      <c r="D73" s="242"/>
      <c r="E73" s="242"/>
      <c r="F73" s="242"/>
      <c r="G73" s="242"/>
      <c r="H73" s="242"/>
      <c r="I73" s="242"/>
      <c r="J73" s="242"/>
      <c r="L73" s="242"/>
      <c r="M73" s="242"/>
    </row>
    <row r="74" spans="4:13" ht="12" customHeight="1">
      <c r="D74" s="242"/>
      <c r="E74" s="242"/>
      <c r="F74" s="242"/>
      <c r="G74" s="242"/>
      <c r="H74" s="242"/>
      <c r="I74" s="242"/>
      <c r="J74" s="242"/>
      <c r="L74" s="242"/>
      <c r="M74" s="242"/>
    </row>
    <row r="75" spans="4:13" ht="12" customHeight="1">
      <c r="D75" s="242"/>
      <c r="E75" s="242"/>
      <c r="F75" s="242"/>
      <c r="G75" s="242"/>
      <c r="H75" s="242"/>
      <c r="I75" s="242"/>
      <c r="J75" s="242"/>
      <c r="L75" s="242"/>
      <c r="M75" s="242"/>
    </row>
    <row r="76" spans="4:13" ht="12" customHeight="1">
      <c r="D76" s="242"/>
      <c r="E76" s="242"/>
      <c r="F76" s="242"/>
      <c r="G76" s="242"/>
      <c r="H76" s="242"/>
      <c r="I76" s="242"/>
      <c r="J76" s="242"/>
      <c r="L76" s="242"/>
      <c r="M76" s="242"/>
    </row>
    <row r="77" spans="4:13" ht="12" customHeight="1">
      <c r="D77" s="242"/>
      <c r="E77" s="242"/>
      <c r="F77" s="242"/>
      <c r="G77" s="242"/>
      <c r="H77" s="242"/>
      <c r="I77" s="242"/>
      <c r="J77" s="242"/>
      <c r="L77" s="242"/>
      <c r="M77" s="242"/>
    </row>
    <row r="78" spans="4:13" ht="12" customHeight="1">
      <c r="D78" s="242"/>
      <c r="E78" s="242"/>
      <c r="F78" s="242"/>
      <c r="G78" s="242"/>
      <c r="H78" s="242"/>
      <c r="I78" s="242"/>
      <c r="J78" s="242"/>
      <c r="L78" s="242"/>
      <c r="M78" s="242"/>
    </row>
    <row r="79" spans="4:13" ht="12" customHeight="1">
      <c r="D79" s="242"/>
      <c r="E79" s="242"/>
      <c r="F79" s="242"/>
      <c r="G79" s="242"/>
      <c r="H79" s="242"/>
      <c r="I79" s="242"/>
      <c r="J79" s="242"/>
      <c r="L79" s="242"/>
      <c r="M79" s="242"/>
    </row>
    <row r="80" spans="4:13" ht="12" customHeight="1">
      <c r="D80" s="242"/>
      <c r="E80" s="242"/>
      <c r="F80" s="242"/>
      <c r="G80" s="242"/>
      <c r="H80" s="242"/>
      <c r="I80" s="242"/>
      <c r="J80" s="242"/>
      <c r="L80" s="242"/>
      <c r="M80" s="242"/>
    </row>
    <row r="81" spans="4:13" ht="12" customHeight="1">
      <c r="D81" s="242"/>
      <c r="E81" s="242"/>
      <c r="F81" s="242"/>
      <c r="G81" s="242"/>
      <c r="H81" s="242"/>
      <c r="I81" s="242"/>
      <c r="J81" s="242"/>
      <c r="L81" s="242"/>
      <c r="M81" s="242"/>
    </row>
    <row r="82" spans="4:13" ht="12" customHeight="1">
      <c r="D82" s="242"/>
      <c r="E82" s="242"/>
      <c r="F82" s="242"/>
      <c r="G82" s="242"/>
      <c r="H82" s="242"/>
      <c r="I82" s="242"/>
      <c r="J82" s="242"/>
      <c r="L82" s="242"/>
      <c r="M82" s="242"/>
    </row>
    <row r="83" spans="4:13" ht="12" customHeight="1">
      <c r="D83" s="242"/>
      <c r="E83" s="242"/>
      <c r="F83" s="242"/>
      <c r="G83" s="242"/>
      <c r="H83" s="242"/>
      <c r="I83" s="242"/>
      <c r="J83" s="242"/>
      <c r="L83" s="242"/>
      <c r="M83" s="242"/>
    </row>
    <row r="84" spans="4:13" ht="12" customHeight="1">
      <c r="D84" s="242"/>
      <c r="E84" s="242"/>
      <c r="F84" s="242"/>
      <c r="G84" s="242"/>
      <c r="H84" s="242"/>
      <c r="I84" s="242"/>
      <c r="J84" s="242"/>
      <c r="L84" s="242"/>
      <c r="M84" s="242"/>
    </row>
    <row r="85" spans="4:13" ht="12" customHeight="1">
      <c r="D85" s="242"/>
      <c r="E85" s="242"/>
      <c r="F85" s="242"/>
      <c r="G85" s="242"/>
      <c r="H85" s="242"/>
      <c r="I85" s="242"/>
      <c r="J85" s="242"/>
      <c r="L85" s="242"/>
      <c r="M85" s="242"/>
    </row>
    <row r="86" spans="4:13" ht="12" customHeight="1">
      <c r="D86" s="242"/>
      <c r="E86" s="242"/>
      <c r="F86" s="242"/>
      <c r="G86" s="242"/>
      <c r="H86" s="242"/>
      <c r="I86" s="242"/>
      <c r="J86" s="242"/>
      <c r="L86" s="242"/>
      <c r="M86" s="242"/>
    </row>
    <row r="87" spans="4:13" ht="12" customHeight="1">
      <c r="D87" s="242"/>
      <c r="E87" s="242"/>
      <c r="F87" s="242"/>
      <c r="G87" s="242"/>
      <c r="H87" s="242"/>
      <c r="I87" s="242"/>
      <c r="J87" s="242"/>
      <c r="L87" s="242"/>
      <c r="M87" s="242"/>
    </row>
  </sheetData>
  <mergeCells count="20">
    <mergeCell ref="A26:A28"/>
    <mergeCell ref="B29:C29"/>
    <mergeCell ref="A4:A6"/>
    <mergeCell ref="K4:K6"/>
    <mergeCell ref="G24:I24"/>
    <mergeCell ref="D26:D27"/>
    <mergeCell ref="E26:G26"/>
    <mergeCell ref="H26:J26"/>
    <mergeCell ref="K26:K28"/>
    <mergeCell ref="C26:C28"/>
    <mergeCell ref="B26:B28"/>
    <mergeCell ref="B24:D24"/>
    <mergeCell ref="B1:E1"/>
    <mergeCell ref="G2:H2"/>
    <mergeCell ref="B4:B6"/>
    <mergeCell ref="C4:C6"/>
    <mergeCell ref="D4:D5"/>
    <mergeCell ref="E4:G4"/>
    <mergeCell ref="H4:J4"/>
    <mergeCell ref="B2:D2"/>
  </mergeCells>
  <hyperlinks>
    <hyperlink ref="B2:C2" location="Inhaltsverzeichnis!A96:C98" display="Inhaltsverzeichnis!A96:C98" xr:uid="{00000000-0004-0000-1F00-000000000000}"/>
    <hyperlink ref="B24:C24" location="Inhaltsverzeichnis!A100:C102" display="Inhaltsverzeichnis!A100:C102" xr:uid="{00000000-0004-0000-1F00-000001000000}"/>
    <hyperlink ref="B2:D2" location="Inhaltsverzeichnis!A103:C105" display="2.14 Schadstoffgehalt des ohne Behandlung direkt eingeleiteten  Abwassers 2022 nach ausgewählten Wirtschaftszweigen" xr:uid="{A8352AE8-39F1-4B9B-86A6-F68F52ADC277}"/>
    <hyperlink ref="B24:D24" location="Inhaltsverzeichnis!B107:C109" display="Inhaltsverzeichnis!B107:C109" xr:uid="{16D06BB2-A860-4AA5-9540-DF9D4B7D175A}"/>
  </hyperlinks>
  <pageMargins left="0.59055118110236227" right="0.59055118110236227" top="0.78740157480314965" bottom="0.59055118110236227" header="0.31496062992125984" footer="0.23622047244094491"/>
  <pageSetup paperSize="9" firstPageNumber="54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colBreaks count="1" manualBreakCount="1">
    <brk id="4" max="1048575" man="1"/>
  </colBreaks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A4411-9F8A-4D8B-8BEF-03876D0DEAD5}">
  <dimension ref="B1:W52"/>
  <sheetViews>
    <sheetView zoomScaleNormal="100" workbookViewId="0"/>
  </sheetViews>
  <sheetFormatPr baseColWidth="10" defaultColWidth="11.42578125" defaultRowHeight="12" customHeight="1"/>
  <cols>
    <col min="1" max="1" width="3.5703125" style="251" customWidth="1"/>
    <col min="2" max="2" width="7.5703125" style="251" customWidth="1"/>
    <col min="3" max="3" width="52.5703125" style="252" bestFit="1" customWidth="1"/>
    <col min="4" max="4" width="10.5703125" style="251" customWidth="1"/>
    <col min="5" max="5" width="16.5703125" style="252" customWidth="1"/>
    <col min="6" max="11" width="10.42578125" style="251" customWidth="1"/>
    <col min="12" max="12" width="17.5703125" style="252" customWidth="1"/>
    <col min="13" max="16384" width="11.42578125" style="251"/>
  </cols>
  <sheetData>
    <row r="1" spans="2:23" s="212" customFormat="1" ht="12" customHeight="1">
      <c r="B1" s="256" t="s">
        <v>574</v>
      </c>
      <c r="C1" s="228"/>
      <c r="D1" s="228"/>
      <c r="E1" s="228"/>
      <c r="L1" s="253"/>
    </row>
    <row r="2" spans="2:23" s="212" customFormat="1" ht="24" customHeight="1">
      <c r="B2" s="565" t="s">
        <v>739</v>
      </c>
      <c r="C2" s="565"/>
      <c r="D2" s="565"/>
      <c r="E2" s="565"/>
      <c r="L2" s="253"/>
    </row>
    <row r="3" spans="2:23" s="217" customFormat="1" ht="12" customHeight="1">
      <c r="B3" s="224"/>
      <c r="C3" s="255"/>
      <c r="E3" s="255"/>
      <c r="L3" s="255"/>
    </row>
    <row r="4" spans="2:23" ht="12" customHeight="1">
      <c r="B4" s="570" t="s">
        <v>646</v>
      </c>
      <c r="C4" s="571" t="s">
        <v>130</v>
      </c>
      <c r="D4" s="571" t="s">
        <v>476</v>
      </c>
      <c r="E4" s="572" t="s">
        <v>58</v>
      </c>
      <c r="F4" s="679" t="s">
        <v>391</v>
      </c>
      <c r="G4" s="679"/>
      <c r="H4" s="679"/>
      <c r="I4" s="679"/>
      <c r="J4" s="679"/>
      <c r="K4" s="679"/>
      <c r="L4" s="572" t="s">
        <v>646</v>
      </c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</row>
    <row r="5" spans="2:23" ht="12" customHeight="1">
      <c r="B5" s="570"/>
      <c r="C5" s="571"/>
      <c r="D5" s="571"/>
      <c r="E5" s="572"/>
      <c r="F5" s="570" t="s">
        <v>53</v>
      </c>
      <c r="G5" s="571"/>
      <c r="H5" s="571"/>
      <c r="I5" s="571" t="s">
        <v>54</v>
      </c>
      <c r="J5" s="571"/>
      <c r="K5" s="572"/>
      <c r="L5" s="572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</row>
    <row r="6" spans="2:23" ht="72" customHeight="1">
      <c r="B6" s="570"/>
      <c r="C6" s="571"/>
      <c r="D6" s="571"/>
      <c r="E6" s="572"/>
      <c r="F6" s="435" t="s">
        <v>459</v>
      </c>
      <c r="G6" s="436" t="s">
        <v>55</v>
      </c>
      <c r="H6" s="436" t="s">
        <v>56</v>
      </c>
      <c r="I6" s="435" t="s">
        <v>459</v>
      </c>
      <c r="J6" s="436" t="s">
        <v>55</v>
      </c>
      <c r="K6" s="437" t="s">
        <v>56</v>
      </c>
      <c r="L6" s="572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</row>
    <row r="7" spans="2:23" ht="12" customHeight="1">
      <c r="B7" s="570"/>
      <c r="C7" s="571"/>
      <c r="D7" s="436" t="s">
        <v>70</v>
      </c>
      <c r="E7" s="437" t="s">
        <v>395</v>
      </c>
      <c r="F7" s="435" t="s">
        <v>71</v>
      </c>
      <c r="G7" s="436" t="s">
        <v>395</v>
      </c>
      <c r="H7" s="344" t="s">
        <v>602</v>
      </c>
      <c r="I7" s="436" t="s">
        <v>57</v>
      </c>
      <c r="J7" s="436" t="s">
        <v>395</v>
      </c>
      <c r="K7" s="436" t="s">
        <v>590</v>
      </c>
      <c r="L7" s="572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</row>
    <row r="8" spans="2:23" ht="12" customHeight="1">
      <c r="B8" s="242"/>
      <c r="C8" s="242"/>
      <c r="G8" s="252"/>
    </row>
    <row r="9" spans="2:23" s="241" customFormat="1" ht="12" customHeight="1">
      <c r="B9" s="243" t="s">
        <v>133</v>
      </c>
      <c r="C9" s="251" t="s">
        <v>485</v>
      </c>
      <c r="D9" s="382">
        <v>4</v>
      </c>
      <c r="E9" s="382">
        <v>162</v>
      </c>
      <c r="F9" s="245" t="s">
        <v>69</v>
      </c>
      <c r="G9" s="377" t="s">
        <v>69</v>
      </c>
      <c r="H9" s="356" t="s">
        <v>69</v>
      </c>
      <c r="I9" s="245" t="s">
        <v>69</v>
      </c>
      <c r="J9" s="377" t="s">
        <v>69</v>
      </c>
      <c r="K9" s="245" t="s">
        <v>69</v>
      </c>
      <c r="L9" s="243" t="s">
        <v>133</v>
      </c>
    </row>
    <row r="10" spans="2:23" s="241" customFormat="1" ht="12" customHeight="1">
      <c r="B10" s="243"/>
      <c r="C10" s="251"/>
      <c r="D10" s="382"/>
      <c r="E10" s="382"/>
      <c r="F10" s="245"/>
      <c r="G10" s="377"/>
      <c r="H10" s="245"/>
      <c r="I10" s="245"/>
      <c r="J10" s="377"/>
      <c r="K10" s="245"/>
      <c r="L10" s="243"/>
    </row>
    <row r="11" spans="2:23" s="241" customFormat="1" ht="12" customHeight="1">
      <c r="B11" s="243" t="s">
        <v>134</v>
      </c>
      <c r="C11" s="251" t="s">
        <v>486</v>
      </c>
      <c r="D11" s="382">
        <v>12</v>
      </c>
      <c r="E11" s="382">
        <v>19087</v>
      </c>
      <c r="F11" s="245">
        <v>1572.8</v>
      </c>
      <c r="G11" s="377">
        <v>19058</v>
      </c>
      <c r="H11" s="245">
        <v>82.5</v>
      </c>
      <c r="I11" s="245">
        <v>1494.8</v>
      </c>
      <c r="J11" s="377">
        <v>18887</v>
      </c>
      <c r="K11" s="245">
        <v>79</v>
      </c>
      <c r="L11" s="243" t="s">
        <v>134</v>
      </c>
    </row>
    <row r="12" spans="2:23" s="241" customFormat="1" ht="12" customHeight="1">
      <c r="B12" s="243"/>
      <c r="C12" s="251" t="s">
        <v>74</v>
      </c>
      <c r="D12" s="382"/>
      <c r="E12" s="382"/>
      <c r="F12" s="245"/>
      <c r="G12" s="377"/>
      <c r="H12" s="245"/>
      <c r="I12" s="245"/>
      <c r="J12" s="377"/>
      <c r="K12" s="245"/>
      <c r="L12" s="243"/>
    </row>
    <row r="13" spans="2:23" s="241" customFormat="1" ht="12" customHeight="1">
      <c r="B13" s="246">
        <v>17</v>
      </c>
      <c r="C13" s="251" t="s">
        <v>141</v>
      </c>
      <c r="D13" s="382" t="s">
        <v>69</v>
      </c>
      <c r="E13" s="382" t="s">
        <v>69</v>
      </c>
      <c r="F13" s="245" t="s">
        <v>69</v>
      </c>
      <c r="G13" s="377" t="s">
        <v>69</v>
      </c>
      <c r="H13" s="245" t="s">
        <v>69</v>
      </c>
      <c r="I13" s="245" t="s">
        <v>69</v>
      </c>
      <c r="J13" s="377" t="s">
        <v>69</v>
      </c>
      <c r="K13" s="245" t="s">
        <v>69</v>
      </c>
      <c r="L13" s="246">
        <v>17</v>
      </c>
    </row>
    <row r="14" spans="2:23" s="241" customFormat="1" ht="12" customHeight="1">
      <c r="B14" s="103">
        <v>19</v>
      </c>
      <c r="C14" s="251" t="s">
        <v>369</v>
      </c>
      <c r="D14" s="382" t="s">
        <v>69</v>
      </c>
      <c r="E14" s="382" t="s">
        <v>69</v>
      </c>
      <c r="F14" s="356" t="s">
        <v>69</v>
      </c>
      <c r="G14" s="377" t="s">
        <v>69</v>
      </c>
      <c r="H14" s="356" t="s">
        <v>69</v>
      </c>
      <c r="I14" s="245" t="s">
        <v>69</v>
      </c>
      <c r="J14" s="377" t="s">
        <v>69</v>
      </c>
      <c r="K14" s="245" t="s">
        <v>69</v>
      </c>
      <c r="L14" s="103">
        <v>19</v>
      </c>
    </row>
    <row r="15" spans="2:23" s="241" customFormat="1" ht="12" customHeight="1">
      <c r="B15" s="105">
        <v>20</v>
      </c>
      <c r="C15" s="251" t="s">
        <v>370</v>
      </c>
      <c r="D15" s="382" t="s">
        <v>69</v>
      </c>
      <c r="E15" s="382" t="s">
        <v>69</v>
      </c>
      <c r="F15" s="245" t="s">
        <v>69</v>
      </c>
      <c r="G15" s="377" t="s">
        <v>69</v>
      </c>
      <c r="H15" s="356" t="s">
        <v>69</v>
      </c>
      <c r="I15" s="245" t="s">
        <v>69</v>
      </c>
      <c r="J15" s="377" t="s">
        <v>69</v>
      </c>
      <c r="K15" s="245" t="s">
        <v>69</v>
      </c>
      <c r="L15" s="105">
        <v>20</v>
      </c>
    </row>
    <row r="16" spans="2:23" s="241" customFormat="1" ht="12" customHeight="1">
      <c r="B16" s="103">
        <v>24</v>
      </c>
      <c r="C16" s="251" t="s">
        <v>373</v>
      </c>
      <c r="D16" s="382">
        <v>3</v>
      </c>
      <c r="E16" s="382">
        <v>809</v>
      </c>
      <c r="F16" s="245">
        <v>22.8</v>
      </c>
      <c r="G16" s="377">
        <v>782</v>
      </c>
      <c r="H16" s="245">
        <v>29.1</v>
      </c>
      <c r="I16" s="245">
        <v>48.1</v>
      </c>
      <c r="J16" s="377">
        <v>782</v>
      </c>
      <c r="K16" s="245">
        <v>61</v>
      </c>
      <c r="L16" s="103">
        <v>24</v>
      </c>
    </row>
    <row r="17" spans="2:12" s="241" customFormat="1" ht="12" customHeight="1">
      <c r="B17" s="103"/>
      <c r="C17" s="251"/>
      <c r="D17" s="382"/>
      <c r="E17" s="382"/>
      <c r="F17" s="245"/>
      <c r="G17" s="377"/>
      <c r="H17" s="245"/>
      <c r="I17" s="245"/>
      <c r="J17" s="377"/>
      <c r="K17" s="245"/>
      <c r="L17" s="103"/>
    </row>
    <row r="18" spans="2:12" s="241" customFormat="1" ht="12" customHeight="1">
      <c r="B18" s="246" t="s">
        <v>378</v>
      </c>
      <c r="C18" s="251" t="s">
        <v>483</v>
      </c>
      <c r="D18" s="382">
        <v>4</v>
      </c>
      <c r="E18" s="382">
        <v>6961</v>
      </c>
      <c r="F18" s="245" t="s">
        <v>69</v>
      </c>
      <c r="G18" s="377" t="s">
        <v>69</v>
      </c>
      <c r="H18" s="245" t="s">
        <v>69</v>
      </c>
      <c r="I18" s="245">
        <v>133.4</v>
      </c>
      <c r="J18" s="377">
        <v>6956</v>
      </c>
      <c r="K18" s="245">
        <v>19</v>
      </c>
      <c r="L18" s="246" t="s">
        <v>378</v>
      </c>
    </row>
    <row r="19" spans="2:12" s="241" customFormat="1" ht="12" customHeight="1">
      <c r="B19" s="246"/>
      <c r="C19" s="251"/>
      <c r="D19" s="382"/>
      <c r="E19" s="382"/>
      <c r="F19" s="245"/>
      <c r="G19" s="377"/>
      <c r="H19" s="245"/>
      <c r="I19" s="245"/>
      <c r="J19" s="377"/>
      <c r="K19" s="245"/>
      <c r="L19" s="246"/>
    </row>
    <row r="20" spans="2:12" s="241" customFormat="1" ht="12" customHeight="1">
      <c r="B20" s="242"/>
      <c r="C20" s="249" t="s">
        <v>120</v>
      </c>
      <c r="D20" s="383">
        <v>29</v>
      </c>
      <c r="E20" s="383">
        <v>26454</v>
      </c>
      <c r="F20" s="379">
        <v>1743.2</v>
      </c>
      <c r="G20" s="380">
        <v>26046</v>
      </c>
      <c r="H20" s="379">
        <v>66.900000000000006</v>
      </c>
      <c r="I20" s="381">
        <v>1632</v>
      </c>
      <c r="J20" s="380">
        <v>25890</v>
      </c>
      <c r="K20" s="379">
        <v>63</v>
      </c>
      <c r="L20" s="258"/>
    </row>
    <row r="22" spans="2:12" ht="12" customHeight="1">
      <c r="C22" s="264"/>
    </row>
    <row r="24" spans="2:12" ht="24" customHeight="1">
      <c r="B24" s="565" t="s">
        <v>740</v>
      </c>
      <c r="C24" s="565"/>
      <c r="D24" s="565"/>
      <c r="E24" s="565"/>
      <c r="F24" s="212"/>
      <c r="G24" s="212"/>
      <c r="H24" s="212"/>
      <c r="I24" s="212"/>
      <c r="J24" s="212"/>
      <c r="K24" s="212"/>
    </row>
    <row r="25" spans="2:12" ht="12" customHeight="1">
      <c r="B25" s="228"/>
      <c r="C25" s="253"/>
      <c r="D25" s="212"/>
      <c r="E25" s="253"/>
      <c r="F25" s="212"/>
      <c r="G25" s="212"/>
      <c r="H25" s="212"/>
      <c r="I25" s="212"/>
      <c r="J25" s="212"/>
      <c r="K25" s="212"/>
    </row>
    <row r="26" spans="2:12" ht="12" customHeight="1">
      <c r="B26" s="635" t="s">
        <v>405</v>
      </c>
      <c r="C26" s="638" t="s">
        <v>121</v>
      </c>
      <c r="D26" s="638" t="s">
        <v>476</v>
      </c>
      <c r="E26" s="671" t="s">
        <v>58</v>
      </c>
      <c r="F26" s="679" t="s">
        <v>391</v>
      </c>
      <c r="G26" s="679"/>
      <c r="H26" s="679"/>
      <c r="I26" s="679"/>
      <c r="J26" s="679"/>
      <c r="K26" s="680"/>
      <c r="L26" s="671" t="s">
        <v>121</v>
      </c>
    </row>
    <row r="27" spans="2:12" ht="12" customHeight="1">
      <c r="B27" s="684"/>
      <c r="C27" s="683"/>
      <c r="D27" s="639"/>
      <c r="E27" s="673"/>
      <c r="F27" s="664" t="s">
        <v>53</v>
      </c>
      <c r="G27" s="664"/>
      <c r="H27" s="570"/>
      <c r="I27" s="572" t="s">
        <v>54</v>
      </c>
      <c r="J27" s="664"/>
      <c r="K27" s="570"/>
      <c r="L27" s="673"/>
    </row>
    <row r="28" spans="2:12" ht="72" customHeight="1">
      <c r="B28" s="684"/>
      <c r="C28" s="683"/>
      <c r="D28" s="685"/>
      <c r="E28" s="672"/>
      <c r="F28" s="435" t="s">
        <v>459</v>
      </c>
      <c r="G28" s="436" t="s">
        <v>55</v>
      </c>
      <c r="H28" s="436" t="s">
        <v>56</v>
      </c>
      <c r="I28" s="435" t="s">
        <v>459</v>
      </c>
      <c r="J28" s="436" t="s">
        <v>55</v>
      </c>
      <c r="K28" s="436" t="s">
        <v>56</v>
      </c>
      <c r="L28" s="673"/>
    </row>
    <row r="29" spans="2:12" ht="12" customHeight="1">
      <c r="B29" s="629"/>
      <c r="C29" s="630"/>
      <c r="D29" s="436" t="s">
        <v>70</v>
      </c>
      <c r="E29" s="437" t="s">
        <v>395</v>
      </c>
      <c r="F29" s="435" t="s">
        <v>71</v>
      </c>
      <c r="G29" s="436" t="s">
        <v>395</v>
      </c>
      <c r="H29" s="436" t="s">
        <v>602</v>
      </c>
      <c r="I29" s="436" t="s">
        <v>57</v>
      </c>
      <c r="J29" s="436" t="s">
        <v>395</v>
      </c>
      <c r="K29" s="436" t="s">
        <v>590</v>
      </c>
      <c r="L29" s="672"/>
    </row>
    <row r="30" spans="2:12" ht="12" customHeight="1">
      <c r="B30" s="681"/>
      <c r="C30" s="682"/>
      <c r="G30" s="252"/>
      <c r="L30" s="251"/>
    </row>
    <row r="31" spans="2:12" ht="12" customHeight="1">
      <c r="B31" s="296">
        <v>1</v>
      </c>
      <c r="C31" s="252" t="s">
        <v>104</v>
      </c>
      <c r="D31" s="382" t="s">
        <v>69</v>
      </c>
      <c r="E31" s="382" t="s">
        <v>69</v>
      </c>
      <c r="F31" s="356" t="s">
        <v>69</v>
      </c>
      <c r="G31" s="377" t="s">
        <v>69</v>
      </c>
      <c r="H31" s="356" t="s">
        <v>69</v>
      </c>
      <c r="I31" s="356" t="s">
        <v>69</v>
      </c>
      <c r="J31" s="377" t="s">
        <v>69</v>
      </c>
      <c r="K31" s="245" t="s">
        <v>69</v>
      </c>
      <c r="L31" s="252" t="s">
        <v>104</v>
      </c>
    </row>
    <row r="32" spans="2:12" ht="12" customHeight="1">
      <c r="B32" s="296">
        <v>2</v>
      </c>
      <c r="C32" s="251" t="s">
        <v>105</v>
      </c>
      <c r="D32" s="382" t="s">
        <v>69</v>
      </c>
      <c r="E32" s="382" t="s">
        <v>69</v>
      </c>
      <c r="F32" s="356" t="s">
        <v>68</v>
      </c>
      <c r="G32" s="377" t="s">
        <v>68</v>
      </c>
      <c r="H32" s="356" t="s">
        <v>68</v>
      </c>
      <c r="I32" s="356" t="s">
        <v>68</v>
      </c>
      <c r="J32" s="377" t="s">
        <v>68</v>
      </c>
      <c r="K32" s="356" t="s">
        <v>68</v>
      </c>
      <c r="L32" s="252" t="s">
        <v>105</v>
      </c>
    </row>
    <row r="33" spans="2:12" ht="12" customHeight="1">
      <c r="B33" s="296">
        <v>3</v>
      </c>
      <c r="C33" s="251" t="s">
        <v>106</v>
      </c>
      <c r="D33" s="382" t="s">
        <v>68</v>
      </c>
      <c r="E33" s="382" t="s">
        <v>68</v>
      </c>
      <c r="F33" s="356" t="s">
        <v>68</v>
      </c>
      <c r="G33" s="377" t="s">
        <v>68</v>
      </c>
      <c r="H33" s="356" t="s">
        <v>68</v>
      </c>
      <c r="I33" s="356" t="s">
        <v>68</v>
      </c>
      <c r="J33" s="377" t="s">
        <v>68</v>
      </c>
      <c r="K33" s="356" t="s">
        <v>68</v>
      </c>
      <c r="L33" s="252" t="s">
        <v>106</v>
      </c>
    </row>
    <row r="34" spans="2:12" ht="12" customHeight="1">
      <c r="B34" s="296">
        <v>4</v>
      </c>
      <c r="C34" s="251" t="s">
        <v>101</v>
      </c>
      <c r="D34" s="382" t="s">
        <v>68</v>
      </c>
      <c r="E34" s="382" t="s">
        <v>68</v>
      </c>
      <c r="F34" s="356" t="s">
        <v>68</v>
      </c>
      <c r="G34" s="377" t="s">
        <v>68</v>
      </c>
      <c r="H34" s="356" t="s">
        <v>68</v>
      </c>
      <c r="I34" s="356" t="s">
        <v>68</v>
      </c>
      <c r="J34" s="377" t="s">
        <v>68</v>
      </c>
      <c r="K34" s="356" t="s">
        <v>68</v>
      </c>
      <c r="L34" s="252" t="s">
        <v>101</v>
      </c>
    </row>
    <row r="35" spans="2:12" ht="12" customHeight="1">
      <c r="B35" s="297"/>
      <c r="C35" s="251"/>
      <c r="D35" s="382"/>
      <c r="E35" s="382"/>
      <c r="F35" s="245"/>
      <c r="G35" s="377"/>
      <c r="H35" s="245"/>
      <c r="I35" s="245"/>
      <c r="J35" s="377"/>
      <c r="K35" s="245"/>
    </row>
    <row r="36" spans="2:12" ht="12" customHeight="1">
      <c r="B36" s="296">
        <v>5</v>
      </c>
      <c r="C36" s="251" t="s">
        <v>107</v>
      </c>
      <c r="D36" s="382" t="s">
        <v>69</v>
      </c>
      <c r="E36" s="382" t="s">
        <v>69</v>
      </c>
      <c r="F36" s="356" t="s">
        <v>69</v>
      </c>
      <c r="G36" s="377" t="s">
        <v>69</v>
      </c>
      <c r="H36" s="356" t="s">
        <v>69</v>
      </c>
      <c r="I36" s="356" t="s">
        <v>68</v>
      </c>
      <c r="J36" s="356" t="s">
        <v>68</v>
      </c>
      <c r="K36" s="356" t="s">
        <v>68</v>
      </c>
      <c r="L36" s="252" t="s">
        <v>107</v>
      </c>
    </row>
    <row r="37" spans="2:12" ht="12" customHeight="1">
      <c r="B37" s="296">
        <v>6</v>
      </c>
      <c r="C37" s="251" t="s">
        <v>108</v>
      </c>
      <c r="D37" s="382" t="s">
        <v>69</v>
      </c>
      <c r="E37" s="382" t="s">
        <v>69</v>
      </c>
      <c r="F37" s="356" t="s">
        <v>69</v>
      </c>
      <c r="G37" s="377" t="s">
        <v>69</v>
      </c>
      <c r="H37" s="356" t="s">
        <v>69</v>
      </c>
      <c r="I37" s="356" t="s">
        <v>68</v>
      </c>
      <c r="J37" s="377" t="s">
        <v>69</v>
      </c>
      <c r="K37" s="356" t="s">
        <v>68</v>
      </c>
      <c r="L37" s="252" t="s">
        <v>108</v>
      </c>
    </row>
    <row r="38" spans="2:12" ht="12" customHeight="1">
      <c r="B38" s="296">
        <v>7</v>
      </c>
      <c r="C38" s="251" t="s">
        <v>109</v>
      </c>
      <c r="D38" s="382">
        <v>3</v>
      </c>
      <c r="E38" s="382">
        <v>148</v>
      </c>
      <c r="F38" s="356" t="s">
        <v>69</v>
      </c>
      <c r="G38" s="377" t="s">
        <v>69</v>
      </c>
      <c r="H38" s="245" t="s">
        <v>69</v>
      </c>
      <c r="I38" s="356" t="s">
        <v>68</v>
      </c>
      <c r="J38" s="356" t="s">
        <v>68</v>
      </c>
      <c r="K38" s="356" t="s">
        <v>68</v>
      </c>
      <c r="L38" s="252" t="s">
        <v>109</v>
      </c>
    </row>
    <row r="39" spans="2:12" ht="12" customHeight="1">
      <c r="B39" s="296">
        <v>8</v>
      </c>
      <c r="C39" s="251" t="s">
        <v>110</v>
      </c>
      <c r="D39" s="382" t="s">
        <v>69</v>
      </c>
      <c r="E39" s="382" t="s">
        <v>69</v>
      </c>
      <c r="F39" s="356" t="s">
        <v>68</v>
      </c>
      <c r="G39" s="356" t="s">
        <v>68</v>
      </c>
      <c r="H39" s="356" t="s">
        <v>68</v>
      </c>
      <c r="I39" s="356" t="s">
        <v>68</v>
      </c>
      <c r="J39" s="356" t="s">
        <v>68</v>
      </c>
      <c r="K39" s="356" t="s">
        <v>68</v>
      </c>
      <c r="L39" s="252" t="s">
        <v>110</v>
      </c>
    </row>
    <row r="40" spans="2:12" ht="12" customHeight="1">
      <c r="B40" s="296">
        <v>9</v>
      </c>
      <c r="C40" s="251" t="s">
        <v>111</v>
      </c>
      <c r="D40" s="382" t="s">
        <v>68</v>
      </c>
      <c r="E40" s="382" t="s">
        <v>68</v>
      </c>
      <c r="F40" s="356" t="s">
        <v>68</v>
      </c>
      <c r="G40" s="356" t="s">
        <v>68</v>
      </c>
      <c r="H40" s="356" t="s">
        <v>68</v>
      </c>
      <c r="I40" s="356" t="s">
        <v>68</v>
      </c>
      <c r="J40" s="356" t="s">
        <v>68</v>
      </c>
      <c r="K40" s="356" t="s">
        <v>68</v>
      </c>
      <c r="L40" s="252" t="s">
        <v>111</v>
      </c>
    </row>
    <row r="41" spans="2:12" ht="12" customHeight="1">
      <c r="B41" s="296">
        <v>10</v>
      </c>
      <c r="C41" s="251" t="s">
        <v>112</v>
      </c>
      <c r="D41" s="382" t="s">
        <v>69</v>
      </c>
      <c r="E41" s="382" t="s">
        <v>69</v>
      </c>
      <c r="F41" s="356">
        <v>13</v>
      </c>
      <c r="G41" s="377">
        <v>352</v>
      </c>
      <c r="H41" s="356">
        <v>37</v>
      </c>
      <c r="I41" s="356" t="s">
        <v>69</v>
      </c>
      <c r="J41" s="377" t="s">
        <v>69</v>
      </c>
      <c r="K41" s="245" t="s">
        <v>69</v>
      </c>
      <c r="L41" s="252" t="s">
        <v>112</v>
      </c>
    </row>
    <row r="42" spans="2:12" ht="12" customHeight="1">
      <c r="B42" s="296">
        <v>11</v>
      </c>
      <c r="C42" s="251" t="s">
        <v>113</v>
      </c>
      <c r="D42" s="382">
        <v>4</v>
      </c>
      <c r="E42" s="382">
        <v>2427</v>
      </c>
      <c r="F42" s="245" t="s">
        <v>69</v>
      </c>
      <c r="G42" s="377" t="s">
        <v>69</v>
      </c>
      <c r="H42" s="356" t="s">
        <v>69</v>
      </c>
      <c r="I42" s="245" t="s">
        <v>69</v>
      </c>
      <c r="J42" s="377" t="s">
        <v>69</v>
      </c>
      <c r="K42" s="245" t="s">
        <v>69</v>
      </c>
      <c r="L42" s="252" t="s">
        <v>113</v>
      </c>
    </row>
    <row r="43" spans="2:12" ht="12" customHeight="1">
      <c r="B43" s="296">
        <v>12</v>
      </c>
      <c r="C43" s="251" t="s">
        <v>114</v>
      </c>
      <c r="D43" s="382">
        <v>4</v>
      </c>
      <c r="E43" s="382">
        <v>3384</v>
      </c>
      <c r="F43" s="429" t="s">
        <v>69</v>
      </c>
      <c r="G43" s="377" t="s">
        <v>69</v>
      </c>
      <c r="H43" s="356" t="s">
        <v>69</v>
      </c>
      <c r="I43" s="356" t="s">
        <v>69</v>
      </c>
      <c r="J43" s="377" t="s">
        <v>69</v>
      </c>
      <c r="K43" s="245" t="s">
        <v>69</v>
      </c>
      <c r="L43" s="252" t="s">
        <v>114</v>
      </c>
    </row>
    <row r="44" spans="2:12" ht="12" customHeight="1">
      <c r="B44" s="296">
        <v>13</v>
      </c>
      <c r="C44" s="251" t="s">
        <v>384</v>
      </c>
      <c r="D44" s="382" t="s">
        <v>68</v>
      </c>
      <c r="E44" s="382" t="s">
        <v>68</v>
      </c>
      <c r="F44" s="356" t="s">
        <v>68</v>
      </c>
      <c r="G44" s="356" t="s">
        <v>68</v>
      </c>
      <c r="H44" s="356" t="s">
        <v>68</v>
      </c>
      <c r="I44" s="356" t="s">
        <v>68</v>
      </c>
      <c r="J44" s="356" t="s">
        <v>68</v>
      </c>
      <c r="K44" s="356" t="s">
        <v>68</v>
      </c>
      <c r="L44" s="252" t="s">
        <v>384</v>
      </c>
    </row>
    <row r="45" spans="2:12" ht="12" customHeight="1">
      <c r="B45" s="296">
        <v>14</v>
      </c>
      <c r="C45" s="251" t="s">
        <v>115</v>
      </c>
      <c r="D45" s="382" t="s">
        <v>68</v>
      </c>
      <c r="E45" s="382" t="s">
        <v>68</v>
      </c>
      <c r="F45" s="356" t="s">
        <v>68</v>
      </c>
      <c r="G45" s="356" t="s">
        <v>68</v>
      </c>
      <c r="H45" s="356" t="s">
        <v>68</v>
      </c>
      <c r="I45" s="356" t="s">
        <v>68</v>
      </c>
      <c r="J45" s="356" t="s">
        <v>68</v>
      </c>
      <c r="K45" s="356" t="s">
        <v>68</v>
      </c>
      <c r="L45" s="252" t="s">
        <v>115</v>
      </c>
    </row>
    <row r="46" spans="2:12" ht="12" customHeight="1">
      <c r="B46" s="296">
        <v>15</v>
      </c>
      <c r="C46" s="251" t="s">
        <v>116</v>
      </c>
      <c r="D46" s="382" t="s">
        <v>69</v>
      </c>
      <c r="E46" s="382" t="s">
        <v>69</v>
      </c>
      <c r="F46" s="356" t="s">
        <v>69</v>
      </c>
      <c r="G46" s="377" t="s">
        <v>69</v>
      </c>
      <c r="H46" s="356" t="s">
        <v>69</v>
      </c>
      <c r="I46" s="356" t="s">
        <v>69</v>
      </c>
      <c r="J46" s="377" t="s">
        <v>69</v>
      </c>
      <c r="K46" s="245" t="s">
        <v>69</v>
      </c>
      <c r="L46" s="252" t="s">
        <v>116</v>
      </c>
    </row>
    <row r="47" spans="2:12" ht="12" customHeight="1">
      <c r="B47" s="296">
        <v>16</v>
      </c>
      <c r="C47" s="251" t="s">
        <v>117</v>
      </c>
      <c r="D47" s="382">
        <v>4</v>
      </c>
      <c r="E47" s="382">
        <v>3823</v>
      </c>
      <c r="F47" s="356">
        <v>66.099999999999994</v>
      </c>
      <c r="G47" s="377">
        <v>3823</v>
      </c>
      <c r="H47" s="356">
        <v>17.3</v>
      </c>
      <c r="I47" s="356" t="s">
        <v>69</v>
      </c>
      <c r="J47" s="377" t="s">
        <v>69</v>
      </c>
      <c r="K47" s="245" t="s">
        <v>69</v>
      </c>
      <c r="L47" s="252" t="s">
        <v>117</v>
      </c>
    </row>
    <row r="48" spans="2:12" ht="12" customHeight="1">
      <c r="B48" s="296">
        <v>17</v>
      </c>
      <c r="C48" s="251" t="s">
        <v>118</v>
      </c>
      <c r="D48" s="382" t="s">
        <v>69</v>
      </c>
      <c r="E48" s="382" t="s">
        <v>69</v>
      </c>
      <c r="F48" s="356" t="s">
        <v>69</v>
      </c>
      <c r="G48" s="377" t="s">
        <v>69</v>
      </c>
      <c r="H48" s="356" t="s">
        <v>69</v>
      </c>
      <c r="I48" s="356" t="s">
        <v>68</v>
      </c>
      <c r="J48" s="356" t="s">
        <v>68</v>
      </c>
      <c r="K48" s="356" t="s">
        <v>68</v>
      </c>
      <c r="L48" s="252" t="s">
        <v>118</v>
      </c>
    </row>
    <row r="49" spans="2:12" ht="12" customHeight="1">
      <c r="B49" s="296">
        <v>18</v>
      </c>
      <c r="C49" s="251" t="s">
        <v>119</v>
      </c>
      <c r="D49" s="382">
        <v>4</v>
      </c>
      <c r="E49" s="382">
        <v>15493</v>
      </c>
      <c r="F49" s="245">
        <v>1378.8</v>
      </c>
      <c r="G49" s="377">
        <v>15493</v>
      </c>
      <c r="H49" s="356">
        <v>89</v>
      </c>
      <c r="I49" s="356">
        <v>1049.3</v>
      </c>
      <c r="J49" s="377">
        <v>15486</v>
      </c>
      <c r="K49" s="245">
        <v>68</v>
      </c>
      <c r="L49" s="252" t="s">
        <v>119</v>
      </c>
    </row>
    <row r="50" spans="2:12" ht="12" customHeight="1">
      <c r="B50" s="296">
        <v>19</v>
      </c>
      <c r="C50" s="249" t="s">
        <v>120</v>
      </c>
      <c r="D50" s="383">
        <v>29</v>
      </c>
      <c r="E50" s="383">
        <v>26454</v>
      </c>
      <c r="F50" s="379">
        <v>1743.2</v>
      </c>
      <c r="G50" s="380">
        <v>26046</v>
      </c>
      <c r="H50" s="379">
        <v>66.900000000000006</v>
      </c>
      <c r="I50" s="430">
        <v>1632</v>
      </c>
      <c r="J50" s="380">
        <v>25890</v>
      </c>
      <c r="K50" s="379">
        <v>63</v>
      </c>
      <c r="L50" s="266" t="s">
        <v>120</v>
      </c>
    </row>
    <row r="52" spans="2:12" ht="12" customHeight="1">
      <c r="D52" s="319"/>
      <c r="E52" s="320"/>
      <c r="I52" s="321"/>
    </row>
  </sheetData>
  <mergeCells count="19">
    <mergeCell ref="B2:E2"/>
    <mergeCell ref="B30:C30"/>
    <mergeCell ref="C26:C29"/>
    <mergeCell ref="B26:B29"/>
    <mergeCell ref="B4:B7"/>
    <mergeCell ref="C4:C7"/>
    <mergeCell ref="E26:E28"/>
    <mergeCell ref="E4:E6"/>
    <mergeCell ref="D26:D28"/>
    <mergeCell ref="B24:E24"/>
    <mergeCell ref="D4:D6"/>
    <mergeCell ref="F26:K26"/>
    <mergeCell ref="L26:L29"/>
    <mergeCell ref="F4:K4"/>
    <mergeCell ref="F27:H27"/>
    <mergeCell ref="I27:K27"/>
    <mergeCell ref="L4:L7"/>
    <mergeCell ref="F5:H5"/>
    <mergeCell ref="I5:K5"/>
  </mergeCells>
  <hyperlinks>
    <hyperlink ref="B2:D2" location="Inhaltsverzeichnis!A104:C107" display="Inhaltsverzeichnis!A104:C107" xr:uid="{00000000-0004-0000-2000-000000000000}"/>
    <hyperlink ref="B24:D24" location="Inhaltsverzeichnis!A109:C111" display="Inhaltsverzeichnis!A109:C111" xr:uid="{00000000-0004-0000-2000-000001000000}"/>
    <hyperlink ref="B2:E2" location="Inhaltsverzeichnis!A111:C114" display="Inhaltsverzeichnis!A111:C114" xr:uid="{0831892C-786F-4956-9054-46DFD05EB088}"/>
    <hyperlink ref="B24:E24" location="Inhaltsverzeichnis!A116:C118" display="Inhaltsverzeichnis!A116:C118" xr:uid="{CB6D220B-BBB8-44DD-8C7B-5770F9049883}"/>
  </hyperlinks>
  <pageMargins left="0.59055118110236227" right="0.59055118110236227" top="0.78740157480314965" bottom="0.59055118110236227" header="0.31496062992125984" footer="0.23622047244094491"/>
  <pageSetup paperSize="9" firstPageNumber="56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colBreaks count="1" manualBreakCount="1">
    <brk id="5" max="1048575" man="1"/>
  </colBreaks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CE3FD-D4C3-4BDA-957E-9EB29D2EDAD6}">
  <dimension ref="B1:L42"/>
  <sheetViews>
    <sheetView zoomScaleNormal="100" workbookViewId="0"/>
  </sheetViews>
  <sheetFormatPr baseColWidth="10" defaultColWidth="11.42578125" defaultRowHeight="12" customHeight="1"/>
  <cols>
    <col min="1" max="1" width="8.5703125" style="251" customWidth="1"/>
    <col min="2" max="2" width="7.5703125" style="478" customWidth="1"/>
    <col min="3" max="3" width="48" style="251" bestFit="1" customWidth="1"/>
    <col min="4" max="4" width="10.5703125" style="251" customWidth="1"/>
    <col min="5" max="5" width="16.5703125" style="251" customWidth="1"/>
    <col min="6" max="8" width="13.5703125" style="251" customWidth="1"/>
    <col min="9" max="9" width="7.5703125" style="251" customWidth="1"/>
    <col min="10" max="10" width="6.5703125" style="251" customWidth="1"/>
    <col min="11" max="11" width="13.5703125" style="251" customWidth="1"/>
    <col min="12" max="12" width="7.5703125" style="478" customWidth="1"/>
    <col min="13" max="16384" width="11.42578125" style="251"/>
  </cols>
  <sheetData>
    <row r="1" spans="2:12" s="212" customFormat="1" ht="12" customHeight="1">
      <c r="B1" s="256" t="s">
        <v>574</v>
      </c>
      <c r="C1" s="228"/>
      <c r="D1" s="228"/>
      <c r="E1" s="228"/>
      <c r="L1" s="471"/>
    </row>
    <row r="2" spans="2:12" s="212" customFormat="1" ht="24" customHeight="1">
      <c r="B2" s="565" t="s">
        <v>742</v>
      </c>
      <c r="C2" s="565"/>
      <c r="D2" s="565"/>
      <c r="E2" s="565"/>
      <c r="F2" s="228"/>
      <c r="L2" s="471"/>
    </row>
    <row r="3" spans="2:12" s="217" customFormat="1" ht="12" customHeight="1">
      <c r="B3" s="472"/>
      <c r="L3" s="472"/>
    </row>
    <row r="4" spans="2:12" ht="12" customHeight="1">
      <c r="B4" s="692" t="s">
        <v>646</v>
      </c>
      <c r="C4" s="555" t="s">
        <v>357</v>
      </c>
      <c r="D4" s="555" t="s">
        <v>59</v>
      </c>
      <c r="E4" s="582" t="s">
        <v>388</v>
      </c>
      <c r="F4" s="597" t="s">
        <v>391</v>
      </c>
      <c r="G4" s="658"/>
      <c r="H4" s="658"/>
      <c r="I4" s="658"/>
      <c r="J4" s="659"/>
      <c r="K4" s="580" t="s">
        <v>743</v>
      </c>
      <c r="L4" s="687" t="s">
        <v>646</v>
      </c>
    </row>
    <row r="5" spans="2:12" ht="90" customHeight="1">
      <c r="B5" s="692"/>
      <c r="C5" s="555"/>
      <c r="D5" s="555"/>
      <c r="E5" s="584"/>
      <c r="F5" s="438" t="s">
        <v>60</v>
      </c>
      <c r="G5" s="433" t="s">
        <v>61</v>
      </c>
      <c r="H5" s="434" t="s">
        <v>744</v>
      </c>
      <c r="I5" s="558" t="s">
        <v>745</v>
      </c>
      <c r="J5" s="705"/>
      <c r="K5" s="581"/>
      <c r="L5" s="688"/>
    </row>
    <row r="6" spans="2:12" ht="12" customHeight="1">
      <c r="B6" s="692"/>
      <c r="C6" s="555"/>
      <c r="D6" s="433" t="s">
        <v>70</v>
      </c>
      <c r="E6" s="558" t="s">
        <v>475</v>
      </c>
      <c r="F6" s="690"/>
      <c r="G6" s="690"/>
      <c r="H6" s="690"/>
      <c r="I6" s="690"/>
      <c r="J6" s="690"/>
      <c r="K6" s="705"/>
      <c r="L6" s="689"/>
    </row>
    <row r="7" spans="2:12" ht="12" customHeight="1">
      <c r="B7" s="473"/>
      <c r="C7" s="474"/>
      <c r="E7" s="252"/>
      <c r="H7" s="475"/>
      <c r="I7" s="681"/>
      <c r="J7" s="682"/>
      <c r="L7" s="473"/>
    </row>
    <row r="8" spans="2:12" ht="12" customHeight="1">
      <c r="B8" s="167" t="s">
        <v>133</v>
      </c>
      <c r="C8" s="13" t="s">
        <v>485</v>
      </c>
      <c r="D8" s="384" t="s">
        <v>69</v>
      </c>
      <c r="E8" s="384" t="s">
        <v>69</v>
      </c>
      <c r="F8" s="64" t="s">
        <v>68</v>
      </c>
      <c r="G8" s="64" t="s">
        <v>68</v>
      </c>
      <c r="H8" s="64" t="s">
        <v>68</v>
      </c>
      <c r="I8" s="694" t="s">
        <v>68</v>
      </c>
      <c r="J8" s="695" t="s">
        <v>715</v>
      </c>
      <c r="K8" s="384" t="s">
        <v>69</v>
      </c>
      <c r="L8" s="167" t="s">
        <v>133</v>
      </c>
    </row>
    <row r="9" spans="2:12" ht="12" customHeight="1">
      <c r="B9" s="167"/>
      <c r="C9" s="13"/>
      <c r="D9" s="13"/>
      <c r="E9" s="57"/>
      <c r="F9" s="13"/>
      <c r="G9" s="13"/>
      <c r="H9" s="445"/>
      <c r="I9" s="696"/>
      <c r="J9" s="697"/>
      <c r="K9" s="13"/>
      <c r="L9" s="167"/>
    </row>
    <row r="10" spans="2:12" s="241" customFormat="1" ht="12" customHeight="1">
      <c r="B10" s="102" t="s">
        <v>134</v>
      </c>
      <c r="C10" s="148" t="s">
        <v>486</v>
      </c>
      <c r="D10" s="384">
        <v>8</v>
      </c>
      <c r="E10" s="448">
        <v>4030</v>
      </c>
      <c r="F10" s="64" t="s">
        <v>68</v>
      </c>
      <c r="G10" s="64" t="s">
        <v>68</v>
      </c>
      <c r="H10" s="64" t="s">
        <v>68</v>
      </c>
      <c r="I10" s="694">
        <v>3719</v>
      </c>
      <c r="J10" s="695"/>
      <c r="K10" s="384" t="s">
        <v>69</v>
      </c>
      <c r="L10" s="102" t="s">
        <v>134</v>
      </c>
    </row>
    <row r="11" spans="2:12" s="241" customFormat="1" ht="12" customHeight="1">
      <c r="B11" s="106"/>
      <c r="C11" s="1"/>
      <c r="D11" s="384"/>
      <c r="E11" s="448"/>
      <c r="F11" s="384"/>
      <c r="G11" s="384"/>
      <c r="H11" s="384"/>
      <c r="I11" s="696"/>
      <c r="J11" s="697"/>
      <c r="K11" s="384"/>
      <c r="L11" s="106"/>
    </row>
    <row r="12" spans="2:12" s="241" customFormat="1" ht="12" customHeight="1">
      <c r="B12" s="170" t="s">
        <v>135</v>
      </c>
      <c r="C12" s="1" t="s">
        <v>136</v>
      </c>
      <c r="D12" s="384">
        <v>4</v>
      </c>
      <c r="E12" s="448">
        <v>711</v>
      </c>
      <c r="F12" s="64" t="s">
        <v>68</v>
      </c>
      <c r="G12" s="64" t="s">
        <v>68</v>
      </c>
      <c r="H12" s="64" t="s">
        <v>68</v>
      </c>
      <c r="I12" s="698">
        <v>400</v>
      </c>
      <c r="J12" s="699"/>
      <c r="K12" s="384" t="s">
        <v>68</v>
      </c>
      <c r="L12" s="170" t="s">
        <v>135</v>
      </c>
    </row>
    <row r="13" spans="2:12" s="241" customFormat="1" ht="12" customHeight="1">
      <c r="B13" s="102">
        <v>19</v>
      </c>
      <c r="C13" s="1" t="s">
        <v>369</v>
      </c>
      <c r="D13" s="384" t="s">
        <v>69</v>
      </c>
      <c r="E13" s="448" t="s">
        <v>69</v>
      </c>
      <c r="F13" s="64" t="s">
        <v>68</v>
      </c>
      <c r="G13" s="64" t="s">
        <v>68</v>
      </c>
      <c r="H13" s="64" t="s">
        <v>68</v>
      </c>
      <c r="I13" s="698" t="s">
        <v>69</v>
      </c>
      <c r="J13" s="703" t="s">
        <v>715</v>
      </c>
      <c r="K13" s="384" t="s">
        <v>68</v>
      </c>
      <c r="L13" s="102">
        <v>19</v>
      </c>
    </row>
    <row r="14" spans="2:12" s="241" customFormat="1" ht="12" customHeight="1">
      <c r="B14" s="104">
        <v>20</v>
      </c>
      <c r="C14" s="1" t="s">
        <v>370</v>
      </c>
      <c r="D14" s="384" t="s">
        <v>69</v>
      </c>
      <c r="E14" s="448" t="s">
        <v>69</v>
      </c>
      <c r="F14" s="64" t="s">
        <v>68</v>
      </c>
      <c r="G14" s="64" t="s">
        <v>68</v>
      </c>
      <c r="H14" s="64" t="s">
        <v>68</v>
      </c>
      <c r="I14" s="698" t="s">
        <v>69</v>
      </c>
      <c r="J14" s="703" t="s">
        <v>715</v>
      </c>
      <c r="K14" s="384" t="s">
        <v>68</v>
      </c>
      <c r="L14" s="104">
        <v>20</v>
      </c>
    </row>
    <row r="15" spans="2:12" s="241" customFormat="1" ht="12" customHeight="1">
      <c r="B15" s="171"/>
      <c r="C15" s="172"/>
      <c r="D15" s="384"/>
      <c r="E15" s="448"/>
      <c r="F15" s="384"/>
      <c r="G15" s="384"/>
      <c r="H15" s="385"/>
      <c r="I15" s="696"/>
      <c r="J15" s="697"/>
      <c r="K15" s="384"/>
      <c r="L15" s="431"/>
    </row>
    <row r="16" spans="2:12" s="241" customFormat="1" ht="12" customHeight="1">
      <c r="B16" s="173"/>
      <c r="C16" s="150" t="s">
        <v>120</v>
      </c>
      <c r="D16" s="386">
        <v>11</v>
      </c>
      <c r="E16" s="447">
        <v>4136</v>
      </c>
      <c r="F16" s="53" t="s">
        <v>68</v>
      </c>
      <c r="G16" s="53" t="s">
        <v>68</v>
      </c>
      <c r="H16" s="53" t="s">
        <v>69</v>
      </c>
      <c r="I16" s="700">
        <v>3815</v>
      </c>
      <c r="J16" s="701"/>
      <c r="K16" s="386">
        <v>81</v>
      </c>
      <c r="L16" s="259"/>
    </row>
    <row r="17" spans="2:12" ht="12" customHeight="1">
      <c r="B17" s="446" t="s">
        <v>75</v>
      </c>
      <c r="C17" s="149"/>
      <c r="D17" s="13"/>
      <c r="E17" s="57"/>
      <c r="F17" s="13"/>
      <c r="G17" s="13"/>
      <c r="H17" s="13"/>
      <c r="I17" s="696"/>
      <c r="J17" s="702"/>
      <c r="K17" s="13"/>
      <c r="L17" s="140"/>
    </row>
    <row r="18" spans="2:12" ht="10.35" customHeight="1">
      <c r="B18" s="107" t="s">
        <v>487</v>
      </c>
      <c r="C18" s="149"/>
      <c r="D18" s="13"/>
      <c r="E18" s="169"/>
      <c r="F18" s="13"/>
      <c r="G18" s="13"/>
      <c r="H18" s="13"/>
      <c r="I18" s="696"/>
      <c r="J18" s="702"/>
      <c r="K18" s="13"/>
      <c r="L18" s="140"/>
    </row>
    <row r="19" spans="2:12" ht="12" customHeight="1">
      <c r="C19" s="465"/>
      <c r="E19" s="479"/>
      <c r="G19" s="244"/>
      <c r="H19" s="244"/>
      <c r="I19" s="668"/>
      <c r="J19" s="704"/>
    </row>
    <row r="20" spans="2:12" ht="12" customHeight="1">
      <c r="C20" s="465"/>
      <c r="E20" s="479"/>
      <c r="G20" s="244"/>
      <c r="H20" s="244"/>
      <c r="I20" s="668"/>
      <c r="J20" s="704"/>
    </row>
    <row r="21" spans="2:12" ht="12" customHeight="1">
      <c r="C21" s="465"/>
      <c r="E21" s="479"/>
      <c r="G21" s="244"/>
      <c r="H21" s="244"/>
      <c r="I21" s="668"/>
      <c r="J21" s="704"/>
    </row>
    <row r="22" spans="2:12" ht="12" customHeight="1">
      <c r="E22" s="252"/>
      <c r="G22" s="244"/>
      <c r="H22" s="244"/>
      <c r="I22" s="668"/>
      <c r="J22" s="704"/>
    </row>
    <row r="23" spans="2:12" s="212" customFormat="1" ht="24" customHeight="1">
      <c r="B23" s="565" t="s">
        <v>746</v>
      </c>
      <c r="C23" s="565"/>
      <c r="D23" s="565"/>
      <c r="E23" s="565"/>
      <c r="F23" s="480"/>
      <c r="G23" s="480"/>
      <c r="H23" s="480"/>
      <c r="I23" s="480"/>
      <c r="J23" s="480"/>
      <c r="L23" s="471"/>
    </row>
    <row r="24" spans="2:12" s="217" customFormat="1" ht="12" customHeight="1">
      <c r="B24" s="472"/>
      <c r="I24" s="255"/>
      <c r="L24" s="472"/>
    </row>
    <row r="25" spans="2:12" ht="12" customHeight="1">
      <c r="B25" s="692" t="s">
        <v>646</v>
      </c>
      <c r="C25" s="555" t="s">
        <v>357</v>
      </c>
      <c r="D25" s="555" t="s">
        <v>389</v>
      </c>
      <c r="E25" s="558" t="s">
        <v>62</v>
      </c>
      <c r="F25" s="554" t="s">
        <v>63</v>
      </c>
      <c r="G25" s="580" t="s">
        <v>64</v>
      </c>
      <c r="H25" s="580" t="s">
        <v>748</v>
      </c>
      <c r="I25" s="580" t="s">
        <v>747</v>
      </c>
      <c r="J25" s="687" t="s">
        <v>646</v>
      </c>
    </row>
    <row r="26" spans="2:12" ht="84" customHeight="1">
      <c r="B26" s="692"/>
      <c r="C26" s="555"/>
      <c r="D26" s="555"/>
      <c r="E26" s="582"/>
      <c r="F26" s="693"/>
      <c r="G26" s="691"/>
      <c r="H26" s="683"/>
      <c r="I26" s="683"/>
      <c r="J26" s="688"/>
    </row>
    <row r="27" spans="2:12" ht="12" customHeight="1">
      <c r="B27" s="692"/>
      <c r="C27" s="555"/>
      <c r="D27" s="434" t="s">
        <v>70</v>
      </c>
      <c r="E27" s="558" t="s">
        <v>475</v>
      </c>
      <c r="F27" s="690"/>
      <c r="G27" s="690"/>
      <c r="H27" s="690"/>
      <c r="I27" s="690"/>
      <c r="J27" s="689"/>
    </row>
    <row r="28" spans="2:12" ht="12" customHeight="1">
      <c r="B28" s="481"/>
      <c r="C28" s="440"/>
      <c r="D28" s="440"/>
      <c r="E28" s="440"/>
      <c r="F28" s="440"/>
      <c r="G28" s="440"/>
      <c r="H28" s="440"/>
      <c r="J28" s="254"/>
    </row>
    <row r="29" spans="2:12" ht="12" customHeight="1">
      <c r="B29" s="105" t="s">
        <v>133</v>
      </c>
      <c r="C29" s="244" t="s">
        <v>485</v>
      </c>
      <c r="D29" s="384" t="s">
        <v>69</v>
      </c>
      <c r="E29" s="384" t="s">
        <v>69</v>
      </c>
      <c r="F29" s="384" t="s">
        <v>69</v>
      </c>
      <c r="G29" s="384" t="s">
        <v>69</v>
      </c>
      <c r="H29" s="384" t="s">
        <v>68</v>
      </c>
      <c r="I29" s="384" t="s">
        <v>68</v>
      </c>
      <c r="J29" s="105" t="s">
        <v>133</v>
      </c>
    </row>
    <row r="30" spans="2:12" ht="12" customHeight="1">
      <c r="B30" s="105"/>
      <c r="C30" s="244"/>
      <c r="D30" s="384"/>
      <c r="E30" s="384"/>
      <c r="F30" s="384"/>
      <c r="G30" s="384"/>
      <c r="H30" s="384"/>
      <c r="I30" s="13"/>
      <c r="J30" s="105"/>
    </row>
    <row r="31" spans="2:12" s="241" customFormat="1" ht="12" customHeight="1">
      <c r="B31" s="105" t="s">
        <v>134</v>
      </c>
      <c r="C31" s="244" t="s">
        <v>486</v>
      </c>
      <c r="D31" s="384">
        <v>13</v>
      </c>
      <c r="E31" s="384">
        <v>3678</v>
      </c>
      <c r="F31" s="384">
        <v>723</v>
      </c>
      <c r="G31" s="384" t="s">
        <v>69</v>
      </c>
      <c r="H31" s="384">
        <v>2615</v>
      </c>
      <c r="I31" s="384" t="s">
        <v>69</v>
      </c>
      <c r="J31" s="105" t="s">
        <v>134</v>
      </c>
      <c r="L31" s="477"/>
    </row>
    <row r="32" spans="2:12" s="241" customFormat="1" ht="12" customHeight="1">
      <c r="B32" s="105"/>
      <c r="C32" s="244"/>
      <c r="D32" s="384"/>
      <c r="E32" s="384"/>
      <c r="F32" s="384"/>
      <c r="G32" s="384"/>
      <c r="H32" s="384"/>
      <c r="I32" s="148"/>
      <c r="J32" s="105"/>
      <c r="L32" s="477"/>
    </row>
    <row r="33" spans="2:12" s="241" customFormat="1" ht="12" customHeight="1">
      <c r="B33" s="105">
        <v>19</v>
      </c>
      <c r="C33" s="244" t="s">
        <v>369</v>
      </c>
      <c r="D33" s="384" t="s">
        <v>69</v>
      </c>
      <c r="E33" s="384" t="s">
        <v>69</v>
      </c>
      <c r="F33" s="384" t="s">
        <v>69</v>
      </c>
      <c r="G33" s="384" t="s">
        <v>68</v>
      </c>
      <c r="H33" s="384" t="s">
        <v>68</v>
      </c>
      <c r="I33" s="384" t="s">
        <v>68</v>
      </c>
      <c r="J33" s="105">
        <v>19</v>
      </c>
      <c r="L33" s="477"/>
    </row>
    <row r="34" spans="2:12" s="241" customFormat="1" ht="22.35" customHeight="1">
      <c r="B34" s="104">
        <v>23</v>
      </c>
      <c r="C34" s="174" t="s">
        <v>385</v>
      </c>
      <c r="D34" s="384" t="s">
        <v>69</v>
      </c>
      <c r="E34" s="384" t="s">
        <v>69</v>
      </c>
      <c r="F34" s="384" t="s">
        <v>69</v>
      </c>
      <c r="G34" s="384" t="s">
        <v>69</v>
      </c>
      <c r="H34" s="384" t="s">
        <v>68</v>
      </c>
      <c r="I34" s="384" t="s">
        <v>68</v>
      </c>
      <c r="J34" s="104">
        <v>23</v>
      </c>
      <c r="L34" s="477"/>
    </row>
    <row r="35" spans="2:12" s="241" customFormat="1" ht="12" customHeight="1">
      <c r="B35" s="104">
        <v>25</v>
      </c>
      <c r="C35" s="174" t="s">
        <v>482</v>
      </c>
      <c r="D35" s="384" t="s">
        <v>68</v>
      </c>
      <c r="E35" s="384" t="s">
        <v>68</v>
      </c>
      <c r="F35" s="384" t="s">
        <v>68</v>
      </c>
      <c r="G35" s="384" t="s">
        <v>68</v>
      </c>
      <c r="H35" s="384" t="s">
        <v>68</v>
      </c>
      <c r="I35" s="384" t="s">
        <v>68</v>
      </c>
      <c r="J35" s="104">
        <v>25</v>
      </c>
      <c r="L35" s="477"/>
    </row>
    <row r="36" spans="2:12" s="241" customFormat="1" ht="34.35" customHeight="1">
      <c r="B36" s="104" t="s">
        <v>375</v>
      </c>
      <c r="C36" s="482" t="s">
        <v>387</v>
      </c>
      <c r="D36" s="384">
        <v>4</v>
      </c>
      <c r="E36" s="384">
        <v>256</v>
      </c>
      <c r="F36" s="384">
        <v>256</v>
      </c>
      <c r="G36" s="384" t="s">
        <v>68</v>
      </c>
      <c r="H36" s="384" t="s">
        <v>68</v>
      </c>
      <c r="I36" s="384" t="s">
        <v>68</v>
      </c>
      <c r="J36" s="261" t="s">
        <v>375</v>
      </c>
      <c r="L36" s="477"/>
    </row>
    <row r="37" spans="2:12" s="241" customFormat="1" ht="12" customHeight="1">
      <c r="B37" s="476"/>
      <c r="C37" s="479"/>
      <c r="D37" s="384"/>
      <c r="E37" s="384"/>
      <c r="F37" s="384"/>
      <c r="G37" s="384"/>
      <c r="H37" s="384"/>
      <c r="I37" s="148"/>
      <c r="J37" s="148"/>
      <c r="L37" s="477"/>
    </row>
    <row r="38" spans="2:12" s="241" customFormat="1" ht="12" customHeight="1">
      <c r="B38" s="473"/>
      <c r="C38" s="249" t="s">
        <v>120</v>
      </c>
      <c r="D38" s="386">
        <v>16</v>
      </c>
      <c r="E38" s="386">
        <v>7684</v>
      </c>
      <c r="F38" s="386" t="s">
        <v>69</v>
      </c>
      <c r="G38" s="386">
        <v>2416</v>
      </c>
      <c r="H38" s="386">
        <v>2615</v>
      </c>
      <c r="I38" s="386" t="s">
        <v>69</v>
      </c>
      <c r="J38" s="148"/>
      <c r="L38" s="477"/>
    </row>
    <row r="39" spans="2:12" ht="12" customHeight="1">
      <c r="B39" s="444" t="s">
        <v>75</v>
      </c>
      <c r="C39" s="252"/>
      <c r="I39" s="252"/>
    </row>
    <row r="40" spans="2:12" ht="10.35" customHeight="1">
      <c r="B40" s="464" t="s">
        <v>487</v>
      </c>
      <c r="C40" s="464"/>
      <c r="D40" s="686"/>
      <c r="E40" s="686"/>
      <c r="I40" s="252"/>
    </row>
    <row r="41" spans="2:12" ht="12" customHeight="1">
      <c r="I41" s="252"/>
    </row>
    <row r="42" spans="2:12" ht="12" customHeight="1">
      <c r="C42" s="465"/>
      <c r="I42" s="252"/>
    </row>
  </sheetData>
  <mergeCells count="38">
    <mergeCell ref="I9:J9"/>
    <mergeCell ref="I8:J8"/>
    <mergeCell ref="B2:E2"/>
    <mergeCell ref="B4:B6"/>
    <mergeCell ref="C4:C6"/>
    <mergeCell ref="D4:D5"/>
    <mergeCell ref="E4:E5"/>
    <mergeCell ref="F4:J4"/>
    <mergeCell ref="K4:K5"/>
    <mergeCell ref="L4:L6"/>
    <mergeCell ref="I5:J5"/>
    <mergeCell ref="E6:K6"/>
    <mergeCell ref="I7:J7"/>
    <mergeCell ref="B23:E23"/>
    <mergeCell ref="I10:J10"/>
    <mergeCell ref="I11:J11"/>
    <mergeCell ref="I12:J12"/>
    <mergeCell ref="I15:J15"/>
    <mergeCell ref="I16:J16"/>
    <mergeCell ref="I17:J17"/>
    <mergeCell ref="I13:J13"/>
    <mergeCell ref="I14:J14"/>
    <mergeCell ref="I18:J18"/>
    <mergeCell ref="I19:J19"/>
    <mergeCell ref="I20:J20"/>
    <mergeCell ref="I21:J21"/>
    <mergeCell ref="I22:J22"/>
    <mergeCell ref="B25:B27"/>
    <mergeCell ref="C25:C27"/>
    <mergeCell ref="D25:D26"/>
    <mergeCell ref="E25:E26"/>
    <mergeCell ref="F25:F26"/>
    <mergeCell ref="H25:H26"/>
    <mergeCell ref="D40:E40"/>
    <mergeCell ref="I25:I26"/>
    <mergeCell ref="J25:J27"/>
    <mergeCell ref="E27:I27"/>
    <mergeCell ref="G25:G26"/>
  </mergeCells>
  <hyperlinks>
    <hyperlink ref="B2:C2" location="Inhaltsverzeichnis!A113:C115" display="Inhaltsverzeichnis!A113:C115" xr:uid="{FF0585FF-50EC-46B8-A54B-63EFF6BA9A83}"/>
    <hyperlink ref="B23:D23" location="Inhaltsverzeichnis!A117:C120" display="Inhaltsverzeichnis!A117:C120" xr:uid="{F4554179-09D5-4512-AC18-7C72DD2F9996}"/>
    <hyperlink ref="B2:E2" location="Inhaltsverzeichnis!E64:G66" display="Inhaltsverzeichnis!E64:G66" xr:uid="{67DE8B55-0BCC-4276-86FA-A472E99D21AA}"/>
    <hyperlink ref="B23:E23" location="Inhaltsverzeichnis!E68:G70" display="Inhaltsverzeichnis!E68:G70" xr:uid="{F3EB5836-C396-4E01-9C96-6C77A8652EB1}"/>
  </hyperlinks>
  <pageMargins left="0.59055118110236227" right="0.59055118110236227" top="0.78740157480314965" bottom="0.59055118110236227" header="0.31496062992125984" footer="0.23622047244094491"/>
  <pageSetup paperSize="9" firstPageNumber="58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colBreaks count="1" manualBreakCount="1">
    <brk id="5" max="1048575" man="1"/>
  </colBreaks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12B4E-4B63-45D2-9FB1-77DD8BDDAC21}">
  <dimension ref="A1:F56"/>
  <sheetViews>
    <sheetView zoomScaleNormal="100" workbookViewId="0"/>
  </sheetViews>
  <sheetFormatPr baseColWidth="10" defaultRowHeight="12.75"/>
  <cols>
    <col min="1" max="1" width="19.42578125" customWidth="1"/>
    <col min="2" max="2" width="12.42578125" customWidth="1"/>
    <col min="3" max="6" width="13.42578125" customWidth="1"/>
    <col min="7" max="7" width="5.5703125" customWidth="1"/>
  </cols>
  <sheetData>
    <row r="1" spans="1:6" ht="12" customHeight="1">
      <c r="A1" s="47" t="s">
        <v>574</v>
      </c>
      <c r="B1" s="42"/>
      <c r="C1" s="42"/>
      <c r="D1" s="42"/>
      <c r="E1" s="42"/>
      <c r="F1" s="42"/>
    </row>
    <row r="2" spans="1:6" ht="12" customHeight="1">
      <c r="A2" s="648" t="s">
        <v>750</v>
      </c>
      <c r="B2" s="648"/>
      <c r="C2" s="648"/>
      <c r="D2" s="648"/>
      <c r="E2" s="648"/>
      <c r="F2" s="648"/>
    </row>
    <row r="3" spans="1:6" ht="12" customHeight="1">
      <c r="A3" s="13"/>
      <c r="B3" s="13"/>
      <c r="C3" s="13"/>
      <c r="D3" s="13"/>
      <c r="E3" s="13"/>
      <c r="F3" s="13"/>
    </row>
    <row r="4" spans="1:6" ht="12" customHeight="1">
      <c r="A4" s="576" t="s">
        <v>121</v>
      </c>
      <c r="B4" s="555" t="s">
        <v>525</v>
      </c>
      <c r="C4" s="555" t="s">
        <v>50</v>
      </c>
      <c r="D4" s="578" t="s">
        <v>526</v>
      </c>
      <c r="E4" s="578"/>
      <c r="F4" s="596"/>
    </row>
    <row r="5" spans="1:6" ht="12" customHeight="1">
      <c r="A5" s="576"/>
      <c r="B5" s="555"/>
      <c r="C5" s="555"/>
      <c r="D5" s="555" t="s">
        <v>520</v>
      </c>
      <c r="E5" s="555"/>
      <c r="F5" s="558" t="s">
        <v>527</v>
      </c>
    </row>
    <row r="6" spans="1:6" ht="90" customHeight="1">
      <c r="A6" s="576"/>
      <c r="B6" s="555"/>
      <c r="C6" s="555"/>
      <c r="D6" s="451" t="s">
        <v>528</v>
      </c>
      <c r="E6" s="451" t="s">
        <v>49</v>
      </c>
      <c r="F6" s="558"/>
    </row>
    <row r="7" spans="1:6" ht="12" customHeight="1">
      <c r="A7" s="576"/>
      <c r="B7" s="451" t="s">
        <v>70</v>
      </c>
      <c r="C7" s="578" t="s">
        <v>395</v>
      </c>
      <c r="D7" s="578"/>
      <c r="E7" s="578"/>
      <c r="F7" s="596"/>
    </row>
    <row r="8" spans="1:6" ht="12" customHeight="1">
      <c r="A8" s="281"/>
      <c r="B8" s="281"/>
      <c r="C8" s="13"/>
      <c r="D8" s="13"/>
      <c r="E8" s="13"/>
      <c r="F8" s="13"/>
    </row>
    <row r="9" spans="1:6" ht="12" customHeight="1">
      <c r="A9" s="57" t="s">
        <v>104</v>
      </c>
      <c r="B9" s="384">
        <v>3</v>
      </c>
      <c r="C9" s="384">
        <v>434</v>
      </c>
      <c r="D9" s="384" t="s">
        <v>69</v>
      </c>
      <c r="E9" s="384" t="s">
        <v>715</v>
      </c>
      <c r="F9" s="384" t="s">
        <v>69</v>
      </c>
    </row>
    <row r="10" spans="1:6" ht="12" customHeight="1">
      <c r="A10" s="57" t="s">
        <v>105</v>
      </c>
      <c r="B10" s="384" t="s">
        <v>69</v>
      </c>
      <c r="C10" s="384" t="s">
        <v>69</v>
      </c>
      <c r="D10" s="384" t="s">
        <v>69</v>
      </c>
      <c r="E10" s="384" t="s">
        <v>715</v>
      </c>
      <c r="F10" s="384" t="s">
        <v>69</v>
      </c>
    </row>
    <row r="11" spans="1:6" ht="12" customHeight="1">
      <c r="A11" s="57" t="s">
        <v>106</v>
      </c>
      <c r="B11" s="384" t="s">
        <v>715</v>
      </c>
      <c r="C11" s="384" t="s">
        <v>715</v>
      </c>
      <c r="D11" s="384" t="s">
        <v>715</v>
      </c>
      <c r="E11" s="384" t="s">
        <v>715</v>
      </c>
      <c r="F11" s="384" t="s">
        <v>715</v>
      </c>
    </row>
    <row r="12" spans="1:6" ht="12" customHeight="1">
      <c r="A12" s="57" t="s">
        <v>101</v>
      </c>
      <c r="B12" s="384" t="s">
        <v>69</v>
      </c>
      <c r="C12" s="384" t="s">
        <v>69</v>
      </c>
      <c r="D12" s="384" t="s">
        <v>69</v>
      </c>
      <c r="E12" s="384" t="s">
        <v>715</v>
      </c>
      <c r="F12" s="384" t="s">
        <v>715</v>
      </c>
    </row>
    <row r="13" spans="1:6" ht="12" customHeight="1">
      <c r="A13" s="57"/>
      <c r="B13" s="384"/>
      <c r="C13" s="384"/>
      <c r="D13" s="384"/>
      <c r="E13" s="384"/>
      <c r="F13" s="384"/>
    </row>
    <row r="14" spans="1:6" ht="12" customHeight="1">
      <c r="A14" s="57" t="s">
        <v>107</v>
      </c>
      <c r="B14" s="384">
        <v>3</v>
      </c>
      <c r="C14" s="384">
        <v>172</v>
      </c>
      <c r="D14" s="384" t="s">
        <v>69</v>
      </c>
      <c r="E14" s="384" t="s">
        <v>715</v>
      </c>
      <c r="F14" s="384" t="s">
        <v>69</v>
      </c>
    </row>
    <row r="15" spans="1:6" ht="12" customHeight="1">
      <c r="A15" s="57" t="s">
        <v>108</v>
      </c>
      <c r="B15" s="384">
        <v>3</v>
      </c>
      <c r="C15" s="384">
        <v>577</v>
      </c>
      <c r="D15" s="384" t="s">
        <v>69</v>
      </c>
      <c r="E15" s="384" t="s">
        <v>715</v>
      </c>
      <c r="F15" s="384" t="s">
        <v>69</v>
      </c>
    </row>
    <row r="16" spans="1:6" ht="12" customHeight="1">
      <c r="A16" s="57" t="s">
        <v>109</v>
      </c>
      <c r="B16" s="384">
        <v>5</v>
      </c>
      <c r="C16" s="384">
        <v>169</v>
      </c>
      <c r="D16" s="384">
        <v>21</v>
      </c>
      <c r="E16" s="384" t="s">
        <v>69</v>
      </c>
      <c r="F16" s="384">
        <v>148</v>
      </c>
    </row>
    <row r="17" spans="1:6" ht="12" customHeight="1">
      <c r="A17" s="57" t="s">
        <v>110</v>
      </c>
      <c r="B17" s="384" t="s">
        <v>69</v>
      </c>
      <c r="C17" s="384" t="s">
        <v>69</v>
      </c>
      <c r="D17" s="384" t="s">
        <v>69</v>
      </c>
      <c r="E17" s="384" t="s">
        <v>715</v>
      </c>
      <c r="F17" s="384" t="s">
        <v>69</v>
      </c>
    </row>
    <row r="18" spans="1:6" ht="12" customHeight="1">
      <c r="A18" s="57" t="s">
        <v>111</v>
      </c>
      <c r="B18" s="384" t="s">
        <v>715</v>
      </c>
      <c r="C18" s="384" t="s">
        <v>715</v>
      </c>
      <c r="D18" s="384" t="s">
        <v>715</v>
      </c>
      <c r="E18" s="384" t="s">
        <v>715</v>
      </c>
      <c r="F18" s="384" t="s">
        <v>715</v>
      </c>
    </row>
    <row r="19" spans="1:6" ht="12" customHeight="1">
      <c r="A19" s="57" t="s">
        <v>112</v>
      </c>
      <c r="B19" s="384">
        <v>3</v>
      </c>
      <c r="C19" s="384">
        <v>446</v>
      </c>
      <c r="D19" s="384" t="s">
        <v>69</v>
      </c>
      <c r="E19" s="384" t="s">
        <v>715</v>
      </c>
      <c r="F19" s="384" t="s">
        <v>69</v>
      </c>
    </row>
    <row r="20" spans="1:6" ht="12" customHeight="1">
      <c r="A20" s="57" t="s">
        <v>113</v>
      </c>
      <c r="B20" s="384">
        <v>4</v>
      </c>
      <c r="C20" s="384">
        <v>2427</v>
      </c>
      <c r="D20" s="384" t="s">
        <v>715</v>
      </c>
      <c r="E20" s="384" t="s">
        <v>715</v>
      </c>
      <c r="F20" s="384">
        <v>2427</v>
      </c>
    </row>
    <row r="21" spans="1:6" ht="12" customHeight="1">
      <c r="A21" s="57" t="s">
        <v>114</v>
      </c>
      <c r="B21" s="384">
        <v>6</v>
      </c>
      <c r="C21" s="384">
        <v>3725</v>
      </c>
      <c r="D21" s="384">
        <v>341</v>
      </c>
      <c r="E21" s="384" t="s">
        <v>69</v>
      </c>
      <c r="F21" s="384">
        <v>3384</v>
      </c>
    </row>
    <row r="22" spans="1:6" ht="12" customHeight="1">
      <c r="A22" s="57" t="s">
        <v>384</v>
      </c>
      <c r="B22" s="384">
        <v>3</v>
      </c>
      <c r="C22" s="384">
        <v>136</v>
      </c>
      <c r="D22" s="384">
        <v>136</v>
      </c>
      <c r="E22" s="384" t="s">
        <v>715</v>
      </c>
      <c r="F22" s="384" t="s">
        <v>715</v>
      </c>
    </row>
    <row r="23" spans="1:6" ht="12" customHeight="1">
      <c r="A23" s="57" t="s">
        <v>115</v>
      </c>
      <c r="B23" s="384" t="s">
        <v>69</v>
      </c>
      <c r="C23" s="384" t="s">
        <v>69</v>
      </c>
      <c r="D23" s="384" t="s">
        <v>69</v>
      </c>
      <c r="E23" s="384" t="s">
        <v>715</v>
      </c>
      <c r="F23" s="384" t="s">
        <v>715</v>
      </c>
    </row>
    <row r="24" spans="1:6" ht="12" customHeight="1">
      <c r="A24" s="57" t="s">
        <v>116</v>
      </c>
      <c r="B24" s="384">
        <v>6</v>
      </c>
      <c r="C24" s="384">
        <v>753</v>
      </c>
      <c r="D24" s="384">
        <v>525</v>
      </c>
      <c r="E24" s="384" t="s">
        <v>715</v>
      </c>
      <c r="F24" s="384" t="s">
        <v>69</v>
      </c>
    </row>
    <row r="25" spans="1:6" ht="12" customHeight="1">
      <c r="A25" s="57" t="s">
        <v>117</v>
      </c>
      <c r="B25" s="384">
        <v>7</v>
      </c>
      <c r="C25" s="384">
        <v>4164</v>
      </c>
      <c r="D25" s="384" t="s">
        <v>69</v>
      </c>
      <c r="E25" s="384" t="s">
        <v>69</v>
      </c>
      <c r="F25" s="384">
        <v>3823</v>
      </c>
    </row>
    <row r="26" spans="1:6" ht="12" customHeight="1">
      <c r="A26" s="57" t="s">
        <v>118</v>
      </c>
      <c r="B26" s="384">
        <v>5</v>
      </c>
      <c r="C26" s="384">
        <v>296</v>
      </c>
      <c r="D26" s="384">
        <v>150</v>
      </c>
      <c r="E26" s="384" t="s">
        <v>715</v>
      </c>
      <c r="F26" s="384" t="s">
        <v>69</v>
      </c>
    </row>
    <row r="27" spans="1:6" ht="12" customHeight="1">
      <c r="A27" s="57" t="s">
        <v>119</v>
      </c>
      <c r="B27" s="384">
        <v>4</v>
      </c>
      <c r="C27" s="384">
        <v>15493</v>
      </c>
      <c r="D27" s="384" t="s">
        <v>715</v>
      </c>
      <c r="E27" s="384" t="s">
        <v>715</v>
      </c>
      <c r="F27" s="384">
        <v>15493</v>
      </c>
    </row>
    <row r="28" spans="1:6" ht="12" customHeight="1">
      <c r="A28" s="313" t="s">
        <v>120</v>
      </c>
      <c r="B28" s="386">
        <v>57</v>
      </c>
      <c r="C28" s="386">
        <v>28893</v>
      </c>
      <c r="D28" s="386">
        <v>2132</v>
      </c>
      <c r="E28" s="386">
        <v>308</v>
      </c>
      <c r="F28" s="386">
        <v>26454</v>
      </c>
    </row>
    <row r="29" spans="1:6" ht="12" customHeight="1">
      <c r="A29" s="456" t="s">
        <v>75</v>
      </c>
      <c r="B29" s="347"/>
      <c r="C29" s="347"/>
      <c r="D29" s="347"/>
      <c r="E29" s="347"/>
      <c r="F29" s="347"/>
    </row>
    <row r="30" spans="1:6" ht="20.25" customHeight="1">
      <c r="A30" s="706" t="s">
        <v>51</v>
      </c>
      <c r="B30" s="706"/>
      <c r="C30" s="706"/>
      <c r="D30" s="13"/>
      <c r="E30" s="13"/>
      <c r="F30" s="13"/>
    </row>
    <row r="31" spans="1:6" ht="12" customHeight="1">
      <c r="A31" s="291"/>
      <c r="B31" s="291"/>
      <c r="C31" s="57"/>
      <c r="D31" s="13"/>
      <c r="E31" s="13"/>
      <c r="F31" s="13"/>
    </row>
    <row r="32" spans="1:6" ht="12" customHeight="1">
      <c r="A32" s="57"/>
      <c r="B32" s="370"/>
      <c r="C32" s="370"/>
      <c r="D32" s="370"/>
      <c r="E32" s="370"/>
      <c r="F32" s="370"/>
    </row>
    <row r="33" spans="1:6" ht="12" customHeight="1">
      <c r="A33" s="13"/>
      <c r="B33" s="13"/>
      <c r="C33" s="57"/>
      <c r="D33" s="57"/>
      <c r="E33" s="57"/>
      <c r="F33" s="57"/>
    </row>
    <row r="34" spans="1:6" ht="12" customHeight="1">
      <c r="A34" s="13"/>
      <c r="B34" s="13"/>
      <c r="C34" s="57"/>
      <c r="D34" s="57"/>
      <c r="E34" s="57"/>
      <c r="F34" s="57"/>
    </row>
    <row r="35" spans="1:6" ht="12" customHeight="1">
      <c r="A35" s="13"/>
      <c r="B35" s="13"/>
      <c r="C35" s="57"/>
      <c r="D35" s="57"/>
      <c r="E35" s="57"/>
      <c r="F35" s="57"/>
    </row>
    <row r="36" spans="1:6" ht="12" customHeight="1">
      <c r="A36" s="13"/>
      <c r="B36" s="13"/>
      <c r="C36" s="57"/>
      <c r="D36" s="57"/>
      <c r="E36" s="57"/>
      <c r="F36" s="57"/>
    </row>
    <row r="37" spans="1:6" ht="12" customHeight="1">
      <c r="A37" s="13"/>
      <c r="B37" s="13"/>
      <c r="C37" s="57"/>
      <c r="D37" s="57"/>
      <c r="E37" s="57"/>
      <c r="F37" s="57"/>
    </row>
    <row r="38" spans="1:6" ht="12" customHeight="1">
      <c r="A38" s="13"/>
      <c r="B38" s="13"/>
      <c r="C38" s="428"/>
      <c r="D38" s="57"/>
      <c r="E38" s="57"/>
      <c r="F38" s="57"/>
    </row>
    <row r="39" spans="1:6" ht="12" customHeight="1">
      <c r="A39" s="13"/>
      <c r="B39" s="13"/>
      <c r="C39" s="107"/>
      <c r="D39" s="107"/>
      <c r="E39" s="107"/>
      <c r="F39" s="107"/>
    </row>
    <row r="40" spans="1:6" ht="12" customHeight="1">
      <c r="A40" s="13"/>
      <c r="B40" s="13"/>
      <c r="C40" s="56"/>
      <c r="D40" s="13"/>
      <c r="E40" s="13"/>
      <c r="F40" s="13"/>
    </row>
    <row r="41" spans="1:6" ht="12" customHeight="1">
      <c r="A41" s="291"/>
      <c r="B41" s="291"/>
      <c r="C41" s="57"/>
      <c r="D41" s="13"/>
      <c r="E41" s="13"/>
      <c r="F41" s="13"/>
    </row>
    <row r="42" spans="1:6" ht="12" customHeight="1">
      <c r="A42" s="107"/>
      <c r="B42" s="107"/>
      <c r="C42" s="107"/>
      <c r="D42" s="291"/>
      <c r="E42" s="291"/>
      <c r="F42" s="291"/>
    </row>
    <row r="43" spans="1:6" ht="12" customHeight="1">
      <c r="A43" s="107"/>
      <c r="B43" s="13"/>
      <c r="C43" s="13"/>
      <c r="D43" s="291"/>
      <c r="E43" s="291"/>
      <c r="F43" s="291"/>
    </row>
    <row r="44" spans="1:6" ht="12" customHeight="1">
      <c r="A44" s="291"/>
      <c r="B44" s="291"/>
      <c r="C44" s="291"/>
      <c r="D44" s="291"/>
      <c r="E44" s="291"/>
      <c r="F44" s="291"/>
    </row>
    <row r="45" spans="1:6" ht="12" customHeight="1">
      <c r="A45" s="291"/>
      <c r="B45" s="291"/>
      <c r="C45" s="291"/>
      <c r="D45" s="291"/>
      <c r="E45" s="291"/>
      <c r="F45" s="291"/>
    </row>
    <row r="46" spans="1:6" ht="12" customHeight="1">
      <c r="A46" s="291"/>
      <c r="B46" s="291"/>
      <c r="C46" s="291"/>
      <c r="D46" s="291"/>
      <c r="E46" s="291"/>
      <c r="F46" s="291"/>
    </row>
    <row r="47" spans="1:6" ht="12" customHeight="1">
      <c r="A47" s="291"/>
      <c r="B47" s="291"/>
      <c r="C47" s="291"/>
      <c r="D47" s="291"/>
      <c r="E47" s="291"/>
      <c r="F47" s="291"/>
    </row>
    <row r="48" spans="1:6" ht="12" customHeight="1">
      <c r="A48" s="291"/>
      <c r="B48" s="291"/>
      <c r="C48" s="291"/>
      <c r="D48" s="291"/>
      <c r="E48" s="291"/>
      <c r="F48" s="291"/>
    </row>
    <row r="49" spans="1:6" ht="12" customHeight="1">
      <c r="A49" s="291"/>
      <c r="B49" s="291"/>
      <c r="C49" s="291"/>
      <c r="D49" s="291"/>
      <c r="E49" s="291"/>
      <c r="F49" s="291"/>
    </row>
    <row r="50" spans="1:6" ht="12" customHeight="1">
      <c r="A50" s="291"/>
      <c r="B50" s="149"/>
      <c r="C50" s="149"/>
      <c r="D50" s="291"/>
      <c r="E50" s="291"/>
      <c r="F50" s="291"/>
    </row>
    <row r="51" spans="1:6" ht="12" customHeight="1">
      <c r="A51" s="291"/>
      <c r="B51" s="149"/>
      <c r="C51" s="149"/>
      <c r="D51" s="291"/>
      <c r="E51" s="291"/>
      <c r="F51" s="291"/>
    </row>
    <row r="52" spans="1:6" ht="12" customHeight="1">
      <c r="A52" s="291"/>
      <c r="B52" s="291"/>
      <c r="C52" s="291"/>
      <c r="D52" s="291"/>
      <c r="E52" s="291"/>
      <c r="F52" s="291"/>
    </row>
    <row r="53" spans="1:6" ht="12" customHeight="1">
      <c r="A53" s="291"/>
      <c r="B53" s="291"/>
      <c r="C53" s="291"/>
      <c r="D53" s="291"/>
      <c r="E53" s="291"/>
      <c r="F53" s="291"/>
    </row>
    <row r="54" spans="1:6">
      <c r="A54" s="291"/>
      <c r="B54" s="291"/>
      <c r="C54" s="291"/>
      <c r="D54" s="291"/>
      <c r="E54" s="291"/>
      <c r="F54" s="291"/>
    </row>
    <row r="55" spans="1:6">
      <c r="A55" s="291"/>
      <c r="B55" s="291"/>
      <c r="C55" s="291"/>
      <c r="D55" s="291"/>
      <c r="E55" s="291"/>
      <c r="F55" s="291"/>
    </row>
    <row r="56" spans="1:6">
      <c r="A56" s="291"/>
      <c r="B56" s="291"/>
      <c r="C56" s="291"/>
      <c r="D56" s="291"/>
      <c r="E56" s="291"/>
      <c r="F56" s="291"/>
    </row>
  </sheetData>
  <mergeCells count="9">
    <mergeCell ref="A30:C30"/>
    <mergeCell ref="A2:F2"/>
    <mergeCell ref="A4:A7"/>
    <mergeCell ref="B4:B6"/>
    <mergeCell ref="C4:C6"/>
    <mergeCell ref="D4:F4"/>
    <mergeCell ref="D5:E5"/>
    <mergeCell ref="F5:F6"/>
    <mergeCell ref="C7:F7"/>
  </mergeCells>
  <hyperlinks>
    <hyperlink ref="A2:E2" location="Inhaltsverzeichnis!A119:C120" display="2.20 Verbleib des behandelten Abwassers 2013 nach Verwaltungsbezirken" xr:uid="{2C05EB84-27CF-45E8-9609-0D37A814F244}"/>
    <hyperlink ref="A2:D2" location="Inhaltsverzeichnis!A122:C123" display="2.20 Verbleib des behandelten Abwassers 2013 nach Verwaltungsbezirken" xr:uid="{8696A05A-41D4-4659-A32D-22D448028E27}"/>
    <hyperlink ref="A2:F2" location="Inhaltsverzeichnis!E72:G73" display="2.20 Verbleib des behandelten Abwassers 2022 nach Verwaltungsbezirken" xr:uid="{21444B59-B296-486D-8D18-6FEFB44D38CB}"/>
  </hyperlinks>
  <pageMargins left="0.59055118110236227" right="0.59055118110236227" top="0.78740157480314965" bottom="0.59055118110236227" header="0.31496062992125984" footer="0.23622047244094491"/>
  <pageSetup paperSize="9" firstPageNumber="60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B123"/>
  <sheetViews>
    <sheetView zoomScaleNormal="100" workbookViewId="0"/>
  </sheetViews>
  <sheetFormatPr baseColWidth="10" defaultRowHeight="12" customHeight="1"/>
  <cols>
    <col min="2" max="2" width="77.5703125" customWidth="1"/>
    <col min="3" max="3" width="67.42578125" customWidth="1"/>
  </cols>
  <sheetData>
    <row r="1" spans="1:2" ht="12" customHeight="1">
      <c r="A1" s="10" t="s">
        <v>40</v>
      </c>
    </row>
    <row r="3" spans="1:2" ht="12" customHeight="1">
      <c r="A3" s="648" t="s">
        <v>361</v>
      </c>
      <c r="B3" s="648"/>
    </row>
    <row r="5" spans="1:2" ht="25.5">
      <c r="A5" s="205" t="s">
        <v>150</v>
      </c>
      <c r="B5" s="206" t="s">
        <v>151</v>
      </c>
    </row>
    <row r="6" spans="1:2" ht="12.75">
      <c r="A6" s="203"/>
      <c r="B6" s="203"/>
    </row>
    <row r="7" spans="1:2" ht="12" customHeight="1">
      <c r="A7" s="201" t="s">
        <v>152</v>
      </c>
      <c r="B7" s="202" t="s">
        <v>153</v>
      </c>
    </row>
    <row r="8" spans="1:2" ht="12" customHeight="1">
      <c r="A8" s="201" t="s">
        <v>154</v>
      </c>
      <c r="B8" s="202" t="s">
        <v>155</v>
      </c>
    </row>
    <row r="9" spans="1:2" ht="12" customHeight="1">
      <c r="A9" s="201" t="s">
        <v>156</v>
      </c>
      <c r="B9" s="202" t="s">
        <v>157</v>
      </c>
    </row>
    <row r="10" spans="1:2" ht="12" customHeight="1">
      <c r="A10" s="201" t="s">
        <v>158</v>
      </c>
      <c r="B10" s="202" t="s">
        <v>159</v>
      </c>
    </row>
    <row r="11" spans="1:2" ht="12" customHeight="1">
      <c r="A11" s="201" t="s">
        <v>133</v>
      </c>
      <c r="B11" s="202" t="s">
        <v>160</v>
      </c>
    </row>
    <row r="12" spans="1:2" ht="12" customHeight="1">
      <c r="A12" s="201" t="s">
        <v>161</v>
      </c>
      <c r="B12" s="202" t="s">
        <v>162</v>
      </c>
    </row>
    <row r="13" spans="1:2" ht="12" customHeight="1">
      <c r="A13" s="201" t="s">
        <v>163</v>
      </c>
      <c r="B13" s="202" t="s">
        <v>164</v>
      </c>
    </row>
    <row r="14" spans="1:2" ht="12" customHeight="1">
      <c r="A14" s="201" t="s">
        <v>165</v>
      </c>
      <c r="B14" s="202" t="s">
        <v>166</v>
      </c>
    </row>
    <row r="15" spans="1:2" ht="12" customHeight="1">
      <c r="A15" s="201" t="s">
        <v>167</v>
      </c>
      <c r="B15" s="202" t="s">
        <v>168</v>
      </c>
    </row>
    <row r="16" spans="1:2" ht="12" customHeight="1">
      <c r="A16" s="201" t="s">
        <v>169</v>
      </c>
      <c r="B16" s="202" t="s">
        <v>170</v>
      </c>
    </row>
    <row r="17" spans="1:2" ht="12" customHeight="1">
      <c r="A17" s="201" t="s">
        <v>134</v>
      </c>
      <c r="B17" s="202" t="s">
        <v>171</v>
      </c>
    </row>
    <row r="18" spans="1:2" ht="12" customHeight="1">
      <c r="A18" s="201" t="s">
        <v>172</v>
      </c>
      <c r="B18" s="202" t="s">
        <v>173</v>
      </c>
    </row>
    <row r="19" spans="1:2" ht="12" customHeight="1">
      <c r="A19" s="201" t="s">
        <v>174</v>
      </c>
      <c r="B19" s="202" t="s">
        <v>175</v>
      </c>
    </row>
    <row r="20" spans="1:2" ht="12" customHeight="1">
      <c r="A20" s="201" t="s">
        <v>176</v>
      </c>
      <c r="B20" s="202" t="s">
        <v>480</v>
      </c>
    </row>
    <row r="21" spans="1:2" ht="12" customHeight="1">
      <c r="A21" s="201" t="s">
        <v>177</v>
      </c>
      <c r="B21" s="202" t="s">
        <v>178</v>
      </c>
    </row>
    <row r="22" spans="1:2" ht="12" customHeight="1">
      <c r="A22" s="201" t="s">
        <v>179</v>
      </c>
      <c r="B22" s="202" t="s">
        <v>180</v>
      </c>
    </row>
    <row r="23" spans="1:2" ht="12" customHeight="1">
      <c r="A23" s="201" t="s">
        <v>181</v>
      </c>
      <c r="B23" s="202" t="s">
        <v>139</v>
      </c>
    </row>
    <row r="24" spans="1:2" ht="12" customHeight="1">
      <c r="A24" s="201" t="s">
        <v>182</v>
      </c>
      <c r="B24" s="202" t="s">
        <v>140</v>
      </c>
    </row>
    <row r="25" spans="1:2" ht="12" customHeight="1">
      <c r="A25" s="201" t="s">
        <v>183</v>
      </c>
      <c r="B25" s="202" t="s">
        <v>141</v>
      </c>
    </row>
    <row r="26" spans="1:2" ht="12" customHeight="1">
      <c r="A26" s="201" t="s">
        <v>184</v>
      </c>
      <c r="B26" s="202" t="s">
        <v>386</v>
      </c>
    </row>
    <row r="27" spans="1:2" ht="12" customHeight="1">
      <c r="A27" s="201" t="s">
        <v>185</v>
      </c>
      <c r="B27" s="202" t="s">
        <v>369</v>
      </c>
    </row>
    <row r="28" spans="1:2" ht="12" customHeight="1">
      <c r="A28" s="201" t="s">
        <v>186</v>
      </c>
      <c r="B28" s="202" t="s">
        <v>370</v>
      </c>
    </row>
    <row r="29" spans="1:2" ht="12" customHeight="1">
      <c r="A29" s="201" t="s">
        <v>187</v>
      </c>
      <c r="B29" s="202" t="s">
        <v>371</v>
      </c>
    </row>
    <row r="30" spans="1:2" ht="12" customHeight="1">
      <c r="A30" s="201" t="s">
        <v>188</v>
      </c>
      <c r="B30" s="202" t="s">
        <v>481</v>
      </c>
    </row>
    <row r="31" spans="1:2" ht="12" customHeight="1">
      <c r="A31" s="201" t="s">
        <v>189</v>
      </c>
      <c r="B31" s="202" t="s">
        <v>372</v>
      </c>
    </row>
    <row r="32" spans="1:2" ht="12" customHeight="1">
      <c r="A32" s="201" t="s">
        <v>190</v>
      </c>
      <c r="B32" s="202" t="s">
        <v>373</v>
      </c>
    </row>
    <row r="33" spans="1:2" ht="12" customHeight="1">
      <c r="A33" s="201" t="s">
        <v>191</v>
      </c>
      <c r="B33" s="202" t="s">
        <v>482</v>
      </c>
    </row>
    <row r="34" spans="1:2" ht="12" customHeight="1">
      <c r="A34" s="201" t="s">
        <v>192</v>
      </c>
      <c r="B34" s="202" t="s">
        <v>193</v>
      </c>
    </row>
    <row r="35" spans="1:2" ht="12" customHeight="1">
      <c r="A35" s="201" t="s">
        <v>194</v>
      </c>
      <c r="B35" s="202" t="s">
        <v>195</v>
      </c>
    </row>
    <row r="36" spans="1:2" ht="12" customHeight="1">
      <c r="A36" s="201" t="s">
        <v>196</v>
      </c>
      <c r="B36" s="202" t="s">
        <v>197</v>
      </c>
    </row>
    <row r="37" spans="1:2" ht="12" customHeight="1">
      <c r="A37" s="201" t="s">
        <v>198</v>
      </c>
      <c r="B37" s="202" t="s">
        <v>199</v>
      </c>
    </row>
    <row r="38" spans="1:2" ht="12" customHeight="1">
      <c r="A38" s="201" t="s">
        <v>200</v>
      </c>
      <c r="B38" s="202" t="s">
        <v>201</v>
      </c>
    </row>
    <row r="39" spans="1:2" ht="12" customHeight="1">
      <c r="A39" s="201" t="s">
        <v>202</v>
      </c>
      <c r="B39" s="202" t="s">
        <v>203</v>
      </c>
    </row>
    <row r="40" spans="1:2" ht="12" customHeight="1">
      <c r="A40" s="201" t="s">
        <v>204</v>
      </c>
      <c r="B40" s="202" t="s">
        <v>205</v>
      </c>
    </row>
    <row r="41" spans="1:2" ht="12" customHeight="1">
      <c r="A41" s="201" t="s">
        <v>206</v>
      </c>
      <c r="B41" s="202" t="s">
        <v>207</v>
      </c>
    </row>
    <row r="42" spans="1:2" ht="12" customHeight="1">
      <c r="A42" s="201" t="s">
        <v>378</v>
      </c>
      <c r="B42" s="202" t="s">
        <v>208</v>
      </c>
    </row>
    <row r="43" spans="1:2" ht="12" customHeight="1">
      <c r="A43" s="201" t="s">
        <v>209</v>
      </c>
      <c r="B43" s="202" t="s">
        <v>483</v>
      </c>
    </row>
    <row r="44" spans="1:2" ht="12" customHeight="1">
      <c r="A44" s="201" t="s">
        <v>210</v>
      </c>
      <c r="B44" s="202" t="s">
        <v>211</v>
      </c>
    </row>
    <row r="45" spans="1:2" ht="12" customHeight="1">
      <c r="A45" s="201"/>
      <c r="B45" s="202" t="s">
        <v>255</v>
      </c>
    </row>
    <row r="46" spans="1:2" ht="12" customHeight="1">
      <c r="A46" s="201" t="s">
        <v>212</v>
      </c>
      <c r="B46" s="202" t="s">
        <v>213</v>
      </c>
    </row>
    <row r="47" spans="1:2" ht="12" customHeight="1">
      <c r="A47" s="201" t="s">
        <v>214</v>
      </c>
      <c r="B47" s="202" t="s">
        <v>215</v>
      </c>
    </row>
    <row r="48" spans="1:2" ht="12" customHeight="1">
      <c r="A48" s="201" t="s">
        <v>216</v>
      </c>
      <c r="B48" s="202" t="s">
        <v>217</v>
      </c>
    </row>
    <row r="49" spans="1:2" ht="12" customHeight="1">
      <c r="A49" s="201" t="s">
        <v>218</v>
      </c>
      <c r="B49" s="202" t="s">
        <v>219</v>
      </c>
    </row>
    <row r="50" spans="1:2" ht="12" customHeight="1">
      <c r="A50" s="201" t="s">
        <v>220</v>
      </c>
      <c r="B50" s="202" t="s">
        <v>221</v>
      </c>
    </row>
    <row r="51" spans="1:2" ht="12" customHeight="1">
      <c r="A51" s="201" t="s">
        <v>222</v>
      </c>
      <c r="B51" s="202" t="s">
        <v>223</v>
      </c>
    </row>
    <row r="52" spans="1:2" ht="12" customHeight="1">
      <c r="A52" s="201" t="s">
        <v>224</v>
      </c>
      <c r="B52" s="202" t="s">
        <v>225</v>
      </c>
    </row>
    <row r="53" spans="1:2" ht="12" customHeight="1">
      <c r="A53" s="201" t="s">
        <v>226</v>
      </c>
      <c r="B53" s="202" t="s">
        <v>227</v>
      </c>
    </row>
    <row r="54" spans="1:2" ht="12" customHeight="1">
      <c r="A54" s="201" t="s">
        <v>228</v>
      </c>
      <c r="B54" s="202" t="s">
        <v>229</v>
      </c>
    </row>
    <row r="55" spans="1:2" ht="12" customHeight="1">
      <c r="A55" s="201" t="s">
        <v>230</v>
      </c>
      <c r="B55" s="202" t="s">
        <v>231</v>
      </c>
    </row>
    <row r="56" spans="1:2" ht="12" customHeight="1">
      <c r="A56" s="201" t="s">
        <v>232</v>
      </c>
      <c r="B56" s="202" t="s">
        <v>233</v>
      </c>
    </row>
    <row r="57" spans="1:2" ht="12" customHeight="1">
      <c r="A57" s="201" t="s">
        <v>234</v>
      </c>
      <c r="B57" s="202" t="s">
        <v>235</v>
      </c>
    </row>
    <row r="58" spans="1:2" ht="12" customHeight="1">
      <c r="A58" s="201" t="s">
        <v>236</v>
      </c>
      <c r="B58" s="202" t="s">
        <v>237</v>
      </c>
    </row>
    <row r="59" spans="1:2" ht="12" customHeight="1">
      <c r="A59" s="201" t="s">
        <v>238</v>
      </c>
      <c r="B59" s="202" t="s">
        <v>239</v>
      </c>
    </row>
    <row r="60" spans="1:2" ht="12" customHeight="1">
      <c r="A60" s="201" t="s">
        <v>240</v>
      </c>
      <c r="B60" s="202" t="s">
        <v>241</v>
      </c>
    </row>
    <row r="61" spans="1:2" ht="12" customHeight="1">
      <c r="A61" s="201" t="s">
        <v>242</v>
      </c>
      <c r="B61" s="202" t="s">
        <v>243</v>
      </c>
    </row>
    <row r="62" spans="1:2" ht="12" customHeight="1">
      <c r="A62" s="201" t="s">
        <v>244</v>
      </c>
      <c r="B62" s="202" t="s">
        <v>245</v>
      </c>
    </row>
    <row r="63" spans="1:2" ht="12" customHeight="1">
      <c r="A63" s="201" t="s">
        <v>246</v>
      </c>
      <c r="B63" s="202" t="s">
        <v>247</v>
      </c>
    </row>
    <row r="64" spans="1:2" ht="12" customHeight="1">
      <c r="A64" s="201" t="s">
        <v>248</v>
      </c>
      <c r="B64" s="202" t="s">
        <v>249</v>
      </c>
    </row>
    <row r="65" spans="1:2" ht="12" customHeight="1">
      <c r="A65" s="201" t="s">
        <v>250</v>
      </c>
      <c r="B65" s="202" t="s">
        <v>251</v>
      </c>
    </row>
    <row r="66" spans="1:2" ht="12" customHeight="1">
      <c r="A66" s="201" t="s">
        <v>252</v>
      </c>
      <c r="B66" s="202" t="s">
        <v>253</v>
      </c>
    </row>
    <row r="67" spans="1:2" ht="12" customHeight="1">
      <c r="A67" s="201" t="s">
        <v>254</v>
      </c>
      <c r="B67" s="202" t="s">
        <v>262</v>
      </c>
    </row>
    <row r="68" spans="1:2" ht="12" customHeight="1">
      <c r="A68" s="201" t="s">
        <v>263</v>
      </c>
      <c r="B68" s="202" t="s">
        <v>264</v>
      </c>
    </row>
    <row r="69" spans="1:2" ht="12" customHeight="1">
      <c r="A69" s="201" t="s">
        <v>265</v>
      </c>
      <c r="B69" s="202" t="s">
        <v>578</v>
      </c>
    </row>
    <row r="70" spans="1:2" ht="12" customHeight="1">
      <c r="A70" s="201"/>
      <c r="B70" s="202" t="s">
        <v>256</v>
      </c>
    </row>
    <row r="71" spans="1:2" ht="12" customHeight="1">
      <c r="A71" s="201" t="s">
        <v>266</v>
      </c>
      <c r="B71" s="202" t="s">
        <v>267</v>
      </c>
    </row>
    <row r="72" spans="1:2" ht="12" customHeight="1">
      <c r="A72" s="201" t="s">
        <v>268</v>
      </c>
      <c r="B72" s="202" t="s">
        <v>269</v>
      </c>
    </row>
    <row r="73" spans="1:2" ht="12" customHeight="1">
      <c r="A73" s="201" t="s">
        <v>270</v>
      </c>
      <c r="B73" s="202" t="s">
        <v>271</v>
      </c>
    </row>
    <row r="74" spans="1:2" ht="12" customHeight="1">
      <c r="A74" s="201" t="s">
        <v>272</v>
      </c>
      <c r="B74" s="202" t="s">
        <v>273</v>
      </c>
    </row>
    <row r="75" spans="1:2" ht="12" customHeight="1">
      <c r="A75" s="201" t="s">
        <v>274</v>
      </c>
      <c r="B75" s="202" t="s">
        <v>275</v>
      </c>
    </row>
    <row r="76" spans="1:2" ht="12" customHeight="1">
      <c r="A76" s="201" t="s">
        <v>276</v>
      </c>
      <c r="B76" s="202" t="s">
        <v>277</v>
      </c>
    </row>
    <row r="77" spans="1:2" ht="12" customHeight="1">
      <c r="A77" s="201" t="s">
        <v>278</v>
      </c>
      <c r="B77" s="202" t="s">
        <v>279</v>
      </c>
    </row>
    <row r="78" spans="1:2" ht="12" customHeight="1">
      <c r="A78" s="201" t="s">
        <v>280</v>
      </c>
      <c r="B78" s="202" t="s">
        <v>281</v>
      </c>
    </row>
    <row r="79" spans="1:2" ht="12" customHeight="1">
      <c r="A79" s="201" t="s">
        <v>282</v>
      </c>
      <c r="B79" s="202" t="s">
        <v>283</v>
      </c>
    </row>
    <row r="80" spans="1:2" ht="12" customHeight="1">
      <c r="A80" s="201" t="s">
        <v>284</v>
      </c>
      <c r="B80" s="202" t="s">
        <v>285</v>
      </c>
    </row>
    <row r="81" spans="1:2" ht="12" customHeight="1">
      <c r="A81" s="201" t="s">
        <v>286</v>
      </c>
      <c r="B81" s="202" t="s">
        <v>287</v>
      </c>
    </row>
    <row r="82" spans="1:2" ht="12" customHeight="1">
      <c r="A82" s="201"/>
      <c r="B82" s="202" t="s">
        <v>257</v>
      </c>
    </row>
    <row r="83" spans="1:2" ht="12" customHeight="1">
      <c r="A83" s="201" t="s">
        <v>288</v>
      </c>
      <c r="B83" s="202" t="s">
        <v>289</v>
      </c>
    </row>
    <row r="84" spans="1:2" ht="12" customHeight="1">
      <c r="A84" s="201" t="s">
        <v>290</v>
      </c>
      <c r="B84" s="202" t="s">
        <v>291</v>
      </c>
    </row>
    <row r="85" spans="1:2" ht="12" customHeight="1">
      <c r="A85" s="201" t="s">
        <v>292</v>
      </c>
      <c r="B85" s="202" t="s">
        <v>293</v>
      </c>
    </row>
    <row r="86" spans="1:2" ht="12" customHeight="1">
      <c r="A86" s="201" t="s">
        <v>294</v>
      </c>
      <c r="B86" s="202" t="s">
        <v>295</v>
      </c>
    </row>
    <row r="87" spans="1:2" ht="12" customHeight="1">
      <c r="A87" s="201" t="s">
        <v>296</v>
      </c>
      <c r="B87" s="202" t="s">
        <v>297</v>
      </c>
    </row>
    <row r="88" spans="1:2" ht="12" customHeight="1">
      <c r="A88" s="201" t="s">
        <v>298</v>
      </c>
      <c r="B88" s="202" t="s">
        <v>299</v>
      </c>
    </row>
    <row r="89" spans="1:2" ht="12" customHeight="1">
      <c r="A89" s="201" t="s">
        <v>300</v>
      </c>
      <c r="B89" s="202" t="s">
        <v>301</v>
      </c>
    </row>
    <row r="90" spans="1:2" ht="12" customHeight="1">
      <c r="A90" s="201" t="s">
        <v>302</v>
      </c>
      <c r="B90" s="202" t="s">
        <v>303</v>
      </c>
    </row>
    <row r="91" spans="1:2" ht="12" customHeight="1">
      <c r="A91" s="201" t="s">
        <v>304</v>
      </c>
      <c r="B91" s="202" t="s">
        <v>305</v>
      </c>
    </row>
    <row r="92" spans="1:2" ht="12" customHeight="1">
      <c r="A92" s="201" t="s">
        <v>306</v>
      </c>
      <c r="B92" s="202" t="s">
        <v>307</v>
      </c>
    </row>
    <row r="93" spans="1:2" ht="12" customHeight="1">
      <c r="A93" s="201" t="s">
        <v>308</v>
      </c>
      <c r="B93" s="202" t="s">
        <v>309</v>
      </c>
    </row>
    <row r="94" spans="1:2" ht="12" customHeight="1">
      <c r="A94" s="201" t="s">
        <v>310</v>
      </c>
      <c r="B94" s="202" t="s">
        <v>311</v>
      </c>
    </row>
    <row r="95" spans="1:2" ht="12" customHeight="1">
      <c r="A95" s="201" t="s">
        <v>312</v>
      </c>
      <c r="B95" s="202" t="s">
        <v>313</v>
      </c>
    </row>
    <row r="96" spans="1:2" ht="12" customHeight="1">
      <c r="A96" s="201" t="s">
        <v>314</v>
      </c>
      <c r="B96" s="202" t="s">
        <v>315</v>
      </c>
    </row>
    <row r="97" spans="1:2" ht="12" customHeight="1">
      <c r="A97" s="201" t="s">
        <v>316</v>
      </c>
      <c r="B97" s="202" t="s">
        <v>317</v>
      </c>
    </row>
    <row r="98" spans="1:2" ht="12" customHeight="1">
      <c r="A98" s="201" t="s">
        <v>318</v>
      </c>
      <c r="B98" s="202" t="s">
        <v>319</v>
      </c>
    </row>
    <row r="99" spans="1:2" ht="12" customHeight="1">
      <c r="A99" s="201" t="s">
        <v>320</v>
      </c>
      <c r="B99" s="202" t="s">
        <v>321</v>
      </c>
    </row>
    <row r="100" spans="1:2" ht="12" customHeight="1">
      <c r="A100" s="201" t="s">
        <v>322</v>
      </c>
      <c r="B100" s="202" t="s">
        <v>323</v>
      </c>
    </row>
    <row r="101" spans="1:2" ht="12" customHeight="1">
      <c r="A101" s="201" t="s">
        <v>324</v>
      </c>
      <c r="B101" s="202" t="s">
        <v>325</v>
      </c>
    </row>
    <row r="102" spans="1:2" ht="12" customHeight="1">
      <c r="A102" s="201" t="s">
        <v>326</v>
      </c>
      <c r="B102" s="202" t="s">
        <v>327</v>
      </c>
    </row>
    <row r="103" spans="1:2" ht="12" customHeight="1">
      <c r="A103" s="201" t="s">
        <v>328</v>
      </c>
      <c r="B103" s="202" t="s">
        <v>329</v>
      </c>
    </row>
    <row r="104" spans="1:2" ht="12" customHeight="1">
      <c r="A104" s="201" t="s">
        <v>330</v>
      </c>
      <c r="B104" s="202" t="s">
        <v>331</v>
      </c>
    </row>
    <row r="105" spans="1:2" ht="12" customHeight="1">
      <c r="A105" s="201" t="s">
        <v>381</v>
      </c>
      <c r="B105" s="202" t="s">
        <v>332</v>
      </c>
    </row>
    <row r="106" spans="1:2" ht="12" customHeight="1">
      <c r="A106" s="201" t="s">
        <v>333</v>
      </c>
      <c r="B106" s="202" t="s">
        <v>334</v>
      </c>
    </row>
    <row r="107" spans="1:2" ht="12" customHeight="1">
      <c r="A107" s="201" t="s">
        <v>335</v>
      </c>
      <c r="B107" s="202" t="s">
        <v>336</v>
      </c>
    </row>
    <row r="108" spans="1:2" ht="12" customHeight="1">
      <c r="A108" s="201" t="s">
        <v>337</v>
      </c>
      <c r="B108" s="202" t="s">
        <v>338</v>
      </c>
    </row>
    <row r="109" spans="1:2" ht="12" customHeight="1">
      <c r="A109" s="201" t="s">
        <v>339</v>
      </c>
      <c r="B109" s="202" t="s">
        <v>340</v>
      </c>
    </row>
    <row r="110" spans="1:2" ht="12" customHeight="1">
      <c r="A110" s="201" t="s">
        <v>383</v>
      </c>
      <c r="B110" s="202" t="s">
        <v>341</v>
      </c>
    </row>
    <row r="111" spans="1:2" ht="12" customHeight="1">
      <c r="A111" s="201" t="s">
        <v>342</v>
      </c>
      <c r="B111" s="202" t="s">
        <v>579</v>
      </c>
    </row>
    <row r="112" spans="1:2" ht="12" customHeight="1">
      <c r="A112" s="201"/>
      <c r="B112" s="202" t="s">
        <v>258</v>
      </c>
    </row>
    <row r="113" spans="1:2" ht="12" customHeight="1">
      <c r="A113" s="201" t="s">
        <v>343</v>
      </c>
      <c r="B113" s="202" t="s">
        <v>344</v>
      </c>
    </row>
    <row r="114" spans="1:2" ht="12" customHeight="1">
      <c r="A114" s="201" t="s">
        <v>345</v>
      </c>
      <c r="B114" s="202" t="s">
        <v>346</v>
      </c>
    </row>
    <row r="115" spans="1:2" ht="12" customHeight="1">
      <c r="A115" s="201" t="s">
        <v>347</v>
      </c>
      <c r="B115" s="202" t="s">
        <v>348</v>
      </c>
    </row>
    <row r="116" spans="1:2" ht="12" customHeight="1">
      <c r="A116" s="201"/>
      <c r="B116" s="202" t="s">
        <v>259</v>
      </c>
    </row>
    <row r="117" spans="1:2" ht="12" customHeight="1">
      <c r="A117" s="201"/>
      <c r="B117" s="202" t="s">
        <v>261</v>
      </c>
    </row>
    <row r="118" spans="1:2" ht="12" customHeight="1">
      <c r="A118" s="201" t="s">
        <v>349</v>
      </c>
      <c r="B118" s="202" t="s">
        <v>350</v>
      </c>
    </row>
    <row r="119" spans="1:2" ht="12" customHeight="1">
      <c r="A119" s="201" t="s">
        <v>351</v>
      </c>
      <c r="B119" s="202" t="s">
        <v>352</v>
      </c>
    </row>
    <row r="120" spans="1:2" ht="12" customHeight="1">
      <c r="A120" s="201"/>
      <c r="B120" s="202" t="s">
        <v>260</v>
      </c>
    </row>
    <row r="121" spans="1:2" ht="12" customHeight="1">
      <c r="A121" s="201" t="s">
        <v>353</v>
      </c>
      <c r="B121" s="202" t="s">
        <v>354</v>
      </c>
    </row>
    <row r="122" spans="1:2" ht="12" customHeight="1">
      <c r="A122" s="201" t="s">
        <v>355</v>
      </c>
      <c r="B122" s="202" t="s">
        <v>356</v>
      </c>
    </row>
    <row r="123" spans="1:2" ht="12" customHeight="1">
      <c r="A123" s="15"/>
      <c r="B123" s="15"/>
    </row>
  </sheetData>
  <mergeCells count="1">
    <mergeCell ref="A3:B3"/>
  </mergeCells>
  <phoneticPr fontId="5" type="noConversion"/>
  <hyperlinks>
    <hyperlink ref="A3:B3" location="Inhaltsverzeichnis!F77:G78" display="Wirtschaftszweige entsprechend Klassifikation Ausgabe, 2008" xr:uid="{00000000-0004-0000-3600-000000000000}"/>
  </hyperlinks>
  <pageMargins left="0.59055118110236227" right="0.59055118110236227" top="0.78740157480314965" bottom="0.59055118110236227" header="0.31496062992125984" footer="0.23622047244094491"/>
  <pageSetup paperSize="9" firstPageNumber="94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ignoredErrors>
    <ignoredError sqref="A46 A8:A10 A12 A13:A16 A18:A41 A43 A47:A49 A51:A53 A55:A57 A59:A63 A65:A66 A68:A69 A71:A74 A76:A78 A80 A83:A89 A91:A96 A98 A100 A102:A104 A106:A109 A111 A113:A114 A118:A119 A122" numberStoredAsText="1"/>
  </ignoredErrors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50"/>
  <sheetViews>
    <sheetView zoomScaleNormal="100" workbookViewId="0"/>
  </sheetViews>
  <sheetFormatPr baseColWidth="10" defaultColWidth="11.42578125" defaultRowHeight="12" customHeight="1"/>
  <cols>
    <col min="1" max="1" width="11.42578125" style="13"/>
    <col min="2" max="2" width="79.5703125" style="13" customWidth="1"/>
    <col min="3" max="16384" width="11.42578125" style="13"/>
  </cols>
  <sheetData>
    <row r="1" spans="1:2" ht="12" customHeight="1">
      <c r="A1" s="4" t="s">
        <v>40</v>
      </c>
    </row>
    <row r="2" spans="1:2" s="15" customFormat="1" ht="12" customHeight="1"/>
    <row r="3" spans="1:2" ht="12" customHeight="1">
      <c r="A3" s="47" t="s">
        <v>574</v>
      </c>
      <c r="B3" s="15"/>
    </row>
    <row r="4" spans="1:2" ht="12" customHeight="1">
      <c r="A4" s="525" t="s">
        <v>923</v>
      </c>
      <c r="B4" s="525"/>
    </row>
    <row r="6" spans="1:2" ht="11.25">
      <c r="A6" s="521" t="s">
        <v>686</v>
      </c>
      <c r="B6" s="522" t="s">
        <v>65</v>
      </c>
    </row>
    <row r="7" spans="1:2" ht="12" customHeight="1">
      <c r="A7" s="19"/>
      <c r="B7" s="19"/>
    </row>
    <row r="8" spans="1:2" ht="12" customHeight="1">
      <c r="A8" s="141"/>
      <c r="B8" s="148" t="s">
        <v>756</v>
      </c>
    </row>
    <row r="9" spans="1:2" ht="11.25">
      <c r="A9" s="141"/>
      <c r="B9" s="142"/>
    </row>
    <row r="10" spans="1:2" ht="11.25">
      <c r="A10" s="141"/>
      <c r="B10" s="484" t="s">
        <v>757</v>
      </c>
    </row>
    <row r="11" spans="1:2" ht="11.25">
      <c r="A11" s="141"/>
      <c r="B11" s="142"/>
    </row>
    <row r="12" spans="1:2" ht="11.25"/>
    <row r="13" spans="1:2" ht="11.25">
      <c r="A13" s="484">
        <v>5400</v>
      </c>
      <c r="B13" s="484" t="s">
        <v>758</v>
      </c>
    </row>
    <row r="14" spans="1:2" ht="11.25">
      <c r="A14" s="484">
        <v>5700</v>
      </c>
      <c r="B14" s="484" t="s">
        <v>759</v>
      </c>
    </row>
    <row r="15" spans="1:2" ht="11.25">
      <c r="A15" s="484">
        <v>5800</v>
      </c>
      <c r="B15" s="484" t="s">
        <v>495</v>
      </c>
    </row>
    <row r="16" spans="1:2" ht="11.25">
      <c r="A16" s="484">
        <v>6300</v>
      </c>
      <c r="B16" s="484" t="s">
        <v>760</v>
      </c>
    </row>
    <row r="17" spans="1:2" ht="12" customHeight="1">
      <c r="A17" s="484">
        <v>6400</v>
      </c>
      <c r="B17" s="484" t="s">
        <v>496</v>
      </c>
    </row>
    <row r="18" spans="1:2" ht="12" customHeight="1">
      <c r="A18" s="484">
        <v>6700</v>
      </c>
      <c r="B18" s="484" t="s">
        <v>761</v>
      </c>
    </row>
    <row r="19" spans="1:2" ht="12" customHeight="1">
      <c r="A19" s="484">
        <v>6900</v>
      </c>
      <c r="B19" s="484" t="s">
        <v>762</v>
      </c>
    </row>
    <row r="20" spans="1:2" ht="12" customHeight="1">
      <c r="A20" s="141"/>
      <c r="B20" s="142"/>
    </row>
    <row r="21" spans="1:2" ht="12" customHeight="1">
      <c r="A21" s="141"/>
      <c r="B21" s="484" t="s">
        <v>763</v>
      </c>
    </row>
    <row r="22" spans="1:2" ht="12" customHeight="1">
      <c r="A22" s="484" t="s">
        <v>764</v>
      </c>
      <c r="B22" s="484" t="s">
        <v>765</v>
      </c>
    </row>
    <row r="23" spans="1:2" ht="12" customHeight="1">
      <c r="A23" s="484" t="s">
        <v>766</v>
      </c>
      <c r="B23" s="484" t="s">
        <v>767</v>
      </c>
    </row>
    <row r="24" spans="1:2" ht="7.5" customHeight="1">
      <c r="A24" s="484" t="s">
        <v>768</v>
      </c>
      <c r="B24" s="484" t="s">
        <v>769</v>
      </c>
    </row>
    <row r="25" spans="1:2" ht="12" customHeight="1">
      <c r="A25" s="484" t="s">
        <v>770</v>
      </c>
      <c r="B25" s="484" t="s">
        <v>771</v>
      </c>
    </row>
    <row r="26" spans="1:2" ht="12" customHeight="1">
      <c r="A26" s="484" t="s">
        <v>772</v>
      </c>
      <c r="B26" s="484" t="s">
        <v>773</v>
      </c>
    </row>
    <row r="27" spans="1:2" ht="12" customHeight="1">
      <c r="A27" s="484" t="s">
        <v>774</v>
      </c>
      <c r="B27" s="484" t="s">
        <v>494</v>
      </c>
    </row>
    <row r="28" spans="1:2" ht="12" customHeight="1">
      <c r="A28" s="484" t="s">
        <v>775</v>
      </c>
      <c r="B28" s="484" t="s">
        <v>776</v>
      </c>
    </row>
    <row r="29" spans="1:2" ht="7.5" customHeight="1">
      <c r="A29" s="484" t="s">
        <v>777</v>
      </c>
      <c r="B29" s="484" t="s">
        <v>778</v>
      </c>
    </row>
    <row r="30" spans="1:2" ht="12" customHeight="1">
      <c r="A30" s="484" t="s">
        <v>779</v>
      </c>
      <c r="B30" s="484" t="s">
        <v>780</v>
      </c>
    </row>
    <row r="31" spans="1:2" ht="7.5" customHeight="1">
      <c r="A31" s="484" t="s">
        <v>781</v>
      </c>
      <c r="B31" s="484" t="s">
        <v>782</v>
      </c>
    </row>
    <row r="32" spans="1:2" ht="12" customHeight="1">
      <c r="A32" s="484" t="s">
        <v>783</v>
      </c>
      <c r="B32" s="484" t="s">
        <v>784</v>
      </c>
    </row>
    <row r="33" spans="1:2" ht="12" customHeight="1">
      <c r="A33" s="484" t="s">
        <v>785</v>
      </c>
      <c r="B33" s="484" t="s">
        <v>496</v>
      </c>
    </row>
    <row r="34" spans="1:2" ht="12" customHeight="1">
      <c r="A34" s="484" t="s">
        <v>786</v>
      </c>
      <c r="B34" s="484" t="s">
        <v>494</v>
      </c>
    </row>
    <row r="35" spans="1:2" ht="12" customHeight="1">
      <c r="A35" s="484" t="s">
        <v>787</v>
      </c>
      <c r="B35" s="484" t="s">
        <v>788</v>
      </c>
    </row>
    <row r="36" spans="1:2" ht="12" customHeight="1">
      <c r="A36" s="484" t="s">
        <v>789</v>
      </c>
      <c r="B36" s="484" t="s">
        <v>790</v>
      </c>
    </row>
    <row r="37" spans="1:2" ht="7.5" customHeight="1">
      <c r="A37" s="484" t="s">
        <v>791</v>
      </c>
      <c r="B37" s="484" t="s">
        <v>792</v>
      </c>
    </row>
    <row r="38" spans="1:2" ht="12" customHeight="1">
      <c r="A38" s="484" t="s">
        <v>793</v>
      </c>
      <c r="B38" s="484" t="s">
        <v>794</v>
      </c>
    </row>
    <row r="39" spans="1:2" ht="12" customHeight="1">
      <c r="A39" s="484" t="s">
        <v>795</v>
      </c>
      <c r="B39" s="484" t="s">
        <v>796</v>
      </c>
    </row>
    <row r="40" spans="1:2" ht="12" customHeight="1">
      <c r="A40" s="484" t="s">
        <v>797</v>
      </c>
      <c r="B40" s="484" t="s">
        <v>798</v>
      </c>
    </row>
    <row r="41" spans="1:2" ht="12" customHeight="1">
      <c r="A41" s="484" t="s">
        <v>799</v>
      </c>
      <c r="B41" s="484" t="s">
        <v>493</v>
      </c>
    </row>
    <row r="42" spans="1:2" ht="7.5" customHeight="1">
      <c r="A42" s="484" t="s">
        <v>800</v>
      </c>
      <c r="B42" s="484" t="s">
        <v>761</v>
      </c>
    </row>
    <row r="43" spans="1:2" ht="12" customHeight="1">
      <c r="A43" s="484" t="s">
        <v>801</v>
      </c>
      <c r="B43" s="484" t="s">
        <v>762</v>
      </c>
    </row>
    <row r="44" spans="1:2" ht="12" customHeight="1">
      <c r="A44" s="484" t="s">
        <v>802</v>
      </c>
      <c r="B44" s="484" t="s">
        <v>760</v>
      </c>
    </row>
    <row r="45" spans="1:2" ht="7.5" customHeight="1">
      <c r="A45" s="141"/>
      <c r="B45" s="142"/>
    </row>
    <row r="46" spans="1:2" ht="12" customHeight="1">
      <c r="A46" s="141"/>
      <c r="B46" s="142"/>
    </row>
    <row r="47" spans="1:2" ht="7.5" customHeight="1">
      <c r="A47" s="141"/>
      <c r="B47" s="142"/>
    </row>
    <row r="48" spans="1:2" ht="12" customHeight="1">
      <c r="A48" s="141"/>
      <c r="B48" s="142"/>
    </row>
    <row r="49" spans="1:2" ht="12" customHeight="1">
      <c r="A49" s="141"/>
      <c r="B49" s="142"/>
    </row>
    <row r="50" spans="1:2" ht="7.5" customHeight="1">
      <c r="A50" s="141"/>
      <c r="B50" s="142"/>
    </row>
  </sheetData>
  <phoneticPr fontId="5" type="noConversion"/>
  <hyperlinks>
    <hyperlink ref="A4:B4" location="Inhaltsverzeichnis!F77:G78" display="Flussgebietseinheiten (FGE) im Land Brandenburg" xr:uid="{52121C9C-2173-4B93-B74C-176DF971B324}"/>
    <hyperlink ref="A4" location="Inhaltsverzeichnis!F80:G81" display="Flussgebietseinheiten (FGE) im Land Brandenburg" xr:uid="{072CB93F-25A2-41B6-80A1-53D629944710}"/>
  </hyperlinks>
  <pageMargins left="0.59055118110236227" right="0.59055118110236227" top="0.78740157480314965" bottom="0.59055118110236227" header="0.31496062992125984" footer="0.23622047244094491"/>
  <pageSetup paperSize="9" firstPageNumber="61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389E-3699-427B-A58B-D3D37AE44939}">
  <dimension ref="A1"/>
  <sheetViews>
    <sheetView zoomScaleNormal="100" workbookViewId="0"/>
  </sheetViews>
  <sheetFormatPr baseColWidth="10" defaultColWidth="11.5703125" defaultRowHeight="12.75"/>
  <cols>
    <col min="1" max="1" width="2.28515625" style="291" customWidth="1"/>
    <col min="2" max="2" width="2" style="291" customWidth="1"/>
    <col min="3" max="3" width="29.5703125" style="291" customWidth="1"/>
    <col min="4" max="4" width="2.28515625" style="291" customWidth="1"/>
    <col min="5" max="5" width="29.42578125" style="291" customWidth="1"/>
    <col min="6" max="6" width="2" style="291" customWidth="1"/>
    <col min="7" max="7" width="30" style="291" customWidth="1"/>
    <col min="8" max="8" width="5.42578125" style="291" customWidth="1"/>
    <col min="9" max="9" width="16.28515625" style="291" customWidth="1"/>
    <col min="10" max="16384" width="11.5703125" style="291"/>
  </cols>
  <sheetData>
    <row r="1" spans="1:1" ht="111.6" customHeight="1">
      <c r="A1" s="145"/>
    </row>
  </sheetData>
  <sheetProtection selectLockedCells="1" selectUnlockedCells="1"/>
  <pageMargins left="0.59055118110236227" right="0" top="0.78740157480314965" bottom="0.59055118110236227" header="0.31496062992125984" footer="0.2362204724409449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2529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1400175</xdr:rowOff>
              </from>
              <to>
                <xdr:col>6</xdr:col>
                <xdr:colOff>1695450</xdr:colOff>
                <xdr:row>40</xdr:row>
                <xdr:rowOff>133350</xdr:rowOff>
              </to>
            </anchor>
          </objectPr>
        </oleObject>
      </mc:Choice>
      <mc:Fallback>
        <oleObject progId="Word.Document.8" shapeId="2252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1"/>
  <sheetViews>
    <sheetView zoomScaleNormal="100" workbookViewId="0">
      <selection activeCell="A3" sqref="A3"/>
    </sheetView>
  </sheetViews>
  <sheetFormatPr baseColWidth="10" defaultColWidth="11.42578125" defaultRowHeight="12" customHeight="1"/>
  <cols>
    <col min="1" max="1" width="18.5703125" style="3" customWidth="1"/>
    <col min="2" max="2" width="6.5703125" style="3" customWidth="1"/>
    <col min="3" max="3" width="7.7109375" style="3" customWidth="1"/>
    <col min="4" max="10" width="7.42578125" style="3" customWidth="1"/>
    <col min="11" max="16384" width="11.42578125" style="3"/>
  </cols>
  <sheetData>
    <row r="1" spans="1:10" ht="12" customHeight="1">
      <c r="A1" s="10" t="s">
        <v>577</v>
      </c>
      <c r="B1"/>
      <c r="C1"/>
      <c r="D1"/>
      <c r="E1"/>
      <c r="F1"/>
      <c r="G1"/>
      <c r="H1"/>
    </row>
    <row r="2" spans="1:10" s="10" customFormat="1" ht="12" customHeight="1">
      <c r="A2" s="336" t="s">
        <v>671</v>
      </c>
      <c r="B2" s="298"/>
      <c r="C2" s="298"/>
      <c r="D2" s="338"/>
      <c r="E2" s="298"/>
      <c r="F2" s="298"/>
      <c r="G2" s="298"/>
      <c r="H2"/>
      <c r="J2" s="239"/>
    </row>
    <row r="3" spans="1:10" ht="12" customHeight="1">
      <c r="A3" s="4"/>
    </row>
    <row r="4" spans="1:10" ht="12" customHeight="1">
      <c r="A4" s="546" t="s">
        <v>121</v>
      </c>
      <c r="B4" s="549" t="s">
        <v>390</v>
      </c>
      <c r="C4" s="550"/>
      <c r="D4" s="546"/>
      <c r="E4" s="542" t="s">
        <v>391</v>
      </c>
      <c r="F4" s="543"/>
      <c r="G4" s="543"/>
      <c r="H4" s="543"/>
      <c r="I4" s="543"/>
      <c r="J4" s="543"/>
    </row>
    <row r="5" spans="1:10" ht="60" customHeight="1">
      <c r="A5" s="547"/>
      <c r="B5" s="551"/>
      <c r="C5" s="552"/>
      <c r="D5" s="548"/>
      <c r="E5" s="542" t="s">
        <v>392</v>
      </c>
      <c r="F5" s="553"/>
      <c r="G5" s="542" t="s">
        <v>393</v>
      </c>
      <c r="H5" s="553"/>
      <c r="I5" s="542" t="s">
        <v>396</v>
      </c>
      <c r="J5" s="543"/>
    </row>
    <row r="6" spans="1:10" ht="36" customHeight="1">
      <c r="A6" s="548"/>
      <c r="B6" s="401" t="s">
        <v>672</v>
      </c>
      <c r="C6" s="49" t="s">
        <v>395</v>
      </c>
      <c r="D6" s="401" t="s">
        <v>670</v>
      </c>
      <c r="E6" s="401" t="s">
        <v>395</v>
      </c>
      <c r="F6" s="401" t="s">
        <v>670</v>
      </c>
      <c r="G6" s="401" t="s">
        <v>395</v>
      </c>
      <c r="H6" s="401" t="s">
        <v>670</v>
      </c>
      <c r="I6" s="401" t="s">
        <v>395</v>
      </c>
      <c r="J6" s="532" t="s">
        <v>670</v>
      </c>
    </row>
    <row r="7" spans="1:10" ht="12" customHeight="1">
      <c r="A7" s="346"/>
      <c r="B7" s="55"/>
      <c r="C7" s="55"/>
      <c r="D7" s="55"/>
      <c r="E7" s="55"/>
      <c r="F7" s="55"/>
      <c r="G7" s="55"/>
      <c r="H7" s="55"/>
      <c r="I7" s="64"/>
      <c r="J7" s="55"/>
    </row>
    <row r="8" spans="1:10" ht="12" customHeight="1">
      <c r="A8" s="57" t="s">
        <v>104</v>
      </c>
      <c r="B8" s="58">
        <v>1</v>
      </c>
      <c r="C8" s="64">
        <v>3814</v>
      </c>
      <c r="D8" s="58">
        <v>2</v>
      </c>
      <c r="E8" s="64">
        <v>1575</v>
      </c>
      <c r="F8" s="58">
        <v>2</v>
      </c>
      <c r="G8" s="64">
        <v>2239</v>
      </c>
      <c r="H8" s="64">
        <v>1</v>
      </c>
      <c r="I8" s="64" t="s">
        <v>68</v>
      </c>
      <c r="J8" s="59" t="s">
        <v>68</v>
      </c>
    </row>
    <row r="9" spans="1:10" ht="12" customHeight="1">
      <c r="A9" s="57" t="s">
        <v>105</v>
      </c>
      <c r="B9" s="58">
        <v>1</v>
      </c>
      <c r="C9" s="64">
        <v>6147</v>
      </c>
      <c r="D9" s="58">
        <v>2</v>
      </c>
      <c r="E9" s="64">
        <v>6147</v>
      </c>
      <c r="F9" s="58">
        <v>2</v>
      </c>
      <c r="G9" s="64" t="s">
        <v>68</v>
      </c>
      <c r="H9" s="64" t="s">
        <v>68</v>
      </c>
      <c r="I9" s="64" t="s">
        <v>68</v>
      </c>
      <c r="J9" s="59" t="s">
        <v>68</v>
      </c>
    </row>
    <row r="10" spans="1:10" ht="12" customHeight="1">
      <c r="A10" s="57" t="s">
        <v>106</v>
      </c>
      <c r="B10" s="59" t="s">
        <v>68</v>
      </c>
      <c r="C10" s="64" t="s">
        <v>68</v>
      </c>
      <c r="D10" s="59" t="s">
        <v>68</v>
      </c>
      <c r="E10" s="64" t="s">
        <v>68</v>
      </c>
      <c r="F10" s="59" t="s">
        <v>68</v>
      </c>
      <c r="G10" s="64" t="s">
        <v>68</v>
      </c>
      <c r="H10" s="64" t="s">
        <v>68</v>
      </c>
      <c r="I10" s="64" t="s">
        <v>68</v>
      </c>
      <c r="J10" s="59" t="s">
        <v>68</v>
      </c>
    </row>
    <row r="11" spans="1:10" ht="12" customHeight="1">
      <c r="A11" s="57" t="s">
        <v>101</v>
      </c>
      <c r="B11" s="58">
        <v>1</v>
      </c>
      <c r="C11" s="64">
        <v>8790</v>
      </c>
      <c r="D11" s="58">
        <v>4</v>
      </c>
      <c r="E11" s="64">
        <v>5973</v>
      </c>
      <c r="F11" s="58">
        <v>4</v>
      </c>
      <c r="G11" s="64">
        <v>2817</v>
      </c>
      <c r="H11" s="64">
        <v>3</v>
      </c>
      <c r="I11" s="64" t="s">
        <v>68</v>
      </c>
      <c r="J11" s="59" t="s">
        <v>68</v>
      </c>
    </row>
    <row r="12" spans="1:10" ht="12" customHeight="1">
      <c r="A12" s="57"/>
      <c r="B12" s="58"/>
      <c r="C12" s="64"/>
      <c r="D12" s="58"/>
      <c r="E12" s="64"/>
      <c r="F12" s="58"/>
      <c r="G12" s="64"/>
      <c r="H12" s="64"/>
      <c r="I12" s="64"/>
      <c r="J12" s="59"/>
    </row>
    <row r="13" spans="1:10" ht="12" customHeight="1">
      <c r="A13" s="57" t="s">
        <v>107</v>
      </c>
      <c r="B13" s="403">
        <v>6</v>
      </c>
      <c r="C13" s="64">
        <v>9103</v>
      </c>
      <c r="D13" s="403">
        <v>27</v>
      </c>
      <c r="E13" s="64">
        <v>9103</v>
      </c>
      <c r="F13" s="403">
        <v>27</v>
      </c>
      <c r="G13" s="64" t="s">
        <v>68</v>
      </c>
      <c r="H13" s="64" t="s">
        <v>68</v>
      </c>
      <c r="I13" s="64" t="s">
        <v>68</v>
      </c>
      <c r="J13" s="59" t="s">
        <v>68</v>
      </c>
    </row>
    <row r="14" spans="1:10" ht="12" customHeight="1">
      <c r="A14" s="57" t="s">
        <v>108</v>
      </c>
      <c r="B14" s="403">
        <v>10</v>
      </c>
      <c r="C14" s="64">
        <v>8550</v>
      </c>
      <c r="D14" s="403">
        <v>23</v>
      </c>
      <c r="E14" s="64">
        <v>8550</v>
      </c>
      <c r="F14" s="403">
        <v>23</v>
      </c>
      <c r="G14" s="64" t="s">
        <v>68</v>
      </c>
      <c r="H14" s="64" t="s">
        <v>68</v>
      </c>
      <c r="I14" s="64" t="s">
        <v>68</v>
      </c>
      <c r="J14" s="59" t="s">
        <v>68</v>
      </c>
    </row>
    <row r="15" spans="1:10" ht="12" customHeight="1">
      <c r="A15" s="57" t="s">
        <v>109</v>
      </c>
      <c r="B15" s="403">
        <v>8</v>
      </c>
      <c r="C15" s="64">
        <v>5453</v>
      </c>
      <c r="D15" s="403">
        <v>19</v>
      </c>
      <c r="E15" s="64">
        <v>5453</v>
      </c>
      <c r="F15" s="403">
        <v>19</v>
      </c>
      <c r="G15" s="64" t="s">
        <v>68</v>
      </c>
      <c r="H15" s="64" t="s">
        <v>68</v>
      </c>
      <c r="I15" s="64" t="s">
        <v>68</v>
      </c>
      <c r="J15" s="59" t="s">
        <v>68</v>
      </c>
    </row>
    <row r="16" spans="1:10" ht="12" customHeight="1">
      <c r="A16" s="57" t="s">
        <v>110</v>
      </c>
      <c r="B16" s="403">
        <v>3</v>
      </c>
      <c r="C16" s="64">
        <v>9681</v>
      </c>
      <c r="D16" s="403">
        <v>15</v>
      </c>
      <c r="E16" s="64">
        <v>9681</v>
      </c>
      <c r="F16" s="403">
        <v>15</v>
      </c>
      <c r="G16" s="64" t="s">
        <v>68</v>
      </c>
      <c r="H16" s="64" t="s">
        <v>68</v>
      </c>
      <c r="I16" s="64" t="s">
        <v>68</v>
      </c>
      <c r="J16" s="59" t="s">
        <v>68</v>
      </c>
    </row>
    <row r="17" spans="1:10" ht="12" customHeight="1">
      <c r="A17" s="57" t="s">
        <v>111</v>
      </c>
      <c r="B17" s="403">
        <v>5</v>
      </c>
      <c r="C17" s="64">
        <v>10013</v>
      </c>
      <c r="D17" s="403">
        <v>17</v>
      </c>
      <c r="E17" s="64">
        <v>10013</v>
      </c>
      <c r="F17" s="403">
        <v>17</v>
      </c>
      <c r="G17" s="64" t="s">
        <v>68</v>
      </c>
      <c r="H17" s="64" t="s">
        <v>68</v>
      </c>
      <c r="I17" s="64" t="s">
        <v>68</v>
      </c>
      <c r="J17" s="59" t="s">
        <v>68</v>
      </c>
    </row>
    <row r="18" spans="1:10" ht="12" customHeight="1">
      <c r="A18" s="57" t="s">
        <v>112</v>
      </c>
      <c r="B18" s="403">
        <v>8</v>
      </c>
      <c r="C18" s="64">
        <v>31001</v>
      </c>
      <c r="D18" s="403">
        <v>25</v>
      </c>
      <c r="E18" s="64">
        <v>16814</v>
      </c>
      <c r="F18" s="403">
        <v>25</v>
      </c>
      <c r="G18" s="64">
        <v>13602</v>
      </c>
      <c r="H18" s="64">
        <v>1</v>
      </c>
      <c r="I18" s="64">
        <v>585</v>
      </c>
      <c r="J18" s="58">
        <v>1</v>
      </c>
    </row>
    <row r="19" spans="1:10" ht="12" customHeight="1">
      <c r="A19" s="57" t="s">
        <v>113</v>
      </c>
      <c r="B19" s="403">
        <v>2</v>
      </c>
      <c r="C19" s="64">
        <v>12274</v>
      </c>
      <c r="D19" s="403">
        <v>8</v>
      </c>
      <c r="E19" s="64">
        <v>12274</v>
      </c>
      <c r="F19" s="403">
        <v>8</v>
      </c>
      <c r="G19" s="64" t="s">
        <v>68</v>
      </c>
      <c r="H19" s="64" t="s">
        <v>68</v>
      </c>
      <c r="I19" s="64" t="s">
        <v>68</v>
      </c>
      <c r="J19" s="59" t="s">
        <v>68</v>
      </c>
    </row>
    <row r="20" spans="1:10" ht="12" customHeight="1">
      <c r="A20" s="57" t="s">
        <v>114</v>
      </c>
      <c r="B20" s="403">
        <v>8</v>
      </c>
      <c r="C20" s="64">
        <v>15870</v>
      </c>
      <c r="D20" s="403">
        <v>22</v>
      </c>
      <c r="E20" s="64">
        <v>11867</v>
      </c>
      <c r="F20" s="403">
        <v>22</v>
      </c>
      <c r="G20" s="64" t="s">
        <v>68</v>
      </c>
      <c r="H20" s="64" t="s">
        <v>68</v>
      </c>
      <c r="I20" s="64">
        <v>4003</v>
      </c>
      <c r="J20" s="58">
        <v>1</v>
      </c>
    </row>
    <row r="21" spans="1:10" ht="12" customHeight="1">
      <c r="A21" s="57" t="s">
        <v>384</v>
      </c>
      <c r="B21" s="403">
        <v>6</v>
      </c>
      <c r="C21" s="64">
        <v>5373</v>
      </c>
      <c r="D21" s="403">
        <v>37</v>
      </c>
      <c r="E21" s="64">
        <v>5373</v>
      </c>
      <c r="F21" s="403">
        <v>37</v>
      </c>
      <c r="G21" s="64" t="s">
        <v>68</v>
      </c>
      <c r="H21" s="64" t="s">
        <v>68</v>
      </c>
      <c r="I21" s="64" t="s">
        <v>68</v>
      </c>
      <c r="J21" s="59" t="s">
        <v>68</v>
      </c>
    </row>
    <row r="22" spans="1:10" ht="12" customHeight="1">
      <c r="A22" s="57" t="s">
        <v>115</v>
      </c>
      <c r="B22" s="403">
        <v>12</v>
      </c>
      <c r="C22" s="64">
        <v>12502</v>
      </c>
      <c r="D22" s="403">
        <v>41</v>
      </c>
      <c r="E22" s="64">
        <v>12502</v>
      </c>
      <c r="F22" s="403">
        <v>41</v>
      </c>
      <c r="G22" s="64" t="s">
        <v>68</v>
      </c>
      <c r="H22" s="64" t="s">
        <v>68</v>
      </c>
      <c r="I22" s="64" t="s">
        <v>68</v>
      </c>
      <c r="J22" s="59" t="s">
        <v>68</v>
      </c>
    </row>
    <row r="23" spans="1:10" ht="12" customHeight="1">
      <c r="A23" s="57" t="s">
        <v>116</v>
      </c>
      <c r="B23" s="403">
        <v>7</v>
      </c>
      <c r="C23" s="64">
        <v>4754</v>
      </c>
      <c r="D23" s="403">
        <v>36</v>
      </c>
      <c r="E23" s="64">
        <v>4754</v>
      </c>
      <c r="F23" s="403">
        <v>36</v>
      </c>
      <c r="G23" s="64" t="s">
        <v>68</v>
      </c>
      <c r="H23" s="64" t="s">
        <v>68</v>
      </c>
      <c r="I23" s="64" t="s">
        <v>68</v>
      </c>
      <c r="J23" s="59" t="s">
        <v>68</v>
      </c>
    </row>
    <row r="24" spans="1:10" ht="12" customHeight="1">
      <c r="A24" s="57" t="s">
        <v>117</v>
      </c>
      <c r="B24" s="403">
        <v>6</v>
      </c>
      <c r="C24" s="64">
        <v>5277</v>
      </c>
      <c r="D24" s="403">
        <v>15</v>
      </c>
      <c r="E24" s="64">
        <v>5277</v>
      </c>
      <c r="F24" s="403">
        <v>15</v>
      </c>
      <c r="G24" s="64" t="s">
        <v>68</v>
      </c>
      <c r="H24" s="64" t="s">
        <v>68</v>
      </c>
      <c r="I24" s="64" t="s">
        <v>68</v>
      </c>
      <c r="J24" s="59" t="s">
        <v>68</v>
      </c>
    </row>
    <row r="25" spans="1:10" ht="12" customHeight="1">
      <c r="A25" s="57" t="s">
        <v>118</v>
      </c>
      <c r="B25" s="403">
        <v>7</v>
      </c>
      <c r="C25" s="64">
        <v>9277</v>
      </c>
      <c r="D25" s="403">
        <v>22</v>
      </c>
      <c r="E25" s="64">
        <v>9277</v>
      </c>
      <c r="F25" s="403">
        <v>22</v>
      </c>
      <c r="G25" s="64" t="s">
        <v>68</v>
      </c>
      <c r="H25" s="64" t="s">
        <v>68</v>
      </c>
      <c r="I25" s="64" t="s">
        <v>68</v>
      </c>
      <c r="J25" s="59" t="s">
        <v>68</v>
      </c>
    </row>
    <row r="26" spans="1:10" ht="12" customHeight="1">
      <c r="A26" s="57" t="s">
        <v>119</v>
      </c>
      <c r="B26" s="404">
        <v>4</v>
      </c>
      <c r="C26" s="64">
        <v>6279</v>
      </c>
      <c r="D26" s="404">
        <v>50</v>
      </c>
      <c r="E26" s="64">
        <v>6279</v>
      </c>
      <c r="F26" s="404">
        <v>50</v>
      </c>
      <c r="G26" s="64" t="s">
        <v>68</v>
      </c>
      <c r="H26" s="64" t="s">
        <v>68</v>
      </c>
      <c r="I26" s="64" t="s">
        <v>68</v>
      </c>
      <c r="J26" s="59" t="s">
        <v>68</v>
      </c>
    </row>
    <row r="27" spans="1:10" s="13" customFormat="1" ht="12" customHeight="1">
      <c r="A27" s="151" t="s">
        <v>120</v>
      </c>
      <c r="B27" s="60">
        <v>81</v>
      </c>
      <c r="C27" s="53">
        <v>164158</v>
      </c>
      <c r="D27" s="60">
        <v>365</v>
      </c>
      <c r="E27" s="53">
        <v>140912</v>
      </c>
      <c r="F27" s="60">
        <v>365</v>
      </c>
      <c r="G27" s="53">
        <v>18658</v>
      </c>
      <c r="H27" s="53">
        <v>5</v>
      </c>
      <c r="I27" s="53">
        <v>4588</v>
      </c>
      <c r="J27" s="60">
        <v>2</v>
      </c>
    </row>
    <row r="28" spans="1:10" ht="12" customHeight="1">
      <c r="A28" s="13" t="s">
        <v>75</v>
      </c>
      <c r="B28" s="61"/>
      <c r="C28" s="61"/>
      <c r="D28" s="61"/>
      <c r="E28" s="61"/>
      <c r="F28" s="61"/>
      <c r="G28" s="61"/>
      <c r="H28" s="61"/>
      <c r="I28" s="61"/>
      <c r="J28" s="61"/>
    </row>
    <row r="29" spans="1:10" ht="10.35" customHeight="1">
      <c r="A29" s="184" t="s">
        <v>610</v>
      </c>
      <c r="B29" s="62"/>
      <c r="C29" s="26"/>
      <c r="D29" s="26"/>
      <c r="E29" s="26"/>
      <c r="F29" s="26"/>
      <c r="G29" s="26"/>
      <c r="H29" s="26"/>
      <c r="I29" s="26"/>
      <c r="J29" s="26"/>
    </row>
    <row r="30" spans="1:10" s="119" customFormat="1" ht="10.35" customHeight="1">
      <c r="A30" s="544" t="s">
        <v>611</v>
      </c>
      <c r="B30" s="545"/>
      <c r="C30" s="545"/>
      <c r="D30" s="545"/>
      <c r="E30" s="545"/>
      <c r="F30" s="545"/>
      <c r="G30" s="545"/>
      <c r="H30" s="545"/>
      <c r="I30" s="545"/>
      <c r="J30" s="545"/>
    </row>
    <row r="31" spans="1:10" ht="10.35" customHeight="1">
      <c r="A31" s="184" t="s">
        <v>650</v>
      </c>
      <c r="B31" s="400"/>
      <c r="C31" s="400"/>
      <c r="D31" s="400"/>
      <c r="E31" s="400"/>
      <c r="F31" s="400"/>
      <c r="G31" s="400"/>
      <c r="H31" s="400"/>
      <c r="I31" s="400"/>
      <c r="J31" s="399"/>
    </row>
  </sheetData>
  <mergeCells count="7">
    <mergeCell ref="I5:J5"/>
    <mergeCell ref="A30:J30"/>
    <mergeCell ref="A4:A6"/>
    <mergeCell ref="B4:D5"/>
    <mergeCell ref="E4:J4"/>
    <mergeCell ref="E5:F5"/>
    <mergeCell ref="G5:H5"/>
  </mergeCells>
  <phoneticPr fontId="5" type="noConversion"/>
  <hyperlinks>
    <hyperlink ref="A2:G2" location="Inhaltsverzeichnis!A38:C39" display="1.1 Wassergewinnung im Land Brandenburg 2013 nach Verwaltungsbezirken¹" xr:uid="{00000000-0004-0000-0300-000000000000}"/>
    <hyperlink ref="A2:F2" location="Inhaltsverzeichnis!A45:C46" display="1.1 Wassergewinnung im Land Brandenburg 2013 nach Verwaltungsbezirken¹" xr:uid="{00000000-0004-0000-0300-000001000000}"/>
  </hyperlinks>
  <pageMargins left="0.59055118110236227" right="0.59055118110236227" top="0.78740157480314965" bottom="0.59055118110236227" header="0.31496062992125984" footer="0.23622047244094491"/>
  <pageSetup paperSize="9" firstPageNumber="5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7"/>
  <sheetViews>
    <sheetView zoomScaleNormal="100" workbookViewId="0"/>
  </sheetViews>
  <sheetFormatPr baseColWidth="10" defaultColWidth="11.42578125" defaultRowHeight="12" customHeight="1"/>
  <cols>
    <col min="1" max="1" width="17.42578125" style="44" customWidth="1"/>
    <col min="2" max="2" width="9.42578125" style="3" customWidth="1"/>
    <col min="3" max="3" width="8.42578125" style="3" customWidth="1"/>
    <col min="4" max="4" width="9.42578125" style="3" customWidth="1"/>
    <col min="5" max="5" width="8.42578125" style="3" customWidth="1"/>
    <col min="6" max="6" width="9.5703125" style="3" customWidth="1"/>
    <col min="7" max="7" width="8.42578125" style="3" customWidth="1"/>
    <col min="8" max="8" width="9.5703125" style="3" customWidth="1"/>
    <col min="9" max="9" width="8.42578125" style="3" customWidth="1"/>
    <col min="10" max="16384" width="11.42578125" style="3"/>
  </cols>
  <sheetData>
    <row r="1" spans="1:12" s="13" customFormat="1" ht="12" customHeight="1">
      <c r="A1" s="47" t="s">
        <v>577</v>
      </c>
    </row>
    <row r="2" spans="1:12" s="10" customFormat="1" ht="12" customHeight="1">
      <c r="A2" s="336" t="s">
        <v>883</v>
      </c>
      <c r="B2" s="298"/>
      <c r="C2" s="298"/>
      <c r="D2" s="298"/>
      <c r="E2" s="298"/>
      <c r="F2" s="298"/>
      <c r="G2" s="17"/>
    </row>
    <row r="4" spans="1:12" ht="12" customHeight="1">
      <c r="A4" s="554" t="s">
        <v>728</v>
      </c>
      <c r="B4" s="549" t="s">
        <v>390</v>
      </c>
      <c r="C4" s="546"/>
      <c r="D4" s="542" t="s">
        <v>391</v>
      </c>
      <c r="E4" s="543"/>
      <c r="F4" s="543"/>
      <c r="G4" s="543"/>
      <c r="H4" s="543"/>
      <c r="I4" s="543"/>
    </row>
    <row r="5" spans="1:12" ht="48" customHeight="1">
      <c r="A5" s="547"/>
      <c r="B5" s="551"/>
      <c r="C5" s="548"/>
      <c r="D5" s="551" t="s">
        <v>392</v>
      </c>
      <c r="E5" s="548"/>
      <c r="F5" s="542" t="s">
        <v>393</v>
      </c>
      <c r="G5" s="553"/>
      <c r="H5" s="542" t="s">
        <v>394</v>
      </c>
      <c r="I5" s="543"/>
    </row>
    <row r="6" spans="1:12" ht="24" customHeight="1">
      <c r="A6" s="548"/>
      <c r="B6" s="49" t="s">
        <v>395</v>
      </c>
      <c r="C6" s="488" t="s">
        <v>880</v>
      </c>
      <c r="D6" s="49" t="s">
        <v>395</v>
      </c>
      <c r="E6" s="488" t="s">
        <v>880</v>
      </c>
      <c r="F6" s="49" t="s">
        <v>395</v>
      </c>
      <c r="G6" s="488" t="s">
        <v>880</v>
      </c>
      <c r="H6" s="49" t="s">
        <v>395</v>
      </c>
      <c r="I6" s="489" t="s">
        <v>880</v>
      </c>
    </row>
    <row r="7" spans="1:12" ht="12" customHeight="1">
      <c r="A7" s="50"/>
      <c r="F7" s="402"/>
      <c r="G7" s="402"/>
      <c r="H7" s="402"/>
      <c r="I7" s="402"/>
    </row>
    <row r="8" spans="1:12" ht="12" customHeight="1">
      <c r="A8" s="494" t="s">
        <v>819</v>
      </c>
      <c r="B8" s="64">
        <v>111</v>
      </c>
      <c r="C8" s="64">
        <v>3</v>
      </c>
      <c r="D8" s="64">
        <v>111</v>
      </c>
      <c r="E8" s="64">
        <v>3</v>
      </c>
      <c r="F8" s="64" t="s">
        <v>715</v>
      </c>
      <c r="G8" s="64" t="s">
        <v>715</v>
      </c>
      <c r="H8" s="64" t="s">
        <v>715</v>
      </c>
      <c r="I8" s="64" t="s">
        <v>715</v>
      </c>
      <c r="J8" s="52"/>
    </row>
    <row r="9" spans="1:12" ht="12" customHeight="1">
      <c r="A9" s="494" t="s">
        <v>820</v>
      </c>
      <c r="B9" s="64">
        <v>15464</v>
      </c>
      <c r="C9" s="64">
        <v>26</v>
      </c>
      <c r="D9" s="64">
        <v>15464</v>
      </c>
      <c r="E9" s="64">
        <v>26</v>
      </c>
      <c r="F9" s="64" t="s">
        <v>715</v>
      </c>
      <c r="G9" s="64" t="s">
        <v>715</v>
      </c>
      <c r="H9" s="64" t="s">
        <v>715</v>
      </c>
      <c r="I9" s="64" t="s">
        <v>715</v>
      </c>
      <c r="J9" s="152"/>
    </row>
    <row r="10" spans="1:12" ht="12" customHeight="1">
      <c r="A10" s="494" t="s">
        <v>821</v>
      </c>
      <c r="B10" s="64">
        <v>15575</v>
      </c>
      <c r="C10" s="64">
        <v>29</v>
      </c>
      <c r="D10" s="64">
        <v>15575</v>
      </c>
      <c r="E10" s="64">
        <v>29</v>
      </c>
      <c r="F10" s="64" t="s">
        <v>715</v>
      </c>
      <c r="G10" s="64" t="s">
        <v>715</v>
      </c>
      <c r="H10" s="64" t="s">
        <v>715</v>
      </c>
      <c r="I10" s="64" t="s">
        <v>715</v>
      </c>
      <c r="J10" s="152"/>
    </row>
    <row r="11" spans="1:12" ht="12" customHeight="1">
      <c r="A11" s="494" t="s">
        <v>822</v>
      </c>
      <c r="B11" s="64">
        <v>204</v>
      </c>
      <c r="C11" s="64">
        <v>3</v>
      </c>
      <c r="D11" s="64">
        <v>204</v>
      </c>
      <c r="E11" s="64">
        <v>3</v>
      </c>
      <c r="F11" s="64" t="s">
        <v>715</v>
      </c>
      <c r="G11" s="64" t="s">
        <v>715</v>
      </c>
      <c r="H11" s="64" t="s">
        <v>715</v>
      </c>
      <c r="I11" s="64" t="s">
        <v>715</v>
      </c>
      <c r="J11" s="152"/>
    </row>
    <row r="12" spans="1:12" ht="12" customHeight="1">
      <c r="A12" s="494" t="s">
        <v>823</v>
      </c>
      <c r="B12" s="64">
        <v>4661</v>
      </c>
      <c r="C12" s="64">
        <v>30</v>
      </c>
      <c r="D12" s="64">
        <v>4661</v>
      </c>
      <c r="E12" s="64">
        <v>30</v>
      </c>
      <c r="F12" s="64" t="s">
        <v>715</v>
      </c>
      <c r="G12" s="64" t="s">
        <v>715</v>
      </c>
      <c r="H12" s="64" t="s">
        <v>715</v>
      </c>
      <c r="I12" s="64" t="s">
        <v>715</v>
      </c>
      <c r="J12" s="152"/>
    </row>
    <row r="13" spans="1:12" ht="12" customHeight="1">
      <c r="A13" s="494" t="s">
        <v>824</v>
      </c>
      <c r="B13" s="64">
        <v>11</v>
      </c>
      <c r="C13" s="64">
        <v>1</v>
      </c>
      <c r="D13" s="64">
        <v>11</v>
      </c>
      <c r="E13" s="64">
        <v>1</v>
      </c>
      <c r="F13" s="64" t="s">
        <v>715</v>
      </c>
      <c r="G13" s="64" t="s">
        <v>715</v>
      </c>
      <c r="H13" s="64" t="s">
        <v>715</v>
      </c>
      <c r="I13" s="64" t="s">
        <v>715</v>
      </c>
      <c r="J13" s="152"/>
    </row>
    <row r="14" spans="1:12" ht="12" customHeight="1">
      <c r="A14" s="494" t="s">
        <v>825</v>
      </c>
      <c r="B14" s="64">
        <v>4876</v>
      </c>
      <c r="C14" s="64">
        <v>34</v>
      </c>
      <c r="D14" s="64">
        <v>4876</v>
      </c>
      <c r="E14" s="64">
        <v>34</v>
      </c>
      <c r="F14" s="64" t="s">
        <v>715</v>
      </c>
      <c r="G14" s="64" t="s">
        <v>715</v>
      </c>
      <c r="H14" s="64" t="s">
        <v>715</v>
      </c>
      <c r="I14" s="64" t="s">
        <v>715</v>
      </c>
      <c r="J14" s="152"/>
      <c r="L14" s="13"/>
    </row>
    <row r="15" spans="1:12" ht="12" customHeight="1">
      <c r="A15" s="494" t="s">
        <v>826</v>
      </c>
      <c r="B15" s="64">
        <v>30014</v>
      </c>
      <c r="C15" s="64">
        <v>36</v>
      </c>
      <c r="D15" s="64">
        <v>15827</v>
      </c>
      <c r="E15" s="64">
        <v>36</v>
      </c>
      <c r="F15" s="64">
        <v>13602</v>
      </c>
      <c r="G15" s="64">
        <v>1</v>
      </c>
      <c r="H15" s="64">
        <v>585</v>
      </c>
      <c r="I15" s="64">
        <v>1</v>
      </c>
      <c r="J15" s="152"/>
    </row>
    <row r="16" spans="1:12" ht="12" customHeight="1">
      <c r="A16" s="494" t="s">
        <v>827</v>
      </c>
      <c r="B16" s="64">
        <v>4149</v>
      </c>
      <c r="C16" s="64">
        <v>24</v>
      </c>
      <c r="D16" s="64">
        <v>4149</v>
      </c>
      <c r="E16" s="64">
        <v>24</v>
      </c>
      <c r="F16" s="64" t="s">
        <v>715</v>
      </c>
      <c r="G16" s="64" t="s">
        <v>715</v>
      </c>
      <c r="H16" s="64" t="s">
        <v>715</v>
      </c>
      <c r="I16" s="64" t="s">
        <v>715</v>
      </c>
      <c r="J16" s="152"/>
    </row>
    <row r="17" spans="1:13" ht="12" customHeight="1">
      <c r="A17" s="494" t="s">
        <v>828</v>
      </c>
      <c r="B17" s="64">
        <v>2235</v>
      </c>
      <c r="C17" s="64">
        <v>21</v>
      </c>
      <c r="D17" s="64">
        <v>2235</v>
      </c>
      <c r="E17" s="64">
        <v>21</v>
      </c>
      <c r="F17" s="64" t="s">
        <v>715</v>
      </c>
      <c r="G17" s="64" t="s">
        <v>715</v>
      </c>
      <c r="H17" s="64" t="s">
        <v>715</v>
      </c>
      <c r="I17" s="64" t="s">
        <v>715</v>
      </c>
      <c r="J17" s="152"/>
    </row>
    <row r="18" spans="1:13" ht="12" customHeight="1">
      <c r="A18" s="494" t="s">
        <v>829</v>
      </c>
      <c r="B18" s="64">
        <v>27464</v>
      </c>
      <c r="C18" s="64">
        <v>32</v>
      </c>
      <c r="D18" s="64">
        <v>25383</v>
      </c>
      <c r="E18" s="64">
        <v>32</v>
      </c>
      <c r="F18" s="64">
        <v>2081</v>
      </c>
      <c r="G18" s="64">
        <v>2</v>
      </c>
      <c r="H18" s="64" t="s">
        <v>715</v>
      </c>
      <c r="I18" s="64" t="s">
        <v>715</v>
      </c>
      <c r="J18" s="152"/>
      <c r="K18" s="52"/>
      <c r="L18" s="13"/>
    </row>
    <row r="19" spans="1:13" ht="12" customHeight="1">
      <c r="A19" s="494" t="s">
        <v>830</v>
      </c>
      <c r="B19" s="64">
        <v>4105</v>
      </c>
      <c r="C19" s="64">
        <v>13</v>
      </c>
      <c r="D19" s="64">
        <v>1866</v>
      </c>
      <c r="E19" s="64">
        <v>13</v>
      </c>
      <c r="F19" s="64">
        <v>2239</v>
      </c>
      <c r="G19" s="64">
        <v>1</v>
      </c>
      <c r="H19" s="64" t="s">
        <v>715</v>
      </c>
      <c r="I19" s="64" t="s">
        <v>715</v>
      </c>
      <c r="J19" s="152"/>
      <c r="K19" s="52"/>
    </row>
    <row r="20" spans="1:13" ht="12" customHeight="1">
      <c r="A20" s="494" t="s">
        <v>831</v>
      </c>
      <c r="B20" s="64">
        <v>9321</v>
      </c>
      <c r="C20" s="64">
        <v>23</v>
      </c>
      <c r="D20" s="351">
        <v>8585</v>
      </c>
      <c r="E20" s="64">
        <v>23</v>
      </c>
      <c r="F20" s="64">
        <v>736</v>
      </c>
      <c r="G20" s="64">
        <v>1</v>
      </c>
      <c r="H20" s="64" t="s">
        <v>715</v>
      </c>
      <c r="I20" s="64" t="s">
        <v>715</v>
      </c>
      <c r="J20" s="152"/>
      <c r="K20" s="52"/>
    </row>
    <row r="21" spans="1:13" ht="12" customHeight="1">
      <c r="A21" s="494" t="s">
        <v>832</v>
      </c>
      <c r="B21" s="64">
        <v>13363</v>
      </c>
      <c r="C21" s="64">
        <v>18</v>
      </c>
      <c r="D21" s="351">
        <v>13363</v>
      </c>
      <c r="E21" s="64">
        <v>18</v>
      </c>
      <c r="F21" s="64" t="s">
        <v>715</v>
      </c>
      <c r="G21" s="64" t="s">
        <v>715</v>
      </c>
      <c r="H21" s="64" t="s">
        <v>715</v>
      </c>
      <c r="I21" s="64" t="s">
        <v>715</v>
      </c>
      <c r="J21" s="152"/>
      <c r="K21" s="52"/>
      <c r="M21" s="13"/>
    </row>
    <row r="22" spans="1:13" ht="12" customHeight="1">
      <c r="A22" s="494" t="s">
        <v>833</v>
      </c>
      <c r="B22" s="64">
        <v>11969</v>
      </c>
      <c r="C22" s="64">
        <v>20</v>
      </c>
      <c r="D22" s="64">
        <v>11969</v>
      </c>
      <c r="E22" s="64">
        <v>20</v>
      </c>
      <c r="F22" s="64" t="s">
        <v>715</v>
      </c>
      <c r="G22" s="64" t="s">
        <v>715</v>
      </c>
      <c r="H22" s="64" t="s">
        <v>715</v>
      </c>
      <c r="I22" s="64" t="s">
        <v>715</v>
      </c>
      <c r="J22" s="152"/>
      <c r="K22" s="52"/>
    </row>
    <row r="23" spans="1:13" ht="12" customHeight="1">
      <c r="A23" s="494" t="s">
        <v>834</v>
      </c>
      <c r="B23" s="64">
        <v>7979</v>
      </c>
      <c r="C23" s="64">
        <v>18</v>
      </c>
      <c r="D23" s="64">
        <v>3976</v>
      </c>
      <c r="E23" s="64">
        <v>18</v>
      </c>
      <c r="F23" s="64" t="s">
        <v>715</v>
      </c>
      <c r="G23" s="64" t="s">
        <v>715</v>
      </c>
      <c r="H23" s="64">
        <v>4003</v>
      </c>
      <c r="I23" s="64">
        <v>1</v>
      </c>
      <c r="J23" s="152"/>
      <c r="K23" s="52"/>
    </row>
    <row r="24" spans="1:13" ht="12" customHeight="1">
      <c r="A24" s="494" t="s">
        <v>835</v>
      </c>
      <c r="B24" s="64">
        <v>11873</v>
      </c>
      <c r="C24" s="64">
        <v>20</v>
      </c>
      <c r="D24" s="64">
        <v>11873</v>
      </c>
      <c r="E24" s="64">
        <v>20</v>
      </c>
      <c r="F24" s="64" t="s">
        <v>715</v>
      </c>
      <c r="G24" s="64" t="s">
        <v>715</v>
      </c>
      <c r="H24" s="64" t="s">
        <v>715</v>
      </c>
      <c r="I24" s="64" t="s">
        <v>715</v>
      </c>
      <c r="J24" s="152"/>
      <c r="K24" s="52"/>
    </row>
    <row r="25" spans="1:13" ht="12" customHeight="1">
      <c r="A25" s="494" t="s">
        <v>836</v>
      </c>
      <c r="B25" s="64">
        <v>1224</v>
      </c>
      <c r="C25" s="64">
        <v>1</v>
      </c>
      <c r="D25" s="351">
        <v>1224</v>
      </c>
      <c r="E25" s="64">
        <v>1</v>
      </c>
      <c r="F25" s="64" t="s">
        <v>715</v>
      </c>
      <c r="G25" s="64" t="s">
        <v>715</v>
      </c>
      <c r="H25" s="64" t="s">
        <v>715</v>
      </c>
      <c r="I25" s="64" t="s">
        <v>715</v>
      </c>
      <c r="J25" s="152"/>
      <c r="K25" s="52"/>
    </row>
    <row r="26" spans="1:13" ht="12" customHeight="1">
      <c r="A26" s="494" t="s">
        <v>837</v>
      </c>
      <c r="B26" s="64">
        <v>123696</v>
      </c>
      <c r="C26" s="64">
        <v>226</v>
      </c>
      <c r="D26" s="64">
        <v>100450</v>
      </c>
      <c r="E26" s="64">
        <v>226</v>
      </c>
      <c r="F26" s="64">
        <v>18658</v>
      </c>
      <c r="G26" s="64">
        <v>5</v>
      </c>
      <c r="H26" s="64">
        <v>4588</v>
      </c>
      <c r="I26" s="64">
        <v>2</v>
      </c>
      <c r="J26" s="152"/>
      <c r="K26" s="52"/>
    </row>
    <row r="27" spans="1:13" ht="12" customHeight="1">
      <c r="A27" s="494" t="s">
        <v>838</v>
      </c>
      <c r="B27" s="64">
        <v>144147</v>
      </c>
      <c r="C27" s="64">
        <v>289</v>
      </c>
      <c r="D27" s="64">
        <v>120901</v>
      </c>
      <c r="E27" s="64">
        <v>289</v>
      </c>
      <c r="F27" s="64">
        <v>18658</v>
      </c>
      <c r="G27" s="64">
        <v>5</v>
      </c>
      <c r="H27" s="64">
        <v>4588</v>
      </c>
      <c r="I27" s="64">
        <v>2</v>
      </c>
      <c r="J27" s="152"/>
      <c r="K27" s="52"/>
    </row>
    <row r="28" spans="1:13" ht="12" customHeight="1">
      <c r="A28" s="494" t="s">
        <v>839</v>
      </c>
      <c r="B28" s="64">
        <v>3505</v>
      </c>
      <c r="C28" s="64">
        <v>6</v>
      </c>
      <c r="D28" s="64">
        <v>3505</v>
      </c>
      <c r="E28" s="64">
        <v>6</v>
      </c>
      <c r="F28" s="64" t="s">
        <v>715</v>
      </c>
      <c r="G28" s="64" t="s">
        <v>715</v>
      </c>
      <c r="H28" s="64" t="s">
        <v>715</v>
      </c>
      <c r="I28" s="64" t="s">
        <v>715</v>
      </c>
      <c r="J28" s="152"/>
      <c r="K28" s="52"/>
    </row>
    <row r="29" spans="1:13" ht="12" customHeight="1">
      <c r="A29" s="494" t="s">
        <v>840</v>
      </c>
      <c r="B29" s="64">
        <v>3505</v>
      </c>
      <c r="C29" s="64">
        <v>6</v>
      </c>
      <c r="D29" s="64">
        <v>3505</v>
      </c>
      <c r="E29" s="64">
        <v>6</v>
      </c>
      <c r="F29" s="64" t="s">
        <v>715</v>
      </c>
      <c r="G29" s="64" t="s">
        <v>715</v>
      </c>
      <c r="H29" s="64" t="s">
        <v>715</v>
      </c>
      <c r="I29" s="64" t="s">
        <v>715</v>
      </c>
      <c r="J29" s="152"/>
      <c r="K29" s="52"/>
    </row>
    <row r="30" spans="1:13" ht="12" customHeight="1">
      <c r="A30" s="494" t="s">
        <v>841</v>
      </c>
      <c r="B30" s="64">
        <v>2532</v>
      </c>
      <c r="C30" s="64">
        <v>5</v>
      </c>
      <c r="D30" s="64">
        <v>2532</v>
      </c>
      <c r="E30" s="64">
        <v>5</v>
      </c>
      <c r="F30" s="64" t="s">
        <v>715</v>
      </c>
      <c r="G30" s="64" t="s">
        <v>715</v>
      </c>
      <c r="H30" s="64" t="s">
        <v>715</v>
      </c>
      <c r="I30" s="64" t="s">
        <v>715</v>
      </c>
      <c r="J30" s="152"/>
      <c r="K30" s="52"/>
    </row>
    <row r="31" spans="1:13" ht="12" customHeight="1">
      <c r="A31" s="494" t="s">
        <v>842</v>
      </c>
      <c r="B31" s="64">
        <v>2532</v>
      </c>
      <c r="C31" s="64">
        <v>5</v>
      </c>
      <c r="D31" s="64">
        <v>2532</v>
      </c>
      <c r="E31" s="64">
        <v>5</v>
      </c>
      <c r="F31" s="64" t="s">
        <v>715</v>
      </c>
      <c r="G31" s="64" t="s">
        <v>715</v>
      </c>
      <c r="H31" s="64" t="s">
        <v>715</v>
      </c>
      <c r="I31" s="64" t="s">
        <v>715</v>
      </c>
      <c r="J31" s="152"/>
      <c r="K31" s="52"/>
    </row>
    <row r="32" spans="1:13" ht="12" customHeight="1">
      <c r="A32" s="494" t="s">
        <v>843</v>
      </c>
      <c r="B32" s="64">
        <v>2095</v>
      </c>
      <c r="C32" s="64">
        <v>24</v>
      </c>
      <c r="D32" s="64">
        <v>2095</v>
      </c>
      <c r="E32" s="64">
        <v>24</v>
      </c>
      <c r="F32" s="64" t="s">
        <v>715</v>
      </c>
      <c r="G32" s="64" t="s">
        <v>715</v>
      </c>
      <c r="H32" s="64" t="s">
        <v>715</v>
      </c>
      <c r="I32" s="64" t="s">
        <v>715</v>
      </c>
      <c r="J32" s="152"/>
      <c r="K32" s="52"/>
    </row>
    <row r="33" spans="1:13" ht="12" customHeight="1">
      <c r="A33" s="494" t="s">
        <v>844</v>
      </c>
      <c r="B33" s="64">
        <v>2095</v>
      </c>
      <c r="C33" s="64">
        <v>24</v>
      </c>
      <c r="D33" s="64">
        <v>2095</v>
      </c>
      <c r="E33" s="64">
        <v>24</v>
      </c>
      <c r="F33" s="64" t="s">
        <v>715</v>
      </c>
      <c r="G33" s="64" t="s">
        <v>715</v>
      </c>
      <c r="H33" s="64" t="s">
        <v>715</v>
      </c>
      <c r="I33" s="64" t="s">
        <v>715</v>
      </c>
      <c r="J33" s="152"/>
      <c r="K33" s="52"/>
      <c r="M33" s="52"/>
    </row>
    <row r="34" spans="1:13" ht="12" customHeight="1">
      <c r="A34" s="494" t="s">
        <v>845</v>
      </c>
      <c r="B34" s="64">
        <v>11879</v>
      </c>
      <c r="C34" s="64">
        <v>41</v>
      </c>
      <c r="D34" s="64">
        <v>11879</v>
      </c>
      <c r="E34" s="64">
        <v>41</v>
      </c>
      <c r="F34" s="64" t="s">
        <v>715</v>
      </c>
      <c r="G34" s="64" t="s">
        <v>715</v>
      </c>
      <c r="H34" s="64" t="s">
        <v>715</v>
      </c>
      <c r="I34" s="64" t="s">
        <v>715</v>
      </c>
      <c r="J34" s="152"/>
      <c r="K34" s="52"/>
    </row>
    <row r="35" spans="1:13" ht="12" customHeight="1">
      <c r="A35" s="494" t="s">
        <v>846</v>
      </c>
      <c r="B35" s="64">
        <v>11879</v>
      </c>
      <c r="C35" s="64">
        <v>41</v>
      </c>
      <c r="D35" s="64">
        <v>11879</v>
      </c>
      <c r="E35" s="64">
        <v>41</v>
      </c>
      <c r="F35" s="64" t="s">
        <v>715</v>
      </c>
      <c r="G35" s="64" t="s">
        <v>715</v>
      </c>
      <c r="H35" s="64" t="s">
        <v>715</v>
      </c>
      <c r="I35" s="64" t="s">
        <v>715</v>
      </c>
      <c r="J35" s="152"/>
      <c r="K35" s="52"/>
    </row>
    <row r="36" spans="1:13" ht="12" customHeight="1">
      <c r="A36" s="494" t="s">
        <v>847</v>
      </c>
      <c r="B36" s="64">
        <v>20011</v>
      </c>
      <c r="C36" s="64">
        <v>76</v>
      </c>
      <c r="D36" s="64">
        <v>20011</v>
      </c>
      <c r="E36" s="64">
        <v>76</v>
      </c>
      <c r="F36" s="64" t="s">
        <v>715</v>
      </c>
      <c r="G36" s="64" t="s">
        <v>715</v>
      </c>
      <c r="H36" s="64" t="s">
        <v>715</v>
      </c>
      <c r="I36" s="64" t="s">
        <v>715</v>
      </c>
      <c r="J36" s="152"/>
      <c r="K36" s="52"/>
    </row>
    <row r="37" spans="1:13" ht="12" customHeight="1">
      <c r="A37" s="19"/>
      <c r="C37" s="405"/>
      <c r="D37" s="13"/>
      <c r="E37" s="13"/>
      <c r="J37" s="177"/>
      <c r="K37" s="52"/>
    </row>
    <row r="38" spans="1:13" ht="12" customHeight="1">
      <c r="A38" s="176" t="s">
        <v>120</v>
      </c>
      <c r="B38" s="53">
        <v>164158</v>
      </c>
      <c r="C38" s="53">
        <v>365</v>
      </c>
      <c r="D38" s="53">
        <v>140912</v>
      </c>
      <c r="E38" s="66">
        <v>365</v>
      </c>
      <c r="F38" s="66">
        <v>18658</v>
      </c>
      <c r="G38" s="66">
        <v>5</v>
      </c>
      <c r="H38" s="66">
        <v>4588</v>
      </c>
      <c r="I38" s="66">
        <v>2</v>
      </c>
      <c r="J38" s="152"/>
      <c r="K38" s="52"/>
    </row>
    <row r="39" spans="1:13" ht="10.35" customHeight="1">
      <c r="A39" s="184"/>
      <c r="B39"/>
      <c r="C39"/>
      <c r="D39" s="52"/>
      <c r="E39"/>
      <c r="F39" s="13"/>
      <c r="G39" s="13"/>
      <c r="H39" s="13"/>
      <c r="I39" s="13"/>
      <c r="J39" s="1"/>
      <c r="K39" s="52"/>
    </row>
    <row r="40" spans="1:13" ht="10.35" customHeight="1">
      <c r="A40" s="184" t="s">
        <v>879</v>
      </c>
      <c r="B40" s="13"/>
      <c r="C40" s="13"/>
      <c r="D40" s="52"/>
      <c r="E40" s="13"/>
      <c r="F40" s="13"/>
      <c r="G40" s="13"/>
      <c r="H40" s="13"/>
      <c r="I40" s="13"/>
      <c r="J40" s="13"/>
      <c r="K40" s="52"/>
    </row>
    <row r="41" spans="1:13" ht="12" customHeight="1">
      <c r="D41" s="52"/>
      <c r="K41" s="53"/>
    </row>
    <row r="42" spans="1:13" ht="12" customHeight="1">
      <c r="D42" s="52"/>
      <c r="K42" s="52"/>
    </row>
    <row r="43" spans="1:13" ht="12" customHeight="1">
      <c r="D43" s="52"/>
      <c r="K43" s="52"/>
    </row>
    <row r="44" spans="1:13" ht="12" customHeight="1">
      <c r="D44" s="52"/>
      <c r="K44" s="52"/>
    </row>
    <row r="45" spans="1:13" ht="12" customHeight="1">
      <c r="D45" s="52"/>
      <c r="K45" s="52"/>
    </row>
    <row r="46" spans="1:13" ht="12" customHeight="1">
      <c r="D46" s="52"/>
      <c r="K46" s="52"/>
    </row>
    <row r="47" spans="1:13" ht="12" customHeight="1">
      <c r="D47" s="52"/>
      <c r="K47" s="52"/>
    </row>
    <row r="48" spans="1:13" ht="12" customHeight="1">
      <c r="D48" s="52"/>
      <c r="K48" s="23"/>
    </row>
    <row r="49" spans="4:11" ht="12" customHeight="1">
      <c r="D49" s="53"/>
      <c r="K49" s="53"/>
    </row>
    <row r="50" spans="4:11" ht="12" customHeight="1">
      <c r="D50" s="52"/>
    </row>
    <row r="51" spans="4:11" ht="12" customHeight="1">
      <c r="D51" s="52"/>
    </row>
    <row r="52" spans="4:11" ht="12" customHeight="1">
      <c r="D52" s="52"/>
    </row>
    <row r="53" spans="4:11" ht="12" customHeight="1">
      <c r="D53" s="52"/>
    </row>
    <row r="54" spans="4:11" ht="12" customHeight="1">
      <c r="D54" s="52"/>
    </row>
    <row r="55" spans="4:11" ht="12" customHeight="1">
      <c r="D55" s="52"/>
    </row>
    <row r="56" spans="4:11" ht="12" customHeight="1">
      <c r="D56" s="23"/>
    </row>
    <row r="57" spans="4:11" ht="12" customHeight="1">
      <c r="D57" s="53"/>
    </row>
  </sheetData>
  <mergeCells count="6">
    <mergeCell ref="A4:A6"/>
    <mergeCell ref="B4:C5"/>
    <mergeCell ref="D4:I4"/>
    <mergeCell ref="D5:E5"/>
    <mergeCell ref="F5:G5"/>
    <mergeCell ref="H5:I5"/>
  </mergeCells>
  <phoneticPr fontId="5" type="noConversion"/>
  <hyperlinks>
    <hyperlink ref="A2:G2" location="Inhaltsverzeichnis!A41:C42" display="1.2 Wassergewinnung im Land Brandenburg 2013 nach Wassereinzugsgebieten¹" xr:uid="{00000000-0004-0000-0400-000000000000}"/>
    <hyperlink ref="A2:F2" location="Inhaltsverzeichnis!A48:C49" display="1.2 Wassergewinnung im Land Brandenburg 2013 nach Wassereinzugsgebieten¹" xr:uid="{00000000-0004-0000-0400-000001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7"/>
  <sheetViews>
    <sheetView zoomScaleNormal="100" workbookViewId="0"/>
  </sheetViews>
  <sheetFormatPr baseColWidth="10" defaultColWidth="11.42578125" defaultRowHeight="12" customHeight="1"/>
  <cols>
    <col min="1" max="1" width="19.42578125" style="3" customWidth="1"/>
    <col min="2" max="2" width="7.5703125" style="3" customWidth="1"/>
    <col min="3" max="3" width="10.42578125" style="3" customWidth="1"/>
    <col min="4" max="4" width="7.5703125" style="63" customWidth="1"/>
    <col min="5" max="5" width="10.42578125" style="3" customWidth="1"/>
    <col min="6" max="6" width="7.42578125" style="3" customWidth="1"/>
    <col min="7" max="7" width="7.5703125" style="3" customWidth="1"/>
    <col min="8" max="8" width="10.42578125" style="3" customWidth="1"/>
    <col min="9" max="9" width="7.42578125" style="3" customWidth="1"/>
    <col min="10" max="16384" width="11.42578125" style="3"/>
  </cols>
  <sheetData>
    <row r="1" spans="1:12" s="13" customFormat="1" ht="12" customHeight="1">
      <c r="A1" s="47" t="s">
        <v>577</v>
      </c>
      <c r="D1" s="147"/>
    </row>
    <row r="2" spans="1:12" s="10" customFormat="1" ht="12" customHeight="1">
      <c r="A2" s="336" t="s">
        <v>673</v>
      </c>
      <c r="B2" s="298"/>
      <c r="C2" s="298"/>
      <c r="D2" s="298"/>
      <c r="E2" s="298"/>
      <c r="F2" s="298"/>
      <c r="G2" s="298"/>
      <c r="H2" s="17"/>
      <c r="I2" s="239"/>
    </row>
    <row r="4" spans="1:12" ht="48" customHeight="1">
      <c r="A4" s="553" t="s">
        <v>121</v>
      </c>
      <c r="B4" s="555" t="s">
        <v>67</v>
      </c>
      <c r="C4" s="555"/>
      <c r="D4" s="555" t="s">
        <v>594</v>
      </c>
      <c r="E4" s="556"/>
      <c r="F4" s="556"/>
      <c r="G4" s="555" t="s">
        <v>595</v>
      </c>
      <c r="H4" s="556"/>
      <c r="I4" s="542"/>
    </row>
    <row r="5" spans="1:12" ht="36" customHeight="1">
      <c r="A5" s="553"/>
      <c r="B5" s="333" t="s">
        <v>593</v>
      </c>
      <c r="C5" s="330" t="s">
        <v>397</v>
      </c>
      <c r="D5" s="333" t="s">
        <v>593</v>
      </c>
      <c r="E5" s="556" t="s">
        <v>399</v>
      </c>
      <c r="F5" s="556"/>
      <c r="G5" s="333" t="s">
        <v>593</v>
      </c>
      <c r="H5" s="556" t="s">
        <v>400</v>
      </c>
      <c r="I5" s="542"/>
    </row>
    <row r="6" spans="1:12" ht="12" customHeight="1">
      <c r="A6" s="553"/>
      <c r="B6" s="556" t="s">
        <v>70</v>
      </c>
      <c r="C6" s="556"/>
      <c r="D6" s="556" t="s">
        <v>398</v>
      </c>
      <c r="E6" s="556"/>
      <c r="F6" s="330" t="s">
        <v>401</v>
      </c>
      <c r="G6" s="556" t="s">
        <v>398</v>
      </c>
      <c r="H6" s="556"/>
      <c r="I6" s="329" t="s">
        <v>401</v>
      </c>
    </row>
    <row r="7" spans="1:12" ht="12" customHeight="1">
      <c r="A7" s="139"/>
    </row>
    <row r="8" spans="1:12" ht="12" customHeight="1">
      <c r="A8" s="57" t="s">
        <v>104</v>
      </c>
      <c r="B8" s="23">
        <v>1</v>
      </c>
      <c r="C8" s="64">
        <v>72461</v>
      </c>
      <c r="D8" s="23">
        <v>1</v>
      </c>
      <c r="E8" s="64">
        <v>71625</v>
      </c>
      <c r="F8" s="73">
        <v>98.8</v>
      </c>
      <c r="G8" s="23">
        <v>1</v>
      </c>
      <c r="H8" s="64">
        <v>836</v>
      </c>
      <c r="I8" s="73">
        <v>1.2</v>
      </c>
    </row>
    <row r="9" spans="1:12" ht="12" customHeight="1">
      <c r="A9" s="57" t="s">
        <v>105</v>
      </c>
      <c r="B9" s="23">
        <v>1</v>
      </c>
      <c r="C9" s="64">
        <v>98359</v>
      </c>
      <c r="D9" s="23">
        <v>1</v>
      </c>
      <c r="E9" s="64">
        <v>98332</v>
      </c>
      <c r="F9" s="52">
        <v>100</v>
      </c>
      <c r="G9" s="52">
        <v>1</v>
      </c>
      <c r="H9" s="52">
        <v>27</v>
      </c>
      <c r="I9" s="52" t="s">
        <v>68</v>
      </c>
    </row>
    <row r="10" spans="1:12" ht="12" customHeight="1">
      <c r="A10" s="57" t="s">
        <v>106</v>
      </c>
      <c r="B10" s="23">
        <v>1</v>
      </c>
      <c r="C10" s="64">
        <v>56679</v>
      </c>
      <c r="D10" s="23">
        <v>1</v>
      </c>
      <c r="E10" s="64">
        <v>56672</v>
      </c>
      <c r="F10" s="52">
        <v>100</v>
      </c>
      <c r="G10" s="23">
        <v>1</v>
      </c>
      <c r="H10" s="64">
        <v>7</v>
      </c>
      <c r="I10" s="52" t="s">
        <v>68</v>
      </c>
    </row>
    <row r="11" spans="1:12" ht="12" customHeight="1">
      <c r="A11" s="57" t="s">
        <v>101</v>
      </c>
      <c r="B11" s="23">
        <v>1</v>
      </c>
      <c r="C11" s="64">
        <v>183154</v>
      </c>
      <c r="D11" s="23">
        <v>1</v>
      </c>
      <c r="E11" s="64">
        <v>183154</v>
      </c>
      <c r="F11" s="52">
        <v>100</v>
      </c>
      <c r="G11" s="52" t="s">
        <v>68</v>
      </c>
      <c r="H11" s="52" t="s">
        <v>68</v>
      </c>
      <c r="I11" s="52" t="s">
        <v>68</v>
      </c>
    </row>
    <row r="12" spans="1:12" ht="12" customHeight="1">
      <c r="A12" s="57"/>
      <c r="B12" s="23"/>
      <c r="C12" s="64"/>
      <c r="D12" s="23"/>
      <c r="E12" s="64"/>
      <c r="F12" s="73"/>
      <c r="G12" s="23"/>
      <c r="H12" s="64"/>
      <c r="I12" s="73"/>
    </row>
    <row r="13" spans="1:12" ht="12" customHeight="1">
      <c r="A13" s="57" t="s">
        <v>107</v>
      </c>
      <c r="B13" s="23">
        <v>25</v>
      </c>
      <c r="C13" s="64">
        <v>188835</v>
      </c>
      <c r="D13" s="23">
        <v>25</v>
      </c>
      <c r="E13" s="64">
        <v>186105</v>
      </c>
      <c r="F13" s="342">
        <v>98.6</v>
      </c>
      <c r="G13" s="23">
        <v>23</v>
      </c>
      <c r="H13" s="64">
        <v>2730</v>
      </c>
      <c r="I13" s="342">
        <v>1.4</v>
      </c>
    </row>
    <row r="14" spans="1:12" ht="12" customHeight="1">
      <c r="A14" s="57" t="s">
        <v>108</v>
      </c>
      <c r="B14" s="23">
        <v>37</v>
      </c>
      <c r="C14" s="64">
        <v>175834</v>
      </c>
      <c r="D14" s="23">
        <v>37</v>
      </c>
      <c r="E14" s="64">
        <v>171134</v>
      </c>
      <c r="F14" s="342">
        <v>97.3</v>
      </c>
      <c r="G14" s="23">
        <v>23</v>
      </c>
      <c r="H14" s="64">
        <v>4700</v>
      </c>
      <c r="I14" s="342">
        <v>2.7</v>
      </c>
    </row>
    <row r="15" spans="1:12" ht="12" customHeight="1">
      <c r="A15" s="57" t="s">
        <v>109</v>
      </c>
      <c r="B15" s="23">
        <v>33</v>
      </c>
      <c r="C15" s="64">
        <v>100317</v>
      </c>
      <c r="D15" s="23">
        <v>33</v>
      </c>
      <c r="E15" s="64">
        <v>100146</v>
      </c>
      <c r="F15" s="73">
        <v>99.8</v>
      </c>
      <c r="G15" s="23">
        <v>18</v>
      </c>
      <c r="H15" s="64">
        <v>171</v>
      </c>
      <c r="I15" s="73">
        <v>0.2</v>
      </c>
    </row>
    <row r="16" spans="1:12" ht="12" customHeight="1">
      <c r="A16" s="57" t="s">
        <v>110</v>
      </c>
      <c r="B16" s="23">
        <v>26</v>
      </c>
      <c r="C16" s="64">
        <v>165906</v>
      </c>
      <c r="D16" s="23">
        <v>26</v>
      </c>
      <c r="E16" s="64">
        <v>164635</v>
      </c>
      <c r="F16" s="342">
        <v>99.2</v>
      </c>
      <c r="G16" s="23">
        <v>23</v>
      </c>
      <c r="H16" s="64">
        <v>1271</v>
      </c>
      <c r="I16" s="342">
        <v>0.8</v>
      </c>
      <c r="L16" s="13"/>
    </row>
    <row r="17" spans="1:13" ht="12" customHeight="1">
      <c r="A17" s="57" t="s">
        <v>111</v>
      </c>
      <c r="B17" s="23">
        <v>45</v>
      </c>
      <c r="C17" s="64">
        <v>197965</v>
      </c>
      <c r="D17" s="23">
        <v>45</v>
      </c>
      <c r="E17" s="64">
        <v>197381</v>
      </c>
      <c r="F17" s="73">
        <v>99.7</v>
      </c>
      <c r="G17" s="23">
        <v>36</v>
      </c>
      <c r="H17" s="64">
        <v>584</v>
      </c>
      <c r="I17" s="73">
        <v>0.3</v>
      </c>
    </row>
    <row r="18" spans="1:13" ht="12" customHeight="1">
      <c r="A18" s="57" t="s">
        <v>112</v>
      </c>
      <c r="B18" s="23">
        <v>19</v>
      </c>
      <c r="C18" s="500">
        <v>215795</v>
      </c>
      <c r="D18" s="23">
        <v>19</v>
      </c>
      <c r="E18" s="500">
        <v>212224</v>
      </c>
      <c r="F18" s="73">
        <v>98.3</v>
      </c>
      <c r="G18" s="23">
        <v>17</v>
      </c>
      <c r="H18" s="23">
        <v>3571</v>
      </c>
      <c r="I18" s="73">
        <v>1.7</v>
      </c>
      <c r="L18" s="13"/>
    </row>
    <row r="19" spans="1:13" ht="12" customHeight="1">
      <c r="A19" s="57" t="s">
        <v>113</v>
      </c>
      <c r="B19" s="23">
        <v>25</v>
      </c>
      <c r="C19" s="64">
        <v>107558</v>
      </c>
      <c r="D19" s="23">
        <v>25</v>
      </c>
      <c r="E19" s="64">
        <v>107549</v>
      </c>
      <c r="F19" s="73">
        <v>100</v>
      </c>
      <c r="G19" s="23">
        <v>3</v>
      </c>
      <c r="H19" s="64">
        <v>9</v>
      </c>
      <c r="I19" s="73">
        <v>0</v>
      </c>
    </row>
    <row r="20" spans="1:13" ht="12" customHeight="1">
      <c r="A20" s="57" t="s">
        <v>114</v>
      </c>
      <c r="B20" s="23">
        <v>37</v>
      </c>
      <c r="C20" s="64">
        <v>179245</v>
      </c>
      <c r="D20" s="23">
        <v>37</v>
      </c>
      <c r="E20" s="64">
        <v>177486</v>
      </c>
      <c r="F20" s="517">
        <v>99</v>
      </c>
      <c r="G20" s="23">
        <v>30</v>
      </c>
      <c r="H20" s="64">
        <v>1759</v>
      </c>
      <c r="I20" s="73">
        <v>1</v>
      </c>
    </row>
    <row r="21" spans="1:13" ht="12" customHeight="1">
      <c r="A21" s="57" t="s">
        <v>384</v>
      </c>
      <c r="B21" s="23">
        <v>23</v>
      </c>
      <c r="C21" s="64">
        <v>98829</v>
      </c>
      <c r="D21" s="23">
        <v>23</v>
      </c>
      <c r="E21" s="64">
        <v>97770</v>
      </c>
      <c r="F21" s="73">
        <v>98.9</v>
      </c>
      <c r="G21" s="23">
        <v>19</v>
      </c>
      <c r="H21" s="64">
        <v>1059</v>
      </c>
      <c r="I21" s="73">
        <v>1.1000000000000001</v>
      </c>
      <c r="M21" s="4"/>
    </row>
    <row r="22" spans="1:13" ht="12" customHeight="1">
      <c r="A22" s="57" t="s">
        <v>115</v>
      </c>
      <c r="B22" s="23">
        <v>38</v>
      </c>
      <c r="C22" s="64">
        <v>219521</v>
      </c>
      <c r="D22" s="23">
        <v>38</v>
      </c>
      <c r="E22" s="64">
        <v>216382</v>
      </c>
      <c r="F22" s="73">
        <v>98.6</v>
      </c>
      <c r="G22" s="23">
        <v>30</v>
      </c>
      <c r="H22" s="64">
        <v>3139</v>
      </c>
      <c r="I22" s="73">
        <v>1.4</v>
      </c>
    </row>
    <row r="23" spans="1:13" ht="12" customHeight="1">
      <c r="A23" s="57" t="s">
        <v>116</v>
      </c>
      <c r="B23" s="23">
        <v>26</v>
      </c>
      <c r="C23" s="64">
        <v>75574</v>
      </c>
      <c r="D23" s="23">
        <v>26</v>
      </c>
      <c r="E23" s="64">
        <v>74735</v>
      </c>
      <c r="F23" s="73">
        <v>98.9</v>
      </c>
      <c r="G23" s="23">
        <v>22</v>
      </c>
      <c r="H23" s="64">
        <v>839</v>
      </c>
      <c r="I23" s="73">
        <v>1.1000000000000001</v>
      </c>
    </row>
    <row r="24" spans="1:13" ht="12" customHeight="1">
      <c r="A24" s="57" t="s">
        <v>117</v>
      </c>
      <c r="B24" s="23">
        <v>29</v>
      </c>
      <c r="C24" s="64">
        <v>111955</v>
      </c>
      <c r="D24" s="23">
        <v>29</v>
      </c>
      <c r="E24" s="64">
        <v>111792</v>
      </c>
      <c r="F24" s="73">
        <v>99.9</v>
      </c>
      <c r="G24" s="23">
        <v>14</v>
      </c>
      <c r="H24" s="64">
        <v>163</v>
      </c>
      <c r="I24" s="73">
        <v>0.1</v>
      </c>
    </row>
    <row r="25" spans="1:13" ht="12" customHeight="1">
      <c r="A25" s="57" t="s">
        <v>118</v>
      </c>
      <c r="B25" s="23">
        <v>16</v>
      </c>
      <c r="C25" s="64">
        <v>172545</v>
      </c>
      <c r="D25" s="23">
        <v>16</v>
      </c>
      <c r="E25" s="64">
        <v>170440</v>
      </c>
      <c r="F25" s="73">
        <v>98.8</v>
      </c>
      <c r="G25" s="23">
        <v>13</v>
      </c>
      <c r="H25" s="64">
        <v>2105</v>
      </c>
      <c r="I25" s="73">
        <v>1.2</v>
      </c>
    </row>
    <row r="26" spans="1:13" ht="12" customHeight="1">
      <c r="A26" s="57" t="s">
        <v>119</v>
      </c>
      <c r="B26" s="23">
        <v>30</v>
      </c>
      <c r="C26" s="64">
        <v>117336</v>
      </c>
      <c r="D26" s="23">
        <v>30</v>
      </c>
      <c r="E26" s="64">
        <v>116586</v>
      </c>
      <c r="F26" s="73">
        <v>99.4</v>
      </c>
      <c r="G26" s="23">
        <v>21</v>
      </c>
      <c r="H26" s="64">
        <v>750</v>
      </c>
      <c r="I26" s="73">
        <v>0.6</v>
      </c>
    </row>
    <row r="27" spans="1:13" ht="12" customHeight="1">
      <c r="A27" s="151" t="s">
        <v>120</v>
      </c>
      <c r="B27" s="65">
        <v>413</v>
      </c>
      <c r="C27" s="53">
        <v>2537868</v>
      </c>
      <c r="D27" s="65">
        <v>413</v>
      </c>
      <c r="E27" s="53">
        <v>2514148</v>
      </c>
      <c r="F27" s="343">
        <v>99.1</v>
      </c>
      <c r="G27" s="65">
        <v>295</v>
      </c>
      <c r="H27" s="53">
        <v>23720</v>
      </c>
      <c r="I27" s="343">
        <v>0.9</v>
      </c>
    </row>
    <row r="28" spans="1:13" ht="12" customHeight="1">
      <c r="A28" s="13" t="s">
        <v>75</v>
      </c>
    </row>
    <row r="29" spans="1:13" ht="10.35" customHeight="1">
      <c r="A29" s="26" t="s">
        <v>402</v>
      </c>
    </row>
    <row r="30" spans="1:13" ht="10.35" customHeight="1">
      <c r="A30" s="184" t="s">
        <v>615</v>
      </c>
    </row>
    <row r="31" spans="1:13" ht="10.35" customHeight="1">
      <c r="A31" s="26" t="s">
        <v>404</v>
      </c>
    </row>
    <row r="33" spans="1:8" ht="12" customHeight="1">
      <c r="A33" s="4"/>
    </row>
    <row r="42" spans="1:8" ht="12" customHeight="1">
      <c r="F42" s="4"/>
    </row>
    <row r="43" spans="1:8" ht="12" customHeight="1">
      <c r="B43" s="4"/>
    </row>
    <row r="47" spans="1:8" ht="12" customHeight="1">
      <c r="H47" s="4"/>
    </row>
  </sheetData>
  <mergeCells count="9">
    <mergeCell ref="A4:A6"/>
    <mergeCell ref="B4:C4"/>
    <mergeCell ref="D4:F4"/>
    <mergeCell ref="G4:I4"/>
    <mergeCell ref="E5:F5"/>
    <mergeCell ref="H5:I5"/>
    <mergeCell ref="B6:C6"/>
    <mergeCell ref="D6:E6"/>
    <mergeCell ref="G6:H6"/>
  </mergeCells>
  <phoneticPr fontId="5" type="noConversion"/>
  <hyperlinks>
    <hyperlink ref="A2:H2" location="Inhaltsverzeichnis!A44:C46" display="1.3 Gemeinden mit öffentlicher und privater Wasserversorgung 2013 nach Verwaltungsbezirken" xr:uid="{00000000-0004-0000-0500-000000000000}"/>
    <hyperlink ref="A2:G2" location="Inhaltsverzeichnis!A51:C53" display="1.3 Gemeinden mit öffentlicher und privater Wasserversorgung 2013 nach Verwaltungsbezirken" xr:uid="{00000000-0004-0000-0500-000001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40"/>
  <sheetViews>
    <sheetView zoomScaleNormal="100" workbookViewId="0"/>
  </sheetViews>
  <sheetFormatPr baseColWidth="10" defaultColWidth="11.42578125" defaultRowHeight="12" customHeight="1"/>
  <cols>
    <col min="1" max="1" width="20.7109375" style="3" customWidth="1"/>
    <col min="2" max="2" width="29.7109375" style="3" customWidth="1"/>
    <col min="3" max="8" width="9.5703125" style="3" customWidth="1"/>
    <col min="9" max="16384" width="11.42578125" style="3"/>
  </cols>
  <sheetData>
    <row r="1" spans="2:13" s="15" customFormat="1" ht="24" customHeight="1">
      <c r="B1" s="568" t="s">
        <v>577</v>
      </c>
      <c r="C1" s="568"/>
      <c r="D1" s="568"/>
      <c r="E1" s="568"/>
      <c r="F1" s="568"/>
      <c r="G1" s="568"/>
      <c r="H1" s="204"/>
      <c r="I1" s="16"/>
      <c r="J1" s="345"/>
      <c r="K1" s="345"/>
      <c r="L1" s="345"/>
    </row>
    <row r="2" spans="2:13" s="10" customFormat="1" ht="24" customHeight="1">
      <c r="B2" s="565" t="s">
        <v>677</v>
      </c>
      <c r="C2" s="565"/>
      <c r="D2" s="565"/>
      <c r="E2" s="565"/>
      <c r="F2" s="565"/>
      <c r="G2" s="566"/>
      <c r="H2" s="557"/>
      <c r="I2" s="566"/>
      <c r="J2" s="566"/>
      <c r="K2" s="566"/>
      <c r="L2" s="557"/>
      <c r="M2" s="557"/>
    </row>
    <row r="4" spans="2:13" ht="12" customHeight="1">
      <c r="B4" s="546" t="s">
        <v>406</v>
      </c>
      <c r="C4" s="559" t="s">
        <v>407</v>
      </c>
      <c r="D4" s="559" t="s">
        <v>408</v>
      </c>
      <c r="E4" s="542" t="s">
        <v>391</v>
      </c>
      <c r="F4" s="543"/>
      <c r="G4" s="546" t="s">
        <v>409</v>
      </c>
      <c r="H4" s="559" t="s">
        <v>410</v>
      </c>
      <c r="I4" s="550" t="s">
        <v>411</v>
      </c>
      <c r="J4" s="542" t="s">
        <v>391</v>
      </c>
      <c r="K4" s="543"/>
      <c r="L4" s="543"/>
      <c r="M4" s="543"/>
    </row>
    <row r="5" spans="2:13" ht="48" customHeight="1">
      <c r="B5" s="547"/>
      <c r="C5" s="560"/>
      <c r="D5" s="560"/>
      <c r="E5" s="49" t="s">
        <v>412</v>
      </c>
      <c r="F5" s="48" t="s">
        <v>413</v>
      </c>
      <c r="G5" s="548"/>
      <c r="H5" s="560"/>
      <c r="I5" s="552"/>
      <c r="J5" s="558" t="s">
        <v>675</v>
      </c>
      <c r="K5" s="553"/>
      <c r="L5" s="558" t="s">
        <v>676</v>
      </c>
      <c r="M5" s="543"/>
    </row>
    <row r="6" spans="2:13" ht="12" customHeight="1">
      <c r="B6" s="548"/>
      <c r="C6" s="49" t="s">
        <v>70</v>
      </c>
      <c r="D6" s="561" t="s">
        <v>395</v>
      </c>
      <c r="E6" s="562"/>
      <c r="F6" s="562"/>
      <c r="G6" s="563"/>
      <c r="H6" s="563"/>
      <c r="I6" s="563"/>
      <c r="J6" s="564"/>
      <c r="K6" s="359" t="s">
        <v>616</v>
      </c>
      <c r="L6" s="49" t="s">
        <v>395</v>
      </c>
      <c r="M6" s="360" t="s">
        <v>616</v>
      </c>
    </row>
    <row r="7" spans="2:13" ht="12" customHeight="1">
      <c r="B7" s="27"/>
    </row>
    <row r="8" spans="2:13" s="13" customFormat="1" ht="12" customHeight="1">
      <c r="B8" s="27" t="s">
        <v>414</v>
      </c>
      <c r="H8" s="67"/>
    </row>
    <row r="9" spans="2:13" s="13" customFormat="1" ht="12" customHeight="1">
      <c r="B9" s="27" t="s">
        <v>415</v>
      </c>
    </row>
    <row r="10" spans="2:13" s="13" customFormat="1" ht="12" customHeight="1">
      <c r="B10" s="27" t="s">
        <v>416</v>
      </c>
    </row>
    <row r="11" spans="2:13" s="13" customFormat="1" ht="12" customHeight="1">
      <c r="B11" s="27" t="s">
        <v>417</v>
      </c>
    </row>
    <row r="12" spans="2:13" s="13" customFormat="1" ht="12" customHeight="1">
      <c r="B12" s="27"/>
    </row>
    <row r="13" spans="2:13" s="13" customFormat="1" ht="12" customHeight="1">
      <c r="B13" s="68" t="s">
        <v>418</v>
      </c>
      <c r="C13" s="64">
        <v>4</v>
      </c>
      <c r="D13" s="64">
        <v>26</v>
      </c>
      <c r="E13" s="64">
        <v>22</v>
      </c>
      <c r="F13" s="64">
        <v>4</v>
      </c>
      <c r="G13" s="64">
        <v>2</v>
      </c>
      <c r="H13" s="64">
        <v>5</v>
      </c>
      <c r="I13" s="64">
        <v>19</v>
      </c>
      <c r="J13" s="64" t="s">
        <v>68</v>
      </c>
      <c r="K13" s="64" t="s">
        <v>68</v>
      </c>
      <c r="L13" s="64">
        <v>19</v>
      </c>
      <c r="M13" s="64">
        <v>4</v>
      </c>
    </row>
    <row r="14" spans="2:13" s="13" customFormat="1" ht="12" customHeight="1">
      <c r="B14" s="68" t="s">
        <v>419</v>
      </c>
      <c r="C14" s="64">
        <v>3</v>
      </c>
      <c r="D14" s="64">
        <v>37</v>
      </c>
      <c r="E14" s="64">
        <v>27</v>
      </c>
      <c r="F14" s="64">
        <v>10</v>
      </c>
      <c r="G14" s="64" t="s">
        <v>68</v>
      </c>
      <c r="H14" s="64" t="s">
        <v>68</v>
      </c>
      <c r="I14" s="64">
        <v>37</v>
      </c>
      <c r="J14" s="64" t="s">
        <v>68</v>
      </c>
      <c r="K14" s="64" t="s">
        <v>68</v>
      </c>
      <c r="L14" s="64">
        <v>37</v>
      </c>
      <c r="M14" s="64">
        <v>3</v>
      </c>
    </row>
    <row r="15" spans="2:13" s="13" customFormat="1" ht="12" customHeight="1">
      <c r="B15" s="68" t="s">
        <v>554</v>
      </c>
      <c r="C15" s="64" t="s">
        <v>68</v>
      </c>
      <c r="D15" s="64" t="s">
        <v>68</v>
      </c>
      <c r="E15" s="64" t="s">
        <v>68</v>
      </c>
      <c r="F15" s="64" t="s">
        <v>68</v>
      </c>
      <c r="G15" s="64" t="s">
        <v>68</v>
      </c>
      <c r="H15" s="64" t="s">
        <v>68</v>
      </c>
      <c r="I15" s="64" t="s">
        <v>68</v>
      </c>
      <c r="J15" s="64" t="s">
        <v>68</v>
      </c>
      <c r="K15" s="64" t="s">
        <v>68</v>
      </c>
      <c r="L15" s="64" t="s">
        <v>68</v>
      </c>
      <c r="M15" s="64" t="s">
        <v>68</v>
      </c>
    </row>
    <row r="16" spans="2:13" s="13" customFormat="1" ht="12" customHeight="1">
      <c r="B16" s="68" t="s">
        <v>568</v>
      </c>
      <c r="C16" s="64">
        <v>1</v>
      </c>
      <c r="D16" s="64">
        <v>84</v>
      </c>
      <c r="E16" s="64">
        <v>38</v>
      </c>
      <c r="F16" s="64">
        <v>46</v>
      </c>
      <c r="G16" s="64" t="s">
        <v>68</v>
      </c>
      <c r="H16" s="64">
        <v>17</v>
      </c>
      <c r="I16" s="64">
        <v>29</v>
      </c>
      <c r="J16" s="64" t="s">
        <v>68</v>
      </c>
      <c r="K16" s="64" t="s">
        <v>68</v>
      </c>
      <c r="L16" s="64">
        <v>29</v>
      </c>
      <c r="M16" s="64">
        <v>1</v>
      </c>
    </row>
    <row r="17" spans="2:14" s="13" customFormat="1" ht="12" customHeight="1">
      <c r="B17" s="68" t="s">
        <v>420</v>
      </c>
      <c r="C17" s="64">
        <v>1</v>
      </c>
      <c r="D17" s="64">
        <v>149</v>
      </c>
      <c r="E17" s="64">
        <v>86</v>
      </c>
      <c r="F17" s="64">
        <v>63</v>
      </c>
      <c r="G17" s="64" t="s">
        <v>68</v>
      </c>
      <c r="H17" s="64">
        <v>1</v>
      </c>
      <c r="I17" s="64">
        <v>62</v>
      </c>
      <c r="J17" s="64" t="s">
        <v>68</v>
      </c>
      <c r="K17" s="64" t="s">
        <v>68</v>
      </c>
      <c r="L17" s="64">
        <v>62</v>
      </c>
      <c r="M17" s="64">
        <v>1</v>
      </c>
    </row>
    <row r="18" spans="2:14" s="13" customFormat="1" ht="12" customHeight="1">
      <c r="B18" s="68" t="s">
        <v>421</v>
      </c>
      <c r="C18" s="64">
        <v>8</v>
      </c>
      <c r="D18" s="64">
        <v>1165</v>
      </c>
      <c r="E18" s="64">
        <v>900</v>
      </c>
      <c r="F18" s="64">
        <v>265</v>
      </c>
      <c r="G18" s="64">
        <v>8</v>
      </c>
      <c r="H18" s="64">
        <v>94</v>
      </c>
      <c r="I18" s="64">
        <v>991</v>
      </c>
      <c r="J18" s="64">
        <v>38</v>
      </c>
      <c r="K18" s="64">
        <v>2</v>
      </c>
      <c r="L18" s="64">
        <v>953</v>
      </c>
      <c r="M18" s="64">
        <v>8</v>
      </c>
    </row>
    <row r="19" spans="2:14" s="13" customFormat="1" ht="12" customHeight="1">
      <c r="B19" s="68" t="s">
        <v>422</v>
      </c>
      <c r="C19" s="64">
        <v>3</v>
      </c>
      <c r="D19" s="64">
        <v>515</v>
      </c>
      <c r="E19" s="64">
        <v>295</v>
      </c>
      <c r="F19" s="64">
        <v>220</v>
      </c>
      <c r="G19" s="64">
        <v>13</v>
      </c>
      <c r="H19" s="64">
        <v>88</v>
      </c>
      <c r="I19" s="64" t="s">
        <v>68</v>
      </c>
      <c r="J19" s="64" t="s">
        <v>68</v>
      </c>
      <c r="K19" s="64" t="s">
        <v>68</v>
      </c>
      <c r="L19" s="64">
        <v>610</v>
      </c>
      <c r="M19" s="64">
        <v>3</v>
      </c>
    </row>
    <row r="20" spans="2:14" s="13" customFormat="1" ht="12" customHeight="1">
      <c r="B20" s="68" t="s">
        <v>423</v>
      </c>
      <c r="C20" s="64">
        <v>9</v>
      </c>
      <c r="D20" s="64">
        <v>3995</v>
      </c>
      <c r="E20" s="64">
        <v>3955</v>
      </c>
      <c r="F20" s="64">
        <v>40</v>
      </c>
      <c r="G20" s="64">
        <v>211</v>
      </c>
      <c r="H20" s="64">
        <v>170</v>
      </c>
      <c r="I20" s="64">
        <v>3241</v>
      </c>
      <c r="J20" s="64">
        <v>196</v>
      </c>
      <c r="K20" s="64">
        <v>6</v>
      </c>
      <c r="L20" s="64">
        <v>3045</v>
      </c>
      <c r="M20" s="64">
        <v>9</v>
      </c>
    </row>
    <row r="21" spans="2:14" s="13" customFormat="1" ht="12" customHeight="1">
      <c r="B21" s="68" t="s">
        <v>424</v>
      </c>
      <c r="C21" s="64">
        <v>12</v>
      </c>
      <c r="D21" s="64">
        <v>10622</v>
      </c>
      <c r="E21" s="64">
        <v>9447</v>
      </c>
      <c r="F21" s="64">
        <v>1175</v>
      </c>
      <c r="G21" s="64">
        <v>164</v>
      </c>
      <c r="H21" s="64">
        <v>802</v>
      </c>
      <c r="I21" s="64">
        <v>8601</v>
      </c>
      <c r="J21" s="64">
        <v>189</v>
      </c>
      <c r="K21" s="64">
        <v>6</v>
      </c>
      <c r="L21" s="64">
        <v>8412</v>
      </c>
      <c r="M21" s="64">
        <v>12</v>
      </c>
    </row>
    <row r="22" spans="2:14" s="13" customFormat="1" ht="12" customHeight="1">
      <c r="B22" s="68" t="s">
        <v>569</v>
      </c>
      <c r="C22" s="64">
        <v>45</v>
      </c>
      <c r="D22" s="64">
        <v>112655</v>
      </c>
      <c r="E22" s="64">
        <v>103787</v>
      </c>
      <c r="F22" s="64">
        <v>8868</v>
      </c>
      <c r="G22" s="64">
        <v>2377</v>
      </c>
      <c r="H22" s="64">
        <v>8778</v>
      </c>
      <c r="I22" s="64">
        <v>102928</v>
      </c>
      <c r="J22" s="64">
        <v>9090</v>
      </c>
      <c r="K22" s="64">
        <v>32</v>
      </c>
      <c r="L22" s="64">
        <v>93838</v>
      </c>
      <c r="M22" s="64">
        <v>45</v>
      </c>
    </row>
    <row r="23" spans="2:14" s="13" customFormat="1" ht="12" customHeight="1">
      <c r="B23" s="70" t="s">
        <v>425</v>
      </c>
      <c r="C23" s="64">
        <v>2</v>
      </c>
      <c r="D23" s="64">
        <v>21012</v>
      </c>
      <c r="E23" s="64">
        <v>20994</v>
      </c>
      <c r="F23" s="64">
        <v>18</v>
      </c>
      <c r="G23" s="64">
        <v>377</v>
      </c>
      <c r="H23" s="64">
        <v>1022</v>
      </c>
      <c r="I23" s="64">
        <v>19613</v>
      </c>
      <c r="J23" s="64">
        <v>964</v>
      </c>
      <c r="K23" s="64">
        <v>2</v>
      </c>
      <c r="L23" s="64">
        <v>18649</v>
      </c>
      <c r="M23" s="64">
        <v>2</v>
      </c>
    </row>
    <row r="24" spans="2:14" s="13" customFormat="1" ht="12" customHeight="1">
      <c r="B24" s="70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</row>
    <row r="25" spans="2:14" s="13" customFormat="1" ht="12" customHeight="1">
      <c r="B25" s="20" t="s">
        <v>426</v>
      </c>
      <c r="C25" s="64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57"/>
    </row>
    <row r="26" spans="2:14" s="13" customFormat="1" ht="12" customHeight="1">
      <c r="B26" s="20" t="s">
        <v>427</v>
      </c>
      <c r="C26" s="64">
        <v>17</v>
      </c>
      <c r="D26" s="64">
        <v>1461</v>
      </c>
      <c r="E26" s="64">
        <v>1073</v>
      </c>
      <c r="F26" s="64">
        <v>388</v>
      </c>
      <c r="G26" s="64">
        <v>10</v>
      </c>
      <c r="H26" s="64">
        <v>117</v>
      </c>
      <c r="I26" s="64">
        <v>1138</v>
      </c>
      <c r="J26" s="64">
        <v>38</v>
      </c>
      <c r="K26" s="64">
        <v>2</v>
      </c>
      <c r="L26" s="64">
        <v>1100</v>
      </c>
      <c r="M26" s="64">
        <v>17</v>
      </c>
    </row>
    <row r="27" spans="2:14" s="13" customFormat="1" ht="12" customHeight="1">
      <c r="B27" s="20" t="s">
        <v>428</v>
      </c>
      <c r="C27" s="64">
        <v>71</v>
      </c>
      <c r="D27" s="64">
        <v>148799</v>
      </c>
      <c r="E27" s="64">
        <v>138478</v>
      </c>
      <c r="F27" s="64">
        <v>10321</v>
      </c>
      <c r="G27" s="64">
        <v>3142</v>
      </c>
      <c r="H27" s="64">
        <v>10860</v>
      </c>
      <c r="I27" s="64">
        <v>134993</v>
      </c>
      <c r="J27" s="64">
        <v>10439</v>
      </c>
      <c r="K27" s="64">
        <v>46</v>
      </c>
      <c r="L27" s="64">
        <v>124554</v>
      </c>
      <c r="M27" s="64">
        <v>71</v>
      </c>
    </row>
    <row r="28" spans="2:14" s="13" customFormat="1" ht="12" customHeight="1">
      <c r="B28" s="57"/>
      <c r="D28" s="64"/>
      <c r="E28" s="64"/>
      <c r="F28" s="64"/>
      <c r="G28" s="64"/>
      <c r="H28" s="64"/>
      <c r="I28" s="64"/>
      <c r="J28" s="64"/>
      <c r="K28" s="64"/>
      <c r="L28" s="64"/>
      <c r="M28" s="64"/>
    </row>
    <row r="29" spans="2:14" s="13" customFormat="1" ht="12" customHeight="1">
      <c r="B29" s="151" t="s">
        <v>67</v>
      </c>
      <c r="C29" s="53">
        <v>88</v>
      </c>
      <c r="D29" s="53">
        <v>150260</v>
      </c>
      <c r="E29" s="53">
        <v>139551</v>
      </c>
      <c r="F29" s="53">
        <v>10709</v>
      </c>
      <c r="G29" s="53">
        <v>3152</v>
      </c>
      <c r="H29" s="53">
        <v>10977</v>
      </c>
      <c r="I29" s="53">
        <v>136131</v>
      </c>
      <c r="J29" s="53">
        <v>10477</v>
      </c>
      <c r="K29" s="53">
        <v>48</v>
      </c>
      <c r="L29" s="53">
        <v>125654</v>
      </c>
      <c r="M29" s="53">
        <v>88</v>
      </c>
    </row>
    <row r="30" spans="2:14" ht="12" customHeight="1">
      <c r="B30" s="143" t="s">
        <v>75</v>
      </c>
      <c r="C30" s="181"/>
      <c r="D30" s="182"/>
      <c r="E30" s="146"/>
      <c r="F30" s="146"/>
      <c r="G30" s="146"/>
      <c r="H30" s="146"/>
      <c r="I30" s="46"/>
      <c r="J30" s="46"/>
      <c r="K30" s="46"/>
    </row>
    <row r="31" spans="2:14" ht="10.35" customHeight="1">
      <c r="B31" s="183" t="s">
        <v>429</v>
      </c>
      <c r="C31" s="143"/>
      <c r="D31" s="143"/>
      <c r="E31" s="143"/>
      <c r="F31" s="143"/>
      <c r="G31" s="143"/>
      <c r="H31" s="143"/>
      <c r="I31" s="46"/>
      <c r="J31" s="46"/>
      <c r="K31" s="46"/>
    </row>
    <row r="32" spans="2:14" ht="20.100000000000001" customHeight="1">
      <c r="B32" s="567" t="s">
        <v>899</v>
      </c>
      <c r="C32" s="569"/>
      <c r="D32" s="569"/>
      <c r="E32" s="569"/>
      <c r="F32" s="569"/>
      <c r="G32" s="199"/>
      <c r="H32" s="199"/>
      <c r="I32" s="178"/>
      <c r="J32" s="178"/>
      <c r="K32" s="178"/>
    </row>
    <row r="33" spans="2:11" ht="20.100000000000001" customHeight="1">
      <c r="B33" s="567" t="s">
        <v>900</v>
      </c>
      <c r="C33" s="569"/>
      <c r="D33" s="569"/>
      <c r="E33" s="569"/>
      <c r="F33" s="569"/>
      <c r="G33" s="183"/>
      <c r="H33" s="46"/>
      <c r="I33" s="46"/>
      <c r="J33" s="46"/>
      <c r="K33" s="46"/>
    </row>
    <row r="34" spans="2:11" ht="30" customHeight="1">
      <c r="B34" s="567" t="s">
        <v>901</v>
      </c>
      <c r="C34" s="567"/>
      <c r="D34" s="567"/>
      <c r="E34" s="567"/>
      <c r="F34" s="567"/>
      <c r="G34" s="62"/>
      <c r="H34" s="62"/>
      <c r="I34" s="178"/>
      <c r="J34" s="178"/>
      <c r="K34" s="178"/>
    </row>
    <row r="35" spans="2:11" ht="12" customHeight="1">
      <c r="B35" s="184" t="s">
        <v>617</v>
      </c>
      <c r="C35" s="26"/>
      <c r="D35" s="26"/>
      <c r="E35" s="26"/>
      <c r="F35" s="26"/>
      <c r="G35" s="26"/>
    </row>
    <row r="40" spans="2:11" ht="12" customHeight="1">
      <c r="F40" s="4"/>
    </row>
  </sheetData>
  <mergeCells count="18">
    <mergeCell ref="B34:F34"/>
    <mergeCell ref="E4:F4"/>
    <mergeCell ref="B1:G1"/>
    <mergeCell ref="B33:F33"/>
    <mergeCell ref="B32:F32"/>
    <mergeCell ref="L2:M2"/>
    <mergeCell ref="J5:K5"/>
    <mergeCell ref="L5:M5"/>
    <mergeCell ref="B4:B6"/>
    <mergeCell ref="C4:C5"/>
    <mergeCell ref="D4:D5"/>
    <mergeCell ref="I4:I5"/>
    <mergeCell ref="J4:M4"/>
    <mergeCell ref="G4:G5"/>
    <mergeCell ref="H4:H5"/>
    <mergeCell ref="D6:J6"/>
    <mergeCell ref="B2:G2"/>
    <mergeCell ref="H2:K2"/>
  </mergeCells>
  <phoneticPr fontId="5" type="noConversion"/>
  <hyperlinks>
    <hyperlink ref="B2:F2" location="Inhaltsverzeichnis!A55:C57" display="Inhaltsverzeichnis!A55:C57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colBreaks count="2" manualBreakCount="2">
    <brk id="6" max="1048575" man="1"/>
    <brk id="13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E557F-3F44-4B81-A68F-78D280F8E13A}">
  <dimension ref="A1:G38"/>
  <sheetViews>
    <sheetView topLeftCell="A6" zoomScaleNormal="100" workbookViewId="0">
      <selection activeCell="A38" sqref="A38"/>
    </sheetView>
  </sheetViews>
  <sheetFormatPr baseColWidth="10" defaultColWidth="11.42578125" defaultRowHeight="12" customHeight="1"/>
  <cols>
    <col min="1" max="1" width="19.42578125" style="251" customWidth="1"/>
    <col min="2" max="4" width="10.5703125" style="251" customWidth="1"/>
    <col min="5" max="5" width="11.5703125" style="251" customWidth="1"/>
    <col min="6" max="7" width="10.5703125" style="251" customWidth="1"/>
    <col min="8" max="16384" width="11.42578125" style="251"/>
  </cols>
  <sheetData>
    <row r="1" spans="1:7" ht="12" customHeight="1">
      <c r="A1" s="256" t="s">
        <v>577</v>
      </c>
    </row>
    <row r="2" spans="1:7" s="217" customFormat="1" ht="12" customHeight="1">
      <c r="A2" s="524" t="s">
        <v>924</v>
      </c>
      <c r="B2" s="524"/>
      <c r="C2" s="324"/>
      <c r="D2" s="324"/>
      <c r="E2" s="324"/>
      <c r="G2" s="392"/>
    </row>
    <row r="4" spans="1:7" ht="12" customHeight="1">
      <c r="A4" s="570" t="s">
        <v>121</v>
      </c>
      <c r="B4" s="571" t="s">
        <v>430</v>
      </c>
      <c r="C4" s="571"/>
      <c r="D4" s="571" t="s">
        <v>391</v>
      </c>
      <c r="E4" s="571"/>
      <c r="F4" s="571"/>
      <c r="G4" s="572"/>
    </row>
    <row r="5" spans="1:7" ht="24" customHeight="1">
      <c r="A5" s="570"/>
      <c r="B5" s="571"/>
      <c r="C5" s="571"/>
      <c r="D5" s="571" t="s">
        <v>620</v>
      </c>
      <c r="E5" s="571"/>
      <c r="F5" s="571"/>
      <c r="G5" s="572" t="s">
        <v>621</v>
      </c>
    </row>
    <row r="6" spans="1:7" ht="36" customHeight="1">
      <c r="A6" s="570"/>
      <c r="B6" s="391" t="s">
        <v>431</v>
      </c>
      <c r="C6" s="391" t="s">
        <v>618</v>
      </c>
      <c r="D6" s="391" t="s">
        <v>431</v>
      </c>
      <c r="E6" s="391" t="s">
        <v>432</v>
      </c>
      <c r="F6" s="391" t="s">
        <v>618</v>
      </c>
      <c r="G6" s="572"/>
    </row>
    <row r="7" spans="1:7" ht="12" customHeight="1">
      <c r="A7" s="570"/>
      <c r="B7" s="391" t="s">
        <v>395</v>
      </c>
      <c r="C7" s="391" t="s">
        <v>433</v>
      </c>
      <c r="D7" s="391" t="s">
        <v>395</v>
      </c>
      <c r="E7" s="391" t="s">
        <v>70</v>
      </c>
      <c r="F7" s="391" t="s">
        <v>433</v>
      </c>
      <c r="G7" s="390" t="s">
        <v>395</v>
      </c>
    </row>
    <row r="8" spans="1:7" ht="12" customHeight="1">
      <c r="A8" s="254"/>
    </row>
    <row r="9" spans="1:7" ht="12" customHeight="1">
      <c r="A9" s="252" t="s">
        <v>104</v>
      </c>
      <c r="B9" s="393">
        <v>3201</v>
      </c>
      <c r="C9" s="394">
        <v>122.4</v>
      </c>
      <c r="D9" s="393">
        <v>3026</v>
      </c>
      <c r="E9" s="393">
        <v>71625</v>
      </c>
      <c r="F9" s="394">
        <v>115.7</v>
      </c>
      <c r="G9" s="393">
        <v>175</v>
      </c>
    </row>
    <row r="10" spans="1:7" ht="12" customHeight="1">
      <c r="A10" s="252" t="s">
        <v>105</v>
      </c>
      <c r="B10" s="393">
        <v>4596</v>
      </c>
      <c r="C10" s="394">
        <v>128.1</v>
      </c>
      <c r="D10" s="393">
        <v>3535</v>
      </c>
      <c r="E10" s="393">
        <v>98332</v>
      </c>
      <c r="F10" s="394">
        <v>98.5</v>
      </c>
      <c r="G10" s="393">
        <v>1061</v>
      </c>
    </row>
    <row r="11" spans="1:7" ht="12" customHeight="1">
      <c r="A11" s="252" t="s">
        <v>106</v>
      </c>
      <c r="B11" s="393">
        <v>3727</v>
      </c>
      <c r="C11" s="394">
        <v>180.2</v>
      </c>
      <c r="D11" s="393">
        <v>2483</v>
      </c>
      <c r="E11" s="393">
        <v>56672</v>
      </c>
      <c r="F11" s="518">
        <v>120</v>
      </c>
      <c r="G11" s="393">
        <v>1244</v>
      </c>
    </row>
    <row r="12" spans="1:7" ht="12" customHeight="1">
      <c r="A12" s="252" t="s">
        <v>101</v>
      </c>
      <c r="B12" s="393">
        <v>9038</v>
      </c>
      <c r="C12" s="394">
        <v>135.19999999999999</v>
      </c>
      <c r="D12" s="393">
        <v>7991</v>
      </c>
      <c r="E12" s="393">
        <v>183154</v>
      </c>
      <c r="F12" s="394">
        <v>119.5</v>
      </c>
      <c r="G12" s="393">
        <v>1047</v>
      </c>
    </row>
    <row r="13" spans="1:7" ht="12" customHeight="1">
      <c r="A13" s="252"/>
      <c r="B13" s="393"/>
      <c r="C13" s="394"/>
      <c r="D13" s="393"/>
      <c r="E13" s="393"/>
      <c r="F13" s="394"/>
      <c r="G13" s="393"/>
    </row>
    <row r="14" spans="1:7" ht="12" customHeight="1">
      <c r="A14" s="252" t="s">
        <v>107</v>
      </c>
      <c r="B14" s="393">
        <v>8810</v>
      </c>
      <c r="C14" s="394">
        <v>129.69999999999999</v>
      </c>
      <c r="D14" s="393">
        <v>8193</v>
      </c>
      <c r="E14" s="393">
        <v>186105</v>
      </c>
      <c r="F14" s="394">
        <v>120.6</v>
      </c>
      <c r="G14" s="393">
        <v>617</v>
      </c>
    </row>
    <row r="15" spans="1:7" ht="12" customHeight="1">
      <c r="A15" s="252" t="s">
        <v>108</v>
      </c>
      <c r="B15" s="393">
        <v>8958</v>
      </c>
      <c r="C15" s="394">
        <v>143.4</v>
      </c>
      <c r="D15" s="393">
        <v>7417</v>
      </c>
      <c r="E15" s="393">
        <v>171134</v>
      </c>
      <c r="F15" s="394">
        <v>118.7</v>
      </c>
      <c r="G15" s="393">
        <v>1541</v>
      </c>
    </row>
    <row r="16" spans="1:7" ht="12" customHeight="1">
      <c r="A16" s="252" t="s">
        <v>109</v>
      </c>
      <c r="B16" s="393">
        <v>4586</v>
      </c>
      <c r="C16" s="394">
        <v>130</v>
      </c>
      <c r="D16" s="393">
        <v>3555</v>
      </c>
      <c r="E16" s="393">
        <v>96617</v>
      </c>
      <c r="F16" s="394">
        <v>100.8</v>
      </c>
      <c r="G16" s="393">
        <v>1031</v>
      </c>
    </row>
    <row r="17" spans="1:7" ht="12" customHeight="1">
      <c r="A17" s="252" t="s">
        <v>110</v>
      </c>
      <c r="B17" s="393">
        <v>7706</v>
      </c>
      <c r="C17" s="394">
        <v>128.19999999999999</v>
      </c>
      <c r="D17" s="393">
        <v>7013</v>
      </c>
      <c r="E17" s="393">
        <v>164635</v>
      </c>
      <c r="F17" s="394">
        <v>116.7</v>
      </c>
      <c r="G17" s="393">
        <v>693</v>
      </c>
    </row>
    <row r="18" spans="1:7" ht="12" customHeight="1">
      <c r="A18" s="252" t="s">
        <v>111</v>
      </c>
      <c r="B18" s="393">
        <v>9981</v>
      </c>
      <c r="C18" s="394">
        <v>138.5</v>
      </c>
      <c r="D18" s="393">
        <v>8636</v>
      </c>
      <c r="E18" s="393">
        <v>197381</v>
      </c>
      <c r="F18" s="394">
        <v>119.9</v>
      </c>
      <c r="G18" s="393">
        <v>1345</v>
      </c>
    </row>
    <row r="19" spans="1:7" ht="12" customHeight="1">
      <c r="A19" s="252" t="s">
        <v>112</v>
      </c>
      <c r="B19" s="393">
        <v>10446</v>
      </c>
      <c r="C19" s="394">
        <v>134.9</v>
      </c>
      <c r="D19" s="393">
        <v>8695</v>
      </c>
      <c r="E19" s="393">
        <v>212224</v>
      </c>
      <c r="F19" s="394">
        <v>112.2</v>
      </c>
      <c r="G19" s="393">
        <v>1751</v>
      </c>
    </row>
    <row r="20" spans="1:7" ht="12" customHeight="1">
      <c r="A20" s="252" t="s">
        <v>113</v>
      </c>
      <c r="B20" s="393">
        <v>5841</v>
      </c>
      <c r="C20" s="394">
        <v>148.80000000000001</v>
      </c>
      <c r="D20" s="393">
        <v>4519</v>
      </c>
      <c r="E20" s="393">
        <v>107549</v>
      </c>
      <c r="F20" s="394">
        <v>115.1</v>
      </c>
      <c r="G20" s="393">
        <v>1322</v>
      </c>
    </row>
    <row r="21" spans="1:7" ht="12" customHeight="1">
      <c r="A21" s="252" t="s">
        <v>114</v>
      </c>
      <c r="B21" s="393">
        <v>9571</v>
      </c>
      <c r="C21" s="394">
        <v>147.69999999999999</v>
      </c>
      <c r="D21" s="393">
        <v>7515</v>
      </c>
      <c r="E21" s="393">
        <v>177486</v>
      </c>
      <c r="F21" s="518">
        <v>116</v>
      </c>
      <c r="G21" s="393">
        <v>2056</v>
      </c>
    </row>
    <row r="22" spans="1:7" ht="12" customHeight="1">
      <c r="A22" s="252" t="s">
        <v>384</v>
      </c>
      <c r="B22" s="393">
        <v>4823</v>
      </c>
      <c r="C22" s="394">
        <v>135.19999999999999</v>
      </c>
      <c r="D22" s="393">
        <v>4284</v>
      </c>
      <c r="E22" s="393">
        <v>97770</v>
      </c>
      <c r="F22" s="518">
        <v>120</v>
      </c>
      <c r="G22" s="393">
        <v>539</v>
      </c>
    </row>
    <row r="23" spans="1:7" ht="12" customHeight="1">
      <c r="A23" s="252" t="s">
        <v>115</v>
      </c>
      <c r="B23" s="393">
        <v>10774</v>
      </c>
      <c r="C23" s="394">
        <v>136.4</v>
      </c>
      <c r="D23" s="393">
        <v>10489</v>
      </c>
      <c r="E23" s="393">
        <v>216382</v>
      </c>
      <c r="F23" s="394">
        <v>132.80000000000001</v>
      </c>
      <c r="G23" s="393">
        <v>285</v>
      </c>
    </row>
    <row r="24" spans="1:7" ht="12" customHeight="1">
      <c r="A24" s="252" t="s">
        <v>116</v>
      </c>
      <c r="B24" s="393">
        <v>4245</v>
      </c>
      <c r="C24" s="394">
        <v>155.6</v>
      </c>
      <c r="D24" s="393">
        <v>3237</v>
      </c>
      <c r="E24" s="393">
        <v>74735</v>
      </c>
      <c r="F24" s="394">
        <v>118.7</v>
      </c>
      <c r="G24" s="393">
        <v>1008</v>
      </c>
    </row>
    <row r="25" spans="1:7" ht="12" customHeight="1">
      <c r="A25" s="252" t="s">
        <v>117</v>
      </c>
      <c r="B25" s="393">
        <v>5347</v>
      </c>
      <c r="C25" s="394">
        <v>131.19999999999999</v>
      </c>
      <c r="D25" s="393">
        <v>4908</v>
      </c>
      <c r="E25" s="393">
        <v>111641</v>
      </c>
      <c r="F25" s="394">
        <v>120.4</v>
      </c>
      <c r="G25" s="393">
        <v>439</v>
      </c>
    </row>
    <row r="26" spans="1:7" ht="12" customHeight="1">
      <c r="A26" s="252" t="s">
        <v>118</v>
      </c>
      <c r="B26" s="393">
        <v>8189</v>
      </c>
      <c r="C26" s="394">
        <v>131.6</v>
      </c>
      <c r="D26" s="393">
        <v>7252</v>
      </c>
      <c r="E26" s="393">
        <v>170440</v>
      </c>
      <c r="F26" s="394">
        <v>116.6</v>
      </c>
      <c r="G26" s="393">
        <v>937</v>
      </c>
    </row>
    <row r="27" spans="1:7" ht="12" customHeight="1">
      <c r="A27" s="252" t="s">
        <v>119</v>
      </c>
      <c r="B27" s="393">
        <v>5769</v>
      </c>
      <c r="C27" s="394">
        <v>135.6</v>
      </c>
      <c r="D27" s="393">
        <v>5042</v>
      </c>
      <c r="E27" s="393">
        <v>116586</v>
      </c>
      <c r="F27" s="394">
        <v>118.5</v>
      </c>
      <c r="G27" s="393">
        <v>727</v>
      </c>
    </row>
    <row r="28" spans="1:7" ht="12" customHeight="1">
      <c r="A28" s="265" t="s">
        <v>120</v>
      </c>
      <c r="B28" s="415">
        <v>125608</v>
      </c>
      <c r="C28" s="416">
        <v>137.1</v>
      </c>
      <c r="D28" s="415">
        <v>107790</v>
      </c>
      <c r="E28" s="415">
        <v>2510468</v>
      </c>
      <c r="F28" s="416">
        <v>117.6</v>
      </c>
      <c r="G28" s="415">
        <v>17818</v>
      </c>
    </row>
    <row r="29" spans="1:7" ht="12" customHeight="1">
      <c r="A29" s="251" t="s">
        <v>75</v>
      </c>
      <c r="B29" s="319"/>
      <c r="C29" s="394"/>
      <c r="D29" s="393"/>
      <c r="E29" s="319"/>
      <c r="F29" s="394"/>
      <c r="G29" s="319"/>
    </row>
    <row r="30" spans="1:7" ht="12" customHeight="1">
      <c r="A30" s="251" t="s">
        <v>651</v>
      </c>
      <c r="B30" s="319"/>
      <c r="C30" s="394"/>
      <c r="D30" s="393"/>
      <c r="E30" s="319"/>
      <c r="F30" s="394"/>
      <c r="G30" s="319"/>
    </row>
    <row r="31" spans="1:7" ht="10.35" customHeight="1">
      <c r="A31" s="395" t="s">
        <v>652</v>
      </c>
    </row>
    <row r="32" spans="1:7" ht="12" customHeight="1">
      <c r="A32" s="395" t="s">
        <v>619</v>
      </c>
      <c r="F32" s="396"/>
    </row>
    <row r="33" spans="1:7" ht="12" customHeight="1">
      <c r="A33" s="395" t="s">
        <v>679</v>
      </c>
      <c r="B33" s="395"/>
      <c r="C33" s="395"/>
      <c r="D33" s="395"/>
      <c r="E33" s="395"/>
      <c r="F33" s="395"/>
      <c r="G33" s="395"/>
    </row>
    <row r="34" spans="1:7" ht="12" customHeight="1">
      <c r="A34" s="395" t="s">
        <v>678</v>
      </c>
      <c r="B34" s="395"/>
      <c r="C34" s="395"/>
      <c r="D34" s="395"/>
      <c r="E34" s="395"/>
      <c r="F34" s="395"/>
      <c r="G34" s="395"/>
    </row>
    <row r="35" spans="1:7" ht="12" customHeight="1">
      <c r="A35" s="395" t="s">
        <v>680</v>
      </c>
      <c r="B35" s="395"/>
      <c r="C35" s="395"/>
      <c r="D35" s="395"/>
      <c r="E35" s="395"/>
      <c r="F35" s="395"/>
      <c r="G35" s="395"/>
    </row>
    <row r="36" spans="1:7" ht="12" customHeight="1">
      <c r="A36" s="395" t="s">
        <v>681</v>
      </c>
      <c r="B36" s="395"/>
      <c r="C36" s="395"/>
      <c r="D36" s="395"/>
      <c r="E36" s="395"/>
      <c r="F36" s="395"/>
      <c r="G36" s="395"/>
    </row>
    <row r="37" spans="1:7" ht="12" customHeight="1">
      <c r="A37" s="395" t="s">
        <v>622</v>
      </c>
    </row>
    <row r="38" spans="1:7" ht="12" customHeight="1">
      <c r="A38" s="251" t="s">
        <v>72</v>
      </c>
    </row>
  </sheetData>
  <mergeCells count="5">
    <mergeCell ref="A4:A7"/>
    <mergeCell ref="B4:C5"/>
    <mergeCell ref="D4:G4"/>
    <mergeCell ref="D5:F5"/>
    <mergeCell ref="G5:G6"/>
  </mergeCells>
  <hyperlinks>
    <hyperlink ref="A2" location="Inhaltsverzeichnis!E4:G5" display="1.5 Wasserabgabe an Letztverbraucher 2022 nach Verwaltungsbezirken¹" xr:uid="{6EA1AFEA-4C7D-4B44-AD5F-7F6F8802770B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rowBreaks count="1" manualBreakCount="1">
    <brk id="37" max="6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2"/>
  <sheetViews>
    <sheetView zoomScaleNormal="100" workbookViewId="0">
      <selection activeCell="L15" sqref="L15"/>
    </sheetView>
  </sheetViews>
  <sheetFormatPr baseColWidth="10" defaultColWidth="11.42578125" defaultRowHeight="12" customHeight="1"/>
  <cols>
    <col min="1" max="1" width="19.5703125" style="71" customWidth="1"/>
    <col min="2" max="2" width="19.42578125" style="3" customWidth="1"/>
    <col min="3" max="3" width="8.42578125" style="3" customWidth="1"/>
    <col min="4" max="4" width="12.5703125" style="3" customWidth="1"/>
    <col min="5" max="5" width="8.42578125" style="3" customWidth="1"/>
    <col min="6" max="6" width="12.5703125" style="3" customWidth="1"/>
    <col min="7" max="7" width="10.5703125" style="3" customWidth="1"/>
    <col min="8" max="8" width="8.42578125" style="3" customWidth="1"/>
    <col min="9" max="9" width="12.5703125" style="3" customWidth="1"/>
    <col min="10" max="10" width="10.5703125" style="3" customWidth="1"/>
    <col min="11" max="16384" width="11.42578125" style="3"/>
  </cols>
  <sheetData>
    <row r="1" spans="2:10" ht="12" customHeight="1">
      <c r="B1" s="47" t="s">
        <v>577</v>
      </c>
    </row>
    <row r="2" spans="2:10" s="10" customFormat="1" ht="24" customHeight="1">
      <c r="B2" s="557" t="s">
        <v>674</v>
      </c>
      <c r="C2" s="557"/>
      <c r="D2" s="557"/>
      <c r="E2" s="557"/>
      <c r="F2" s="557"/>
      <c r="G2" s="288"/>
      <c r="H2" s="200"/>
    </row>
    <row r="4" spans="2:10" ht="12" customHeight="1">
      <c r="B4" s="553" t="s">
        <v>121</v>
      </c>
      <c r="C4" s="555" t="s">
        <v>67</v>
      </c>
      <c r="D4" s="556"/>
      <c r="E4" s="555" t="s">
        <v>596</v>
      </c>
      <c r="F4" s="556"/>
      <c r="G4" s="542"/>
      <c r="H4" s="573" t="s">
        <v>597</v>
      </c>
      <c r="I4" s="574"/>
      <c r="J4" s="575"/>
    </row>
    <row r="5" spans="2:10" ht="24" customHeight="1">
      <c r="B5" s="553"/>
      <c r="C5" s="578" t="s">
        <v>593</v>
      </c>
      <c r="D5" s="555" t="s">
        <v>397</v>
      </c>
      <c r="E5" s="578" t="s">
        <v>593</v>
      </c>
      <c r="F5" s="556" t="s">
        <v>399</v>
      </c>
      <c r="G5" s="542"/>
      <c r="H5" s="573" t="s">
        <v>593</v>
      </c>
      <c r="I5" s="556" t="s">
        <v>400</v>
      </c>
      <c r="J5" s="542"/>
    </row>
    <row r="6" spans="2:10" ht="24" customHeight="1">
      <c r="B6" s="553"/>
      <c r="C6" s="574"/>
      <c r="D6" s="556"/>
      <c r="E6" s="574"/>
      <c r="F6" s="556"/>
      <c r="G6" s="542"/>
      <c r="H6" s="577"/>
      <c r="I6" s="556"/>
      <c r="J6" s="542"/>
    </row>
    <row r="7" spans="2:10" ht="12" customHeight="1">
      <c r="B7" s="553"/>
      <c r="C7" s="575" t="s">
        <v>70</v>
      </c>
      <c r="D7" s="579"/>
      <c r="E7" s="555" t="s">
        <v>398</v>
      </c>
      <c r="F7" s="555"/>
      <c r="G7" s="531" t="s">
        <v>401</v>
      </c>
      <c r="H7" s="576" t="s">
        <v>398</v>
      </c>
      <c r="I7" s="555"/>
      <c r="J7" s="531" t="s">
        <v>401</v>
      </c>
    </row>
    <row r="8" spans="2:10" ht="12" customHeight="1">
      <c r="B8" s="55"/>
    </row>
    <row r="9" spans="2:10" ht="12" customHeight="1">
      <c r="B9" s="57" t="s">
        <v>104</v>
      </c>
      <c r="C9" s="73">
        <v>1</v>
      </c>
      <c r="D9" s="64">
        <v>72461</v>
      </c>
      <c r="E9" s="73">
        <v>1</v>
      </c>
      <c r="F9" s="64">
        <v>67163</v>
      </c>
      <c r="G9" s="73">
        <v>92.7</v>
      </c>
      <c r="H9" s="73">
        <v>1</v>
      </c>
      <c r="I9" s="64">
        <v>5298</v>
      </c>
      <c r="J9" s="73">
        <v>7.3</v>
      </c>
    </row>
    <row r="10" spans="2:10" ht="12" customHeight="1">
      <c r="B10" s="57" t="s">
        <v>105</v>
      </c>
      <c r="C10" s="73">
        <v>1</v>
      </c>
      <c r="D10" s="64">
        <v>98359</v>
      </c>
      <c r="E10" s="73">
        <v>1</v>
      </c>
      <c r="F10" s="64">
        <v>95604</v>
      </c>
      <c r="G10" s="73">
        <v>97.2</v>
      </c>
      <c r="H10" s="73">
        <v>1</v>
      </c>
      <c r="I10" s="64">
        <v>2755</v>
      </c>
      <c r="J10" s="73">
        <v>2.8</v>
      </c>
    </row>
    <row r="11" spans="2:10" ht="12" customHeight="1">
      <c r="B11" s="57" t="s">
        <v>106</v>
      </c>
      <c r="C11" s="73">
        <v>1</v>
      </c>
      <c r="D11" s="64">
        <v>56679</v>
      </c>
      <c r="E11" s="73">
        <v>1</v>
      </c>
      <c r="F11" s="64">
        <v>55077</v>
      </c>
      <c r="G11" s="73">
        <v>97.2</v>
      </c>
      <c r="H11" s="73">
        <v>1</v>
      </c>
      <c r="I11" s="64">
        <v>1602</v>
      </c>
      <c r="J11" s="73">
        <v>2.8</v>
      </c>
    </row>
    <row r="12" spans="2:10" ht="12" customHeight="1">
      <c r="B12" s="57" t="s">
        <v>101</v>
      </c>
      <c r="C12" s="73">
        <v>1</v>
      </c>
      <c r="D12" s="64">
        <v>183154</v>
      </c>
      <c r="E12" s="73">
        <v>1</v>
      </c>
      <c r="F12" s="64">
        <v>181323</v>
      </c>
      <c r="G12" s="73">
        <v>99</v>
      </c>
      <c r="H12" s="73">
        <v>1</v>
      </c>
      <c r="I12" s="64">
        <v>1831</v>
      </c>
      <c r="J12" s="73">
        <v>1</v>
      </c>
    </row>
    <row r="13" spans="2:10" ht="12" customHeight="1">
      <c r="B13" s="57"/>
      <c r="C13" s="73"/>
      <c r="D13" s="64"/>
      <c r="E13" s="73"/>
      <c r="F13" s="64"/>
      <c r="G13" s="73"/>
      <c r="H13" s="73"/>
      <c r="I13" s="64"/>
      <c r="J13" s="73"/>
    </row>
    <row r="14" spans="2:10" ht="12" customHeight="1">
      <c r="B14" s="57" t="s">
        <v>107</v>
      </c>
      <c r="C14" s="64">
        <v>25</v>
      </c>
      <c r="D14" s="64">
        <v>188835</v>
      </c>
      <c r="E14" s="64">
        <v>23</v>
      </c>
      <c r="F14" s="64">
        <v>167698</v>
      </c>
      <c r="G14" s="73">
        <v>88.8</v>
      </c>
      <c r="H14" s="64">
        <v>25</v>
      </c>
      <c r="I14" s="64">
        <v>21137</v>
      </c>
      <c r="J14" s="73">
        <v>11.2</v>
      </c>
    </row>
    <row r="15" spans="2:10" ht="12" customHeight="1">
      <c r="B15" s="57" t="s">
        <v>108</v>
      </c>
      <c r="C15" s="64">
        <v>37</v>
      </c>
      <c r="D15" s="64">
        <v>175834</v>
      </c>
      <c r="E15" s="64">
        <v>30</v>
      </c>
      <c r="F15" s="64">
        <v>150148</v>
      </c>
      <c r="G15" s="73">
        <v>85.4</v>
      </c>
      <c r="H15" s="64">
        <v>37</v>
      </c>
      <c r="I15" s="64">
        <v>25686</v>
      </c>
      <c r="J15" s="73">
        <v>14.6</v>
      </c>
    </row>
    <row r="16" spans="2:10" ht="12" customHeight="1">
      <c r="B16" s="57" t="s">
        <v>109</v>
      </c>
      <c r="C16" s="64">
        <v>33</v>
      </c>
      <c r="D16" s="64">
        <v>100317</v>
      </c>
      <c r="E16" s="64">
        <v>33</v>
      </c>
      <c r="F16" s="64">
        <v>88551</v>
      </c>
      <c r="G16" s="73">
        <v>88.3</v>
      </c>
      <c r="H16" s="64">
        <v>32</v>
      </c>
      <c r="I16" s="64">
        <v>11766</v>
      </c>
      <c r="J16" s="73">
        <v>11.7</v>
      </c>
    </row>
    <row r="17" spans="2:10" ht="12" customHeight="1">
      <c r="B17" s="57" t="s">
        <v>110</v>
      </c>
      <c r="C17" s="64">
        <v>26</v>
      </c>
      <c r="D17" s="64">
        <v>165906</v>
      </c>
      <c r="E17" s="64">
        <v>19</v>
      </c>
      <c r="F17" s="64">
        <v>148324</v>
      </c>
      <c r="G17" s="73">
        <v>89.4</v>
      </c>
      <c r="H17" s="64">
        <v>26</v>
      </c>
      <c r="I17" s="64">
        <v>17582</v>
      </c>
      <c r="J17" s="73">
        <v>10.6</v>
      </c>
    </row>
    <row r="18" spans="2:10" ht="12" customHeight="1">
      <c r="B18" s="57" t="s">
        <v>111</v>
      </c>
      <c r="C18" s="64">
        <v>45</v>
      </c>
      <c r="D18" s="64">
        <v>197965</v>
      </c>
      <c r="E18" s="64">
        <v>39</v>
      </c>
      <c r="F18" s="64">
        <v>173670</v>
      </c>
      <c r="G18" s="73">
        <v>87.7</v>
      </c>
      <c r="H18" s="64">
        <v>45</v>
      </c>
      <c r="I18" s="64">
        <v>24295</v>
      </c>
      <c r="J18" s="73">
        <v>12.3</v>
      </c>
    </row>
    <row r="19" spans="2:10" ht="12" customHeight="1">
      <c r="B19" s="57" t="s">
        <v>112</v>
      </c>
      <c r="C19" s="64">
        <v>19</v>
      </c>
      <c r="D19" s="64">
        <v>215795</v>
      </c>
      <c r="E19" s="64">
        <v>19</v>
      </c>
      <c r="F19" s="64">
        <v>202055</v>
      </c>
      <c r="G19" s="73">
        <v>93.6</v>
      </c>
      <c r="H19" s="64">
        <v>19</v>
      </c>
      <c r="I19" s="64">
        <v>13740</v>
      </c>
      <c r="J19" s="73">
        <v>6.4</v>
      </c>
    </row>
    <row r="20" spans="2:10" ht="12" customHeight="1">
      <c r="B20" s="57" t="s">
        <v>113</v>
      </c>
      <c r="C20" s="64">
        <v>25</v>
      </c>
      <c r="D20" s="64">
        <v>107558</v>
      </c>
      <c r="E20" s="64">
        <v>21</v>
      </c>
      <c r="F20" s="64">
        <v>86371</v>
      </c>
      <c r="G20" s="73">
        <v>80.3</v>
      </c>
      <c r="H20" s="64">
        <v>24</v>
      </c>
      <c r="I20" s="64">
        <v>21187</v>
      </c>
      <c r="J20" s="73">
        <v>19.7</v>
      </c>
    </row>
    <row r="21" spans="2:10" ht="12" customHeight="1">
      <c r="B21" s="57" t="s">
        <v>114</v>
      </c>
      <c r="C21" s="64">
        <v>37</v>
      </c>
      <c r="D21" s="64">
        <v>179245</v>
      </c>
      <c r="E21" s="64">
        <v>37</v>
      </c>
      <c r="F21" s="64">
        <v>162667</v>
      </c>
      <c r="G21" s="73">
        <v>90.8</v>
      </c>
      <c r="H21" s="64">
        <v>35</v>
      </c>
      <c r="I21" s="64">
        <v>16578</v>
      </c>
      <c r="J21" s="73">
        <v>9.1999999999999993</v>
      </c>
    </row>
    <row r="22" spans="2:10" ht="12" customHeight="1">
      <c r="B22" s="57" t="s">
        <v>384</v>
      </c>
      <c r="C22" s="64">
        <v>23</v>
      </c>
      <c r="D22" s="64">
        <v>98829</v>
      </c>
      <c r="E22" s="64">
        <v>23</v>
      </c>
      <c r="F22" s="64">
        <v>84003</v>
      </c>
      <c r="G22" s="73">
        <v>85</v>
      </c>
      <c r="H22" s="64">
        <v>22</v>
      </c>
      <c r="I22" s="64">
        <v>14826</v>
      </c>
      <c r="J22" s="73">
        <v>15</v>
      </c>
    </row>
    <row r="23" spans="2:10" ht="12" customHeight="1">
      <c r="B23" s="57" t="s">
        <v>115</v>
      </c>
      <c r="C23" s="64">
        <v>38</v>
      </c>
      <c r="D23" s="64">
        <v>219521</v>
      </c>
      <c r="E23" s="64">
        <v>35</v>
      </c>
      <c r="F23" s="64">
        <v>198877</v>
      </c>
      <c r="G23" s="73">
        <v>90.6</v>
      </c>
      <c r="H23" s="64">
        <v>37</v>
      </c>
      <c r="I23" s="64">
        <v>20644</v>
      </c>
      <c r="J23" s="73">
        <v>9.4</v>
      </c>
    </row>
    <row r="24" spans="2:10" ht="12" customHeight="1">
      <c r="B24" s="57" t="s">
        <v>116</v>
      </c>
      <c r="C24" s="64">
        <v>26</v>
      </c>
      <c r="D24" s="64">
        <v>75574</v>
      </c>
      <c r="E24" s="64">
        <v>18</v>
      </c>
      <c r="F24" s="64">
        <v>55736</v>
      </c>
      <c r="G24" s="73">
        <v>73.8</v>
      </c>
      <c r="H24" s="64">
        <v>26</v>
      </c>
      <c r="I24" s="64">
        <v>19838</v>
      </c>
      <c r="J24" s="73">
        <v>26.2</v>
      </c>
    </row>
    <row r="25" spans="2:10" ht="12" customHeight="1">
      <c r="B25" s="57" t="s">
        <v>117</v>
      </c>
      <c r="C25" s="64">
        <v>29</v>
      </c>
      <c r="D25" s="64">
        <v>111955</v>
      </c>
      <c r="E25" s="64">
        <v>28</v>
      </c>
      <c r="F25" s="64">
        <v>88339</v>
      </c>
      <c r="G25" s="73">
        <v>78.900000000000006</v>
      </c>
      <c r="H25" s="64">
        <v>29</v>
      </c>
      <c r="I25" s="64">
        <v>23616</v>
      </c>
      <c r="J25" s="73">
        <v>21.1</v>
      </c>
    </row>
    <row r="26" spans="2:10" ht="12" customHeight="1">
      <c r="B26" s="57" t="s">
        <v>118</v>
      </c>
      <c r="C26" s="64">
        <v>16</v>
      </c>
      <c r="D26" s="64">
        <v>172545</v>
      </c>
      <c r="E26" s="64">
        <v>16</v>
      </c>
      <c r="F26" s="64">
        <v>158808</v>
      </c>
      <c r="G26" s="73">
        <v>92</v>
      </c>
      <c r="H26" s="64">
        <v>16</v>
      </c>
      <c r="I26" s="64">
        <v>13737</v>
      </c>
      <c r="J26" s="73">
        <v>8</v>
      </c>
    </row>
    <row r="27" spans="2:10" ht="12" customHeight="1">
      <c r="B27" s="57" t="s">
        <v>119</v>
      </c>
      <c r="C27" s="64">
        <v>30</v>
      </c>
      <c r="D27" s="64">
        <v>117336</v>
      </c>
      <c r="E27" s="64">
        <v>24</v>
      </c>
      <c r="F27" s="64">
        <v>88178</v>
      </c>
      <c r="G27" s="73">
        <v>75.099999999999994</v>
      </c>
      <c r="H27" s="64">
        <v>29</v>
      </c>
      <c r="I27" s="64">
        <v>29158</v>
      </c>
      <c r="J27" s="73">
        <v>24.9</v>
      </c>
    </row>
    <row r="28" spans="2:10" ht="12" customHeight="1">
      <c r="B28" s="151" t="s">
        <v>120</v>
      </c>
      <c r="C28" s="66">
        <v>413</v>
      </c>
      <c r="D28" s="53">
        <v>2537868</v>
      </c>
      <c r="E28" s="66">
        <v>369</v>
      </c>
      <c r="F28" s="53">
        <v>2252592</v>
      </c>
      <c r="G28" s="66">
        <v>88.8</v>
      </c>
      <c r="H28" s="66">
        <v>406</v>
      </c>
      <c r="I28" s="53">
        <v>285276</v>
      </c>
      <c r="J28" s="66">
        <v>11.2</v>
      </c>
    </row>
    <row r="29" spans="2:10" ht="12" customHeight="1">
      <c r="B29" s="13" t="s">
        <v>75</v>
      </c>
      <c r="H29" s="66"/>
    </row>
    <row r="30" spans="2:10" ht="10.35" customHeight="1">
      <c r="B30" s="26" t="s">
        <v>402</v>
      </c>
    </row>
    <row r="31" spans="2:10" ht="10.35" customHeight="1">
      <c r="B31" s="26" t="s">
        <v>403</v>
      </c>
    </row>
    <row r="32" spans="2:10" ht="10.35" customHeight="1">
      <c r="B32" s="26" t="s">
        <v>434</v>
      </c>
    </row>
    <row r="34" spans="7:10" ht="12" customHeight="1">
      <c r="J34" s="314"/>
    </row>
    <row r="42" spans="7:10" ht="12" customHeight="1">
      <c r="G42" s="4"/>
    </row>
  </sheetData>
  <mergeCells count="14">
    <mergeCell ref="I5:J6"/>
    <mergeCell ref="H4:J4"/>
    <mergeCell ref="H7:I7"/>
    <mergeCell ref="H5:H6"/>
    <mergeCell ref="B2:F2"/>
    <mergeCell ref="F5:G6"/>
    <mergeCell ref="B4:B7"/>
    <mergeCell ref="C4:D4"/>
    <mergeCell ref="E4:G4"/>
    <mergeCell ref="D5:D6"/>
    <mergeCell ref="E7:F7"/>
    <mergeCell ref="C5:C6"/>
    <mergeCell ref="E5:E6"/>
    <mergeCell ref="C7:D7"/>
  </mergeCells>
  <phoneticPr fontId="5" type="noConversion"/>
  <hyperlinks>
    <hyperlink ref="B2:F2" location="Inhaltsverzeichnis!E8:G10" display="Inhaltsverzeichnis!E8:G10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2" orientation="portrait" r:id="rId1"/>
  <headerFooter scaleWithDoc="0" alignWithMargins="0">
    <oddHeader>&amp;C&amp;"Arial,Standard"&amp;8– &amp;P –</oddHeader>
    <oddFooter>&amp;C&amp;"Arial,Standard"&amp;7&amp;K000000 Amt für Statistik Berlin-Brandenburg — SB Q I 1 - 3j / 22 –  Brandenburg  &amp;G</oddFooter>
    <evenHeader>&amp;C&amp;8&amp;P</evenHeader>
    <firstHeader>&amp;C– &amp;[5] –</firstHeader>
  </headerFooter>
  <colBreaks count="1" manualBreakCount="1">
    <brk id="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38</vt:i4>
      </vt:variant>
      <vt:variant>
        <vt:lpstr>Benannte Bereiche</vt:lpstr>
      </vt:variant>
      <vt:variant>
        <vt:i4>19</vt:i4>
      </vt:variant>
    </vt:vector>
  </HeadingPairs>
  <TitlesOfParts>
    <vt:vector size="57" baseType="lpstr">
      <vt:lpstr>Titel</vt:lpstr>
      <vt:lpstr>Impressum</vt:lpstr>
      <vt:lpstr>Inhaltsverzeichnis</vt:lpstr>
      <vt:lpstr>T1.1</vt:lpstr>
      <vt:lpstr>T1.2</vt:lpstr>
      <vt:lpstr>T1.3</vt:lpstr>
      <vt:lpstr>T1.4</vt:lpstr>
      <vt:lpstr>T1.5</vt:lpstr>
      <vt:lpstr>T1.6</vt:lpstr>
      <vt:lpstr>T 1.7</vt:lpstr>
      <vt:lpstr>T1.8</vt:lpstr>
      <vt:lpstr>T1.9</vt:lpstr>
      <vt:lpstr>T1.10</vt:lpstr>
      <vt:lpstr>T1.11</vt:lpstr>
      <vt:lpstr>T1.12 u T1.13</vt:lpstr>
      <vt:lpstr>T1.14</vt:lpstr>
      <vt:lpstr>T1.15</vt:lpstr>
      <vt:lpstr>T1.16</vt:lpstr>
      <vt:lpstr>T2.1</vt:lpstr>
      <vt:lpstr>T2.2</vt:lpstr>
      <vt:lpstr>T2.3</vt:lpstr>
      <vt:lpstr>T2.4</vt:lpstr>
      <vt:lpstr>T2.5</vt:lpstr>
      <vt:lpstr>T2.6</vt:lpstr>
      <vt:lpstr>T2.7</vt:lpstr>
      <vt:lpstr>T2.8</vt:lpstr>
      <vt:lpstr>T2.9</vt:lpstr>
      <vt:lpstr>T2.10</vt:lpstr>
      <vt:lpstr>T2.11</vt:lpstr>
      <vt:lpstr>T2.12</vt:lpstr>
      <vt:lpstr>T2.13</vt:lpstr>
      <vt:lpstr>T2.14 u T2.15</vt:lpstr>
      <vt:lpstr>T2.16 u T2.17</vt:lpstr>
      <vt:lpstr>T2.18 u T2.19</vt:lpstr>
      <vt:lpstr>T2.20</vt:lpstr>
      <vt:lpstr>WZ 2008</vt:lpstr>
      <vt:lpstr>FGE</vt:lpstr>
      <vt:lpstr>U4 </vt:lpstr>
      <vt:lpstr>FGE!Druckbereich</vt:lpstr>
      <vt:lpstr>Inhaltsverzeichnis!Druckbereich</vt:lpstr>
      <vt:lpstr>'T 1.7'!Druckbereich</vt:lpstr>
      <vt:lpstr>T1.1!Druckbereich</vt:lpstr>
      <vt:lpstr>T1.10!Druckbereich</vt:lpstr>
      <vt:lpstr>T1.11!Druckbereich</vt:lpstr>
      <vt:lpstr>'T1.12 u T1.13'!Druckbereich</vt:lpstr>
      <vt:lpstr>T1.15!Druckbereich</vt:lpstr>
      <vt:lpstr>T1.2!Druckbereich</vt:lpstr>
      <vt:lpstr>T1.3!Druckbereich</vt:lpstr>
      <vt:lpstr>T1.4!Druckbereich</vt:lpstr>
      <vt:lpstr>T1.5!Druckbereich</vt:lpstr>
      <vt:lpstr>T1.6!Druckbereich</vt:lpstr>
      <vt:lpstr>T1.8!Druckbereich</vt:lpstr>
      <vt:lpstr>T1.9!Druckbereich</vt:lpstr>
      <vt:lpstr>T2.1!Druckbereich</vt:lpstr>
      <vt:lpstr>'U4 '!Druckbereich</vt:lpstr>
      <vt:lpstr>T1.8!Drucktitel</vt:lpstr>
      <vt:lpstr>'WZ 2008'!Drucktitel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Wasserversorgung und Abwasserentsorgung im Land Brandenburg 2022</dc:title>
  <dc:subject>32200</dc:subject>
  <dc:creator>Amt für Statistik Berlin-Brandenburg</dc:creator>
  <cp:lastModifiedBy>Wilke, Gabriela</cp:lastModifiedBy>
  <cp:lastPrinted>2025-12-04T12:07:45Z</cp:lastPrinted>
  <dcterms:created xsi:type="dcterms:W3CDTF">2006-03-07T15:11:17Z</dcterms:created>
  <dcterms:modified xsi:type="dcterms:W3CDTF">2025-12-04T12:16:31Z</dcterms:modified>
  <cp:category>Statistischer Bericht Q I 1 - 3j / 22</cp:category>
</cp:coreProperties>
</file>