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Kerstan\Desktop\"/>
    </mc:Choice>
  </mc:AlternateContent>
  <xr:revisionPtr revIDLastSave="0" documentId="13_ncr:1_{5DF2C851-C588-4A9A-A021-425197C7ACC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itel" sheetId="26" r:id="rId1"/>
    <sheet name="Impressum" sheetId="21" r:id="rId2"/>
    <sheet name="Inhaltsverzeichnis" sheetId="27" r:id="rId3"/>
    <sheet name="4-6Tab1" sheetId="28" r:id="rId4"/>
    <sheet name="7-8Tab2" sheetId="29" r:id="rId5"/>
    <sheet name="9Grafik1+Grafik2" sheetId="30" r:id="rId6"/>
    <sheet name="10-12Tab3" sheetId="31" r:id="rId7"/>
    <sheet name="13Grafik3+Tab4" sheetId="32" r:id="rId8"/>
    <sheet name="14Tab5+Grafik4" sheetId="33" r:id="rId9"/>
    <sheet name="15Grafik5" sheetId="34" r:id="rId10"/>
    <sheet name="16Tab6" sheetId="35" r:id="rId11"/>
    <sheet name="17Tab7+Grafik6" sheetId="36" r:id="rId12"/>
    <sheet name="18Tab8+Grafik7" sheetId="37" r:id="rId13"/>
    <sheet name="19-21Tab9" sheetId="38" r:id="rId14"/>
    <sheet name="U4" sheetId="40" r:id="rId15"/>
  </sheets>
  <definedNames>
    <definedName name="_xlnm._FilterDatabase" localSheetId="6" hidden="1">'10-12Tab3'!#REF!</definedName>
    <definedName name="_xlnm._FilterDatabase" localSheetId="11" hidden="1">'17Tab7+Grafik6'!#REF!</definedName>
    <definedName name="_xlnm._FilterDatabase" localSheetId="13" hidden="1">'19-21Tab9'!#REF!</definedName>
    <definedName name="Database" localSheetId="12">#REF!</definedName>
    <definedName name="Database" localSheetId="13">#REF!</definedName>
    <definedName name="Database" localSheetId="5">#REF!</definedName>
    <definedName name="Database" localSheetId="1">#REF!</definedName>
    <definedName name="Database" localSheetId="2">#REF!</definedName>
    <definedName name="Database" localSheetId="14">#REF!</definedName>
    <definedName name="Database">#REF!</definedName>
    <definedName name="_xlnm.Database" localSheetId="7">#REF!</definedName>
    <definedName name="_xlnm.Database" localSheetId="11">#REF!</definedName>
    <definedName name="_xlnm.Database" localSheetId="12">#REF!</definedName>
    <definedName name="_xlnm.Database" localSheetId="13">#REF!</definedName>
    <definedName name="_xlnm.Database" localSheetId="5">#REF!</definedName>
    <definedName name="_xlnm.Database" localSheetId="2">#REF!</definedName>
    <definedName name="_xlnm.Database" localSheetId="0">#REF!</definedName>
    <definedName name="_xlnm.Database" localSheetId="14">#REF!</definedName>
    <definedName name="_xlnm.Database">#REF!</definedName>
    <definedName name="Datenbank2" localSheetId="12">#REF!</definedName>
    <definedName name="Datenbank2" localSheetId="13">#REF!</definedName>
    <definedName name="Datenbank2" localSheetId="5">#REF!</definedName>
    <definedName name="Datenbank2" localSheetId="2">#REF!</definedName>
    <definedName name="Datenbank2" localSheetId="14">#REF!</definedName>
    <definedName name="Datenbank2">#REF!</definedName>
    <definedName name="_xlnm.Print_Area" localSheetId="6">'10-12Tab3'!$A$1:$F$128</definedName>
    <definedName name="_xlnm.Print_Area" localSheetId="7">'13Grafik3+Tab4'!$A$1:$K$59</definedName>
    <definedName name="_xlnm.Print_Area" localSheetId="8">'14Tab5+Grafik4'!$A$1:$G$56</definedName>
    <definedName name="_xlnm.Print_Area" localSheetId="9">'15Grafik5'!$A$1:$H$61</definedName>
    <definedName name="_xlnm.Print_Area" localSheetId="10">'16Tab6'!$A$1:$O$56</definedName>
    <definedName name="_xlnm.Print_Area" localSheetId="11">'17Tab7+Grafik6'!$A$1:$I$59</definedName>
    <definedName name="_xlnm.Print_Area" localSheetId="12">'18Tab8+Grafik7'!$A$1:$J$57</definedName>
    <definedName name="_xlnm.Print_Area" localSheetId="13">'19-21Tab9'!$A$1:$K$153</definedName>
    <definedName name="_xlnm.Print_Area" localSheetId="3">'4-6Tab1'!$A$1:$L$217</definedName>
    <definedName name="_xlnm.Print_Area" localSheetId="4">'7-8Tab2'!$A$1:$H$152</definedName>
    <definedName name="_xlnm.Print_Area" localSheetId="5">'9Grafik1+Grafik2'!$A$1:$H$58</definedName>
    <definedName name="_xlnm.Print_Area" localSheetId="2">Inhaltsverzeichnis!$A$1:$D$55</definedName>
    <definedName name="_xlnm.Print_Area" localSheetId="0">Titel!$A$1:$C$32</definedName>
    <definedName name="_xlnm.Print_Area" localSheetId="14">'U4'!$A$1:$G$52</definedName>
    <definedName name="Druckbereich1" localSheetId="12">#REF!</definedName>
    <definedName name="Druckbereich1" localSheetId="13">#REF!</definedName>
    <definedName name="Druckbereich1" localSheetId="5">#REF!</definedName>
    <definedName name="Druckbereich1" localSheetId="1">#REF!</definedName>
    <definedName name="Druckbereich1" localSheetId="2">#REF!</definedName>
    <definedName name="Druckbereich1" localSheetId="14">#REF!</definedName>
    <definedName name="Druckbereich1">#REF!</definedName>
    <definedName name="Druckbereich1.1" localSheetId="12">#REF!</definedName>
    <definedName name="Druckbereich1.1" localSheetId="13">#REF!</definedName>
    <definedName name="Druckbereich1.1" localSheetId="5">#REF!</definedName>
    <definedName name="Druckbereich1.1" localSheetId="2">#REF!</definedName>
    <definedName name="Druckbereich1.1" localSheetId="14">#REF!</definedName>
    <definedName name="Druckbereich1.1">#REF!</definedName>
    <definedName name="Druckbereich11" localSheetId="12">#REF!</definedName>
    <definedName name="Druckbereich11" localSheetId="13">#REF!</definedName>
    <definedName name="Druckbereich11" localSheetId="5">#REF!</definedName>
    <definedName name="Druckbereich11" localSheetId="2">#REF!</definedName>
    <definedName name="Druckbereich11" localSheetId="14">#REF!</definedName>
    <definedName name="Druckbereich11">#REF!</definedName>
    <definedName name="Druckbereich4" localSheetId="12">#REF!</definedName>
    <definedName name="Druckbereich4" localSheetId="13">#REF!</definedName>
    <definedName name="Druckbereich4" localSheetId="5">#REF!</definedName>
    <definedName name="Druckbereich4" localSheetId="2">#REF!</definedName>
    <definedName name="Druckbereich4" localSheetId="14">#REF!</definedName>
    <definedName name="Druckbereich4">#REF!</definedName>
    <definedName name="_xlnm.Print_Titles" localSheetId="6">'10-12Tab3'!$1:$3</definedName>
    <definedName name="_xlnm.Print_Titles" localSheetId="8">'14Tab5+Grafik4'!$1:$4</definedName>
    <definedName name="_xlnm.Print_Titles" localSheetId="10">'16Tab6'!$1:$4</definedName>
    <definedName name="_xlnm.Print_Titles" localSheetId="13">'19-21Tab9'!$1:$5</definedName>
    <definedName name="_xlnm.Print_Titles" localSheetId="3">'4-6Tab1'!$1:$5</definedName>
    <definedName name="_xlnm.Print_Titles" localSheetId="4">'7-8Tab2'!$1:$3</definedName>
    <definedName name="HTML_Cnontrol1" localSheetId="12" hidden="1">{"'Prod 00j at (2)'!$A$5:$N$1224"}</definedName>
    <definedName name="HTML_Cnontrol1" localSheetId="13" hidden="1">{"'Prod 00j at (2)'!$A$5:$N$1224"}</definedName>
    <definedName name="HTML_Cnontrol1" localSheetId="1" hidden="1">{"'Prod 00j at (2)'!$A$5:$N$1224"}</definedName>
    <definedName name="HTML_Cnontrol1" localSheetId="2" hidden="1">{"'Prod 00j at (2)'!$A$5:$N$1224"}</definedName>
    <definedName name="HTML_Cnontrol1" localSheetId="0" hidden="1">{"'Prod 00j at (2)'!$A$5:$N$1224"}</definedName>
    <definedName name="HTML_Cnontrol1" localSheetId="14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7" hidden="1">{"'Prod 00j at (2)'!$A$5:$N$1224"}</definedName>
    <definedName name="HTML_Control" localSheetId="8" hidden="1">{"'Prod 00j at (2)'!$A$5:$N$1224"}</definedName>
    <definedName name="HTML_Control" localSheetId="9" hidden="1">{"'Prod 00j at (2)'!$A$5:$N$1224"}</definedName>
    <definedName name="HTML_Control" localSheetId="10" hidden="1">{"'Prod 00j at (2)'!$A$5:$N$1224"}</definedName>
    <definedName name="HTML_Control" localSheetId="11" hidden="1">{"'Prod 00j at (2)'!$A$5:$N$1224"}</definedName>
    <definedName name="HTML_Control" localSheetId="12" hidden="1">{"'Prod 00j at (2)'!$A$5:$N$1224"}</definedName>
    <definedName name="HTML_Control" localSheetId="13" hidden="1">{"'Prod 00j at (2)'!$A$5:$N$1224"}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0" hidden="1">{"'Prod 00j at (2)'!$A$5:$N$1224"}</definedName>
    <definedName name="HTML_Control" localSheetId="14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22" i="32" l="1"/>
  <c r="R23" i="32"/>
  <c r="R24" i="32"/>
  <c r="R25" i="32"/>
  <c r="R26" i="32"/>
  <c r="S26" i="32"/>
  <c r="R27" i="32"/>
  <c r="S27" i="32"/>
  <c r="R28" i="32"/>
  <c r="R15" i="32"/>
  <c r="R29" i="32"/>
  <c r="S29" i="32"/>
  <c r="R30" i="32"/>
  <c r="R21" i="32"/>
  <c r="O22" i="32"/>
  <c r="P22" i="32"/>
  <c r="O23" i="32"/>
  <c r="P23" i="32"/>
  <c r="O24" i="32"/>
  <c r="P24" i="32"/>
  <c r="O25" i="32"/>
  <c r="O12" i="32"/>
  <c r="O26" i="32"/>
  <c r="P26" i="32"/>
  <c r="O27" i="32"/>
  <c r="O14" i="32"/>
  <c r="O28" i="32"/>
  <c r="P28" i="32"/>
  <c r="O29" i="32"/>
  <c r="O30" i="32"/>
  <c r="P30" i="32"/>
  <c r="O21" i="32"/>
  <c r="O8" i="32"/>
  <c r="O16" i="32"/>
  <c r="S21" i="32"/>
  <c r="S22" i="32"/>
  <c r="S23" i="32"/>
  <c r="R11" i="32"/>
  <c r="S24" i="32"/>
  <c r="S25" i="32"/>
  <c r="P29" i="32"/>
  <c r="S30" i="32"/>
  <c r="R13" i="32"/>
  <c r="O10" i="32"/>
  <c r="S28" i="32"/>
  <c r="P25" i="32"/>
  <c r="P27" i="32"/>
  <c r="R10" i="32"/>
  <c r="R9" i="32"/>
  <c r="R17" i="32"/>
  <c r="R14" i="32"/>
  <c r="O15" i="32"/>
  <c r="O11" i="32"/>
  <c r="O17" i="32"/>
  <c r="O13" i="32"/>
  <c r="O9" i="32"/>
  <c r="R16" i="32"/>
  <c r="R12" i="32"/>
  <c r="R8" i="32"/>
  <c r="P21" i="32"/>
</calcChain>
</file>

<file path=xl/sharedStrings.xml><?xml version="1.0" encoding="utf-8"?>
<sst xmlns="http://schemas.openxmlformats.org/spreadsheetml/2006/main" count="735" uniqueCount="441">
  <si>
    <t>Anzahl</t>
  </si>
  <si>
    <t>darunter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</si>
  <si>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</si>
  <si>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</si>
  <si>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</si>
  <si>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</si>
  <si>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</si>
  <si>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</si>
  <si>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</si>
  <si>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</si>
  <si>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</si>
  <si>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</si>
  <si>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</si>
  <si>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</si>
  <si>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</si>
  <si>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</si>
  <si>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</si>
  <si>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</si>
  <si>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</si>
  <si>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</si>
  <si>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</si>
  <si>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</si>
  <si>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</si>
  <si>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</si>
  <si>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</si>
  <si>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</si>
  <si>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</si>
  <si>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</si>
  <si>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</si>
  <si>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</si>
  <si>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</si>
  <si>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</si>
  <si>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Erscheinungsfolge: jährlich</t>
  </si>
  <si>
    <t>Inhaltsverzeichnis</t>
  </si>
  <si>
    <t>Seite</t>
  </si>
  <si>
    <t>Metadaten zu dieser Statistik</t>
  </si>
  <si>
    <t>(externer Link)</t>
  </si>
  <si>
    <t>Tabellen</t>
  </si>
  <si>
    <t>14480 Potsdam</t>
  </si>
  <si>
    <t>_____</t>
  </si>
  <si>
    <t>Afrika</t>
  </si>
  <si>
    <t>Asien</t>
  </si>
  <si>
    <t>Jahr</t>
  </si>
  <si>
    <t>Türkei</t>
  </si>
  <si>
    <t>Polen</t>
  </si>
  <si>
    <t>Rumänien</t>
  </si>
  <si>
    <t>Bulgarien</t>
  </si>
  <si>
    <t>Ukraine</t>
  </si>
  <si>
    <t>Marokko</t>
  </si>
  <si>
    <t>Kamerun</t>
  </si>
  <si>
    <t>Vereinigte Staaten</t>
  </si>
  <si>
    <t>Venezuela</t>
  </si>
  <si>
    <t>Brasilien</t>
  </si>
  <si>
    <t>Afghanistan</t>
  </si>
  <si>
    <t>Vietnam</t>
  </si>
  <si>
    <t>EU-Länder</t>
  </si>
  <si>
    <t>Australien/Ozeanien</t>
  </si>
  <si>
    <t>insgesamt</t>
  </si>
  <si>
    <t>männlich</t>
  </si>
  <si>
    <t>weiblich</t>
  </si>
  <si>
    <t>Insgesamt</t>
  </si>
  <si>
    <t>2021</t>
  </si>
  <si>
    <t>2022</t>
  </si>
  <si>
    <t>2023</t>
  </si>
  <si>
    <t>2024</t>
  </si>
  <si>
    <t>Grafiken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</si>
  <si>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</si>
  <si>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</si>
  <si>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</si>
  <si>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</si>
  <si>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</si>
  <si>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</si>
  <si>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</si>
  <si>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Auszubildende
Ausbildungsverträge
Prüfungsteilnehmer</t>
  </si>
  <si>
    <t>Industrie
und Handel</t>
  </si>
  <si>
    <t>Hand-
werk</t>
  </si>
  <si>
    <t>Landwirt-
schaft</t>
  </si>
  <si>
    <t>Öffentlicher 
Dienst</t>
  </si>
  <si>
    <t>Freie 
Berufe</t>
  </si>
  <si>
    <t>Hauswirt-
schaft</t>
  </si>
  <si>
    <t>2016</t>
  </si>
  <si>
    <t>2017</t>
  </si>
  <si>
    <t>2018</t>
  </si>
  <si>
    <t>2019</t>
  </si>
  <si>
    <t>2020</t>
  </si>
  <si>
    <t>Hinweis: Bitte beachten Sie das geänderte Geheimhaltungsverfahren ab dem Berichtsjahr 2021</t>
  </si>
  <si>
    <t xml:space="preserve">Auszubildende mit neu abgeschlossenem Ausbildungsvertrag in Brandenburg </t>
  </si>
  <si>
    <t>Die zehn am häufigsten gewählten Ausbildungsberufe der Ausbildungsanfänger mit erstem</t>
  </si>
  <si>
    <t xml:space="preserve">Auszubildende, vorzeitig gelöste Ausbildungsverträge und bestandene Prüfungen in Brandenburg </t>
  </si>
  <si>
    <t>1  einschließlich Prüfungen von Externen</t>
  </si>
  <si>
    <t>Hauswirtschaft</t>
  </si>
  <si>
    <t>Freie Berufe</t>
  </si>
  <si>
    <t>Öffentlicher Dienst</t>
  </si>
  <si>
    <t>Landwirtschaft</t>
  </si>
  <si>
    <t>Handwerk</t>
  </si>
  <si>
    <t>Industrie und Handel</t>
  </si>
  <si>
    <t>mit neu
abgeschl.
Ausbil-
dungs-
vertrag</t>
  </si>
  <si>
    <t xml:space="preserve">aus-ländische Auszu-bildende </t>
  </si>
  <si>
    <t>4.</t>
  </si>
  <si>
    <t>3.</t>
  </si>
  <si>
    <t>2.</t>
  </si>
  <si>
    <t>1.</t>
  </si>
  <si>
    <t>davon im ... Ausbildungsjahr</t>
  </si>
  <si>
    <t>weib-
lich</t>
  </si>
  <si>
    <t>männ-
lich</t>
  </si>
  <si>
    <t>ins-
gesamt</t>
  </si>
  <si>
    <t>Bestan-
dene
Prü-
fungen¹</t>
  </si>
  <si>
    <t>Im Jahr
vorzeitig
gelöste
Ausbil-
dungs-
verträge</t>
  </si>
  <si>
    <t>Auszubildende am 31.12.</t>
  </si>
  <si>
    <t>ausländische Auszubildende weiblich</t>
  </si>
  <si>
    <t xml:space="preserve">ausländische Auszubildende </t>
  </si>
  <si>
    <t>Veränderung gegenüber dem Vorjahr in Prozent</t>
  </si>
  <si>
    <t>Haus-
wirtschaft</t>
  </si>
  <si>
    <t>Freie
Berufe</t>
  </si>
  <si>
    <t>Öffentlicher
Dienst</t>
  </si>
  <si>
    <t>Land-
wirtschaft</t>
  </si>
  <si>
    <t>Industrie und
Handel</t>
  </si>
  <si>
    <t>Prozent</t>
  </si>
  <si>
    <t>Bühnen- und Kostümbildnerei, Requisite</t>
  </si>
  <si>
    <t>Veranstaltungs-, Kamera- und Tontechnik</t>
  </si>
  <si>
    <t>Musikinstrumentenbau</t>
  </si>
  <si>
    <t>Kunsthandwerkliche Metallgestaltung</t>
  </si>
  <si>
    <t>Kunsthandwerkliche Keramik- und Glasgestaltung</t>
  </si>
  <si>
    <t>Kunsthandwerk und bildende Kunst</t>
  </si>
  <si>
    <t>Innenarchitektur, visuelles Marketing, Raumausstattung</t>
  </si>
  <si>
    <t>Verlags- und Medienwirtschaft</t>
  </si>
  <si>
    <t>Werbung und Marketing</t>
  </si>
  <si>
    <t xml:space="preserve">Sprach-, Literatur-, Geistes-, Gesellschafts- und Wirtschafts-
</t>
  </si>
  <si>
    <t>IX.</t>
  </si>
  <si>
    <t>Hauswirtschaft und Verbraucherberatung</t>
  </si>
  <si>
    <t>Medizin-, Orthopädie- und Rehatechnik</t>
  </si>
  <si>
    <t>Bestattungswesen</t>
  </si>
  <si>
    <t>Körperpflege</t>
  </si>
  <si>
    <t>Arzt- und Praxishilfe</t>
  </si>
  <si>
    <t>Gesundheit, Soziales, Lehre und Erziehung</t>
  </si>
  <si>
    <t>VIII.</t>
  </si>
  <si>
    <t>Medien-, Dokumentations- und Informationsdienste</t>
  </si>
  <si>
    <t>Verwaltung</t>
  </si>
  <si>
    <t>Rechtsberatung, -sprechung und -ordnung</t>
  </si>
  <si>
    <t>Steuerberatung</t>
  </si>
  <si>
    <t>Versicherungs- und Finanzdienstleistungen</t>
  </si>
  <si>
    <t>Personalwesen und -dienstleistung</t>
  </si>
  <si>
    <t>Büro- und Sekretariat</t>
  </si>
  <si>
    <t>Unternehmensorganisation und -strategie</t>
  </si>
  <si>
    <t>Unternehmensorganisation, Buchhaltung, Recht 
und Verwaltung</t>
  </si>
  <si>
    <t>VII.</t>
  </si>
  <si>
    <t>Veranstaltungsservice und -management</t>
  </si>
  <si>
    <t>Gastronomie</t>
  </si>
  <si>
    <t>Hotellerie</t>
  </si>
  <si>
    <t>Tourismus und Sport</t>
  </si>
  <si>
    <t>Buch-, Kunst-, Antiquitäten- und Musikfachhandel</t>
  </si>
  <si>
    <t>Verkauf von drogerie- und apothekenüblichen</t>
  </si>
  <si>
    <t>Verkauf von Lebensmitteln</t>
  </si>
  <si>
    <t xml:space="preserve"> zeugen und Hartwaren</t>
  </si>
  <si>
    <t>Verkauf von Bekleidung, Elektronik, Kraftfahr-</t>
  </si>
  <si>
    <t>Verkauf (ohne Produktspezialisierung)</t>
  </si>
  <si>
    <t>Immobilienwirtschaft und Facility-Management</t>
  </si>
  <si>
    <t>Handel</t>
  </si>
  <si>
    <t xml:space="preserve">Kaufmännische Dienstleistungen, Warenhandel, Vertrieb, </t>
  </si>
  <si>
    <t>VI.</t>
  </si>
  <si>
    <t>Reinigung</t>
  </si>
  <si>
    <t>Gewerbe- und Gesundheitsaufsicht, Desinfektion</t>
  </si>
  <si>
    <t>Objekt-, Personen-, Brandschutz, Arbeitssicherheit</t>
  </si>
  <si>
    <t>Bau- und Transportgeräteführung</t>
  </si>
  <si>
    <t>Fahrzeugführung im Schiffsverkehr</t>
  </si>
  <si>
    <t>Fahrzeugführung im Eisenbahnverkehr</t>
  </si>
  <si>
    <t>Fahrzeugführung im Straßenverkehr</t>
  </si>
  <si>
    <t>Kaufleute - Verkehr und Logistik</t>
  </si>
  <si>
    <t>Überwachung und Steuerung des Verkehrsbetriebs</t>
  </si>
  <si>
    <t>Servicekräfte im Personenverkehr</t>
  </si>
  <si>
    <t>Lagerwirtschaft, Post und Zustellung, Güterumschlag</t>
  </si>
  <si>
    <t>Überwachung und Wartung der Verkehrsinfrastruktur</t>
  </si>
  <si>
    <t>Verkehr, Logistik, Schutz und Sicherheit</t>
  </si>
  <si>
    <t>V.</t>
  </si>
  <si>
    <t>Softwareentwicklung und Programmierung</t>
  </si>
  <si>
    <t xml:space="preserve">IT-Netzwerktechnik, IT-Koordination, </t>
  </si>
  <si>
    <t xml:space="preserve"> und IT-Vertrieb</t>
  </si>
  <si>
    <t xml:space="preserve">IT-Systemanalyse, IT-Anwendungsberatung </t>
  </si>
  <si>
    <t>Informatik</t>
  </si>
  <si>
    <t>Umweltschutztechnik</t>
  </si>
  <si>
    <t>Physik</t>
  </si>
  <si>
    <t>Chemie</t>
  </si>
  <si>
    <t>Biologie</t>
  </si>
  <si>
    <t>Naturwissenschaft, Geografie und Informatik</t>
  </si>
  <si>
    <t>IV.</t>
  </si>
  <si>
    <t>Ver- und Entsorgung</t>
  </si>
  <si>
    <t>Klempnerei, Sanitär-, Heizungs- und Klimatechnik</t>
  </si>
  <si>
    <t xml:space="preserve"> Glaserei, Rollladen- und Jalousiebau</t>
  </si>
  <si>
    <t xml:space="preserve">Aus- und Trockenbau, Isolierung, Zimmerei, </t>
  </si>
  <si>
    <t>Maler- und Lackierer-, Stuckateurarbeiten, Bau-</t>
  </si>
  <si>
    <t>Bodenverlegung</t>
  </si>
  <si>
    <t>Tiefbau</t>
  </si>
  <si>
    <t>Hochbau</t>
  </si>
  <si>
    <t>Vermessung und Kartografie</t>
  </si>
  <si>
    <t>Bau, Architektur, Vermessung und Gebäudetechnik</t>
  </si>
  <si>
    <t>III.</t>
  </si>
  <si>
    <t>Speisenzubereitung</t>
  </si>
  <si>
    <t>Lebensmittel- und Genussmittelherstellung</t>
  </si>
  <si>
    <t>Getränkeherstellung</t>
  </si>
  <si>
    <t>Leder-, Pelzherstellung und -verarbeitung</t>
  </si>
  <si>
    <t>Textilverarbeitung</t>
  </si>
  <si>
    <t>Technisches Zeichnen, Konstruktion und Modellbau</t>
  </si>
  <si>
    <t>Elektrotechnik</t>
  </si>
  <si>
    <t>Energietechnik</t>
  </si>
  <si>
    <t>Mechatronik und Automatisierungstechnik</t>
  </si>
  <si>
    <t>Fahrzeug-, Luft-, Raumfahrt- und Schiffbautechnik</t>
  </si>
  <si>
    <t>Maschinenbau- und Betriebstechnik</t>
  </si>
  <si>
    <t>Feinwerk- und Werkzeugtechnik</t>
  </si>
  <si>
    <t>Metallbau und Schweißtechnik</t>
  </si>
  <si>
    <t>Metalloberflächenbehandlung</t>
  </si>
  <si>
    <t>Metallbearbeitung</t>
  </si>
  <si>
    <t>Metallerzeugung</t>
  </si>
  <si>
    <t>Drucktechnik und -weiterverarbeitung, Buchbinderei</t>
  </si>
  <si>
    <t>Fototechnik und Fotografie</t>
  </si>
  <si>
    <t>Technische Mediengestaltung</t>
  </si>
  <si>
    <t>Papier- und Verpackungstechnik</t>
  </si>
  <si>
    <t>Holzbe- und -verarbeitung</t>
  </si>
  <si>
    <t>Farb- und Lacktechnik</t>
  </si>
  <si>
    <t>Kunststoff- und Kautschukherstellung und -verarbeitung</t>
  </si>
  <si>
    <t>Industrielle Keramikherstellung und -verarbeitung</t>
  </si>
  <si>
    <t>Industrielle Glasherstellung und -verarbeitung</t>
  </si>
  <si>
    <t>Naturstein- und Mineralaufbereitung</t>
  </si>
  <si>
    <t>Berg-, Tagebau und Sprengtechnik</t>
  </si>
  <si>
    <t>Rohstoffgewinnung, Produktion und Fertigung</t>
  </si>
  <si>
    <t>II.</t>
  </si>
  <si>
    <t>Floristik</t>
  </si>
  <si>
    <t>Gartenbau</t>
  </si>
  <si>
    <t>Forst- und Jagdwirtschaft, Landschaftspflege</t>
  </si>
  <si>
    <t>Weinbau</t>
  </si>
  <si>
    <t>Tierpflege</t>
  </si>
  <si>
    <t>Fischwirtschaft</t>
  </si>
  <si>
    <t>Pferdewirtschaft</t>
  </si>
  <si>
    <t>Tierwirtschaft</t>
  </si>
  <si>
    <t>Land-, Forst-, Tierwirtschaft und Gartenbau</t>
  </si>
  <si>
    <t>I.</t>
  </si>
  <si>
    <t>Weiblich</t>
  </si>
  <si>
    <t>Männlich</t>
  </si>
  <si>
    <t>Berufsbereich /
Berufsgruppe</t>
  </si>
  <si>
    <t xml:space="preserve">Insgesamt </t>
  </si>
  <si>
    <t>in Prozent</t>
  </si>
  <si>
    <t>24 und
älter</t>
  </si>
  <si>
    <t>16 und
jünger</t>
  </si>
  <si>
    <t>Im Alter von ... Jahren</t>
  </si>
  <si>
    <t>Ins-
gesamt</t>
  </si>
  <si>
    <t>Ausbildungsbereich</t>
  </si>
  <si>
    <t>Kontrolle</t>
  </si>
  <si>
    <t xml:space="preserve">2* weiblich </t>
  </si>
  <si>
    <t xml:space="preserve">1* männlich </t>
  </si>
  <si>
    <t xml:space="preserve">Werte Platzhalter in der Grafik Farbe und Linie - ohne Farbe </t>
  </si>
  <si>
    <t xml:space="preserve">2* </t>
  </si>
  <si>
    <t xml:space="preserve">1*  </t>
  </si>
  <si>
    <t>Erklärung Platzhalter (höchster Wert plus Zusatz ) - dann die tatsächlichen Werte abziehen</t>
  </si>
  <si>
    <t>Fachinformatiker/in</t>
  </si>
  <si>
    <t>Bankkaufmann/-kauffrau</t>
  </si>
  <si>
    <t>Verkäufer/in</t>
  </si>
  <si>
    <t>Industriekaufmann/-kauffrau</t>
  </si>
  <si>
    <t>Fachkraft für Lagerlogistik</t>
  </si>
  <si>
    <t>Tiermedizinische(r) Fachangestellte(r)</t>
  </si>
  <si>
    <t>Mechatroniker/in</t>
  </si>
  <si>
    <t>Zahnmedizinische(r) Fachangestellte(r)</t>
  </si>
  <si>
    <t>Kaufmann/Kauffrau im Einzelhandel</t>
  </si>
  <si>
    <t>Verwaltungsfachangestellte(r)</t>
  </si>
  <si>
    <t>Elektroniker/in für Betriebstechnik</t>
  </si>
  <si>
    <t>Medizinische(r) Fachangestellte(r)</t>
  </si>
  <si>
    <t>Elektroniker/in</t>
  </si>
  <si>
    <t>Industriemechaniker/in</t>
  </si>
  <si>
    <t>Kaufmann/Kauffrau für Büromanagement</t>
  </si>
  <si>
    <t xml:space="preserve">weiblich </t>
  </si>
  <si>
    <t xml:space="preserve">männlich </t>
  </si>
  <si>
    <t xml:space="preserve">Platzhalter </t>
  </si>
  <si>
    <t>Platzhalter</t>
  </si>
  <si>
    <t xml:space="preserve">Tabelle für Grafik </t>
  </si>
  <si>
    <t>Berufe und Werte hier eingeben: GH</t>
  </si>
  <si>
    <t>Industrie 
und Handel</t>
  </si>
  <si>
    <t>im Ausland
erworbener
Abschluss
(nicht zu-
ordenbar)</t>
  </si>
  <si>
    <t>Fachhochschulreife/ Allgemeine Hoch-
schulreife (Abitur)</t>
  </si>
  <si>
    <t>Mittlerer Schulab-
schluss (Realschul-abschluss)</t>
  </si>
  <si>
    <t>mit erstem allgemein-bildendem Schul-
abschluss</t>
  </si>
  <si>
    <t xml:space="preserve">ohne ersten 
Schulabschluss
</t>
  </si>
  <si>
    <t>mit erstem allgemein-bildenden Schul-abschluss</t>
  </si>
  <si>
    <t>Höchster allgemeinbildender Abschluss</t>
  </si>
  <si>
    <t>Kraftfahrzeugmechatroniker/in</t>
  </si>
  <si>
    <t>Steuerfachangestellte(r)</t>
  </si>
  <si>
    <t>andere Abschlüsse</t>
  </si>
  <si>
    <t>Anlagenmechaniker/in für Sanitär-, Heizungs- und Klimatechnik</t>
  </si>
  <si>
    <t>Mittlerer Schulabschluss (Realschulabschluss)</t>
  </si>
  <si>
    <t>Tiefbaufacharbeiter/in</t>
  </si>
  <si>
    <t>Koch/Köchin</t>
  </si>
  <si>
    <t>mit erstem allgemeinbildendem Schulabschluss</t>
  </si>
  <si>
    <t>Ungeklärt</t>
  </si>
  <si>
    <t>Staatenlos</t>
  </si>
  <si>
    <t>ohne Angabe</t>
  </si>
  <si>
    <t>davon</t>
  </si>
  <si>
    <t>Sonstige</t>
  </si>
  <si>
    <t>Syrien</t>
  </si>
  <si>
    <t>Südamerika</t>
  </si>
  <si>
    <t>Nordamerika</t>
  </si>
  <si>
    <t>Übriges Europa</t>
  </si>
  <si>
    <t>weibl.</t>
  </si>
  <si>
    <t>insg.</t>
  </si>
  <si>
    <t>Ins-
ge-
samt</t>
  </si>
  <si>
    <t>Land  der
Staatsangehörigkeit</t>
  </si>
  <si>
    <t>1 Abbrüche sowie Ausbildungs- und Betriebswechsel</t>
  </si>
  <si>
    <r>
      <t>Handwerk</t>
    </r>
    <r>
      <rPr>
        <vertAlign val="superscript"/>
        <sz val="8"/>
        <rFont val="Arial"/>
        <family val="2"/>
      </rPr>
      <t/>
    </r>
  </si>
  <si>
    <t>darunter
in der
Probe-
zeit</t>
  </si>
  <si>
    <t>3 gemäß § 43 Abs. 2 BBiG</t>
  </si>
  <si>
    <t>2 gemäß § 45 Abs. 2 BBiG</t>
  </si>
  <si>
    <t xml:space="preserve">1 Einschließlich der externen Prüfungsteilnehmenden gemäß § 43 Abs. 2 und § 45 Abs. 2 Berufsbildungsgesetz (BBiG). Teilnehmende an 
   Wiederholungsprüfungen werden unter Umständen mehrfach gezählt.
</t>
  </si>
  <si>
    <t>Bestandene Prüfungen</t>
  </si>
  <si>
    <t>Teilnahmen</t>
  </si>
  <si>
    <t>mit vor-
zeitiger
Zulassung</t>
  </si>
  <si>
    <t xml:space="preserve"> Zulassung
nach 
schulischer
Ausbildung³</t>
  </si>
  <si>
    <t>Zulassung 
nach
Berufs-
erfahrung²</t>
  </si>
  <si>
    <t>Externe</t>
  </si>
  <si>
    <t>Wieder-
holungs-
prüfungen</t>
  </si>
  <si>
    <t>Abschluss-
prüfungen
ohne 
Externe</t>
  </si>
  <si>
    <t>Darunter</t>
  </si>
  <si>
    <t>Abschlussprüfungen</t>
  </si>
  <si>
    <t>1 Ohne externe Prüfungsteilnehmende gemäß § 43 Abs. 2 und § 45 Abs. 2 BBiG. Teilnehmende an Wiederholungsprüfungen werden unter Umständen 
   mehrfach gezählt.</t>
  </si>
  <si>
    <t xml:space="preserve"> Raumausstattung</t>
  </si>
  <si>
    <t xml:space="preserve">Innenarchitektur, visuelles Marketing, </t>
  </si>
  <si>
    <t xml:space="preserve"> Kultur und Gestaltung</t>
  </si>
  <si>
    <t xml:space="preserve"> Wirtschaftswissenschaften, Medien, Kunst,</t>
  </si>
  <si>
    <t xml:space="preserve">Sprach-, Literatur-, Geistes-, Gesellschafts- und  </t>
  </si>
  <si>
    <t xml:space="preserve"> und Informationsdienste</t>
  </si>
  <si>
    <t xml:space="preserve">Medien-, Dokumentations- </t>
  </si>
  <si>
    <t xml:space="preserve"> und Verwaltung</t>
  </si>
  <si>
    <t xml:space="preserve">Unternehmensorganisation, Buchhaltung, Recht 
</t>
  </si>
  <si>
    <t xml:space="preserve"> und Musikfachhandel</t>
  </si>
  <si>
    <t xml:space="preserve">Buch-, Kunst-, Antiquitäten- </t>
  </si>
  <si>
    <t xml:space="preserve">  Waren, Sanitäts- und Medizinbedarf</t>
  </si>
  <si>
    <t xml:space="preserve"> Facility-Management</t>
  </si>
  <si>
    <t xml:space="preserve">Immobilienwirtschaft und </t>
  </si>
  <si>
    <t xml:space="preserve"> Vertrieb, Hotel und Tourismus</t>
  </si>
  <si>
    <t xml:space="preserve">Kaufmännische Dienstleistungen, Warenhandel, 
</t>
  </si>
  <si>
    <t xml:space="preserve"> Desinfektion</t>
  </si>
  <si>
    <t xml:space="preserve">Gewerbe- und Gesundheitsaufsicht, </t>
  </si>
  <si>
    <t xml:space="preserve"> Arbeitssicherheit</t>
  </si>
  <si>
    <t xml:space="preserve">Objekt-, Personen-, Brandschutz, </t>
  </si>
  <si>
    <t xml:space="preserve"> des Verkehrsbetriebs </t>
  </si>
  <si>
    <t xml:space="preserve">Überwachung und Steuerung </t>
  </si>
  <si>
    <t xml:space="preserve"> Güterumschlag</t>
  </si>
  <si>
    <t xml:space="preserve">Lagerwirtschaft, Post und Zustellung, </t>
  </si>
  <si>
    <t xml:space="preserve"> der Verkehrsinfrastruktur</t>
  </si>
  <si>
    <t xml:space="preserve">Überwachung und Wartung </t>
  </si>
  <si>
    <t xml:space="preserve"> IT-Administration und IT-Organisation </t>
  </si>
  <si>
    <t xml:space="preserve"> und Klimatechnik</t>
  </si>
  <si>
    <t xml:space="preserve">Klempnerei, Sanitär-, Heizungs- </t>
  </si>
  <si>
    <t xml:space="preserve"> Bautenschutz</t>
  </si>
  <si>
    <t xml:space="preserve"> Bauwerksabdichtung, Holz- und</t>
  </si>
  <si>
    <t xml:space="preserve">Maler- und Lackierer-, Stuckateurarbeiten, </t>
  </si>
  <si>
    <t xml:space="preserve"> und Modellbau</t>
  </si>
  <si>
    <t xml:space="preserve">Technisches Zeichnen, Konstruktion </t>
  </si>
  <si>
    <t xml:space="preserve"> und Schiffbautechnik</t>
  </si>
  <si>
    <t xml:space="preserve">Fahrzeug-, Luft-, Raumfahrt- </t>
  </si>
  <si>
    <t xml:space="preserve"> Buchbinderei</t>
  </si>
  <si>
    <t xml:space="preserve">Drucktechnik und -weiterverarbeitung, </t>
  </si>
  <si>
    <t xml:space="preserve"> und -verarbeitung</t>
  </si>
  <si>
    <t xml:space="preserve">Kunststoff- und Kautschukherstellung </t>
  </si>
  <si>
    <t xml:space="preserve">Industrielle Keramikherstellung </t>
  </si>
  <si>
    <t xml:space="preserve"> -verarbeitung und Baustoffherstellung</t>
  </si>
  <si>
    <t>Naturstein- und Mineralaufbereitung und</t>
  </si>
  <si>
    <t xml:space="preserve"> Landschaftspflege</t>
  </si>
  <si>
    <t>Forst- und Jagdwirtschaft,</t>
  </si>
  <si>
    <t>Land-, Forst- und Tierwirtschaft und Gartenbau</t>
  </si>
  <si>
    <t>Wieder-
holungs-
prü-
fungen</t>
  </si>
  <si>
    <t>mit vor-
zeitiger
Zu-lassung</t>
  </si>
  <si>
    <t>mit bestandener Prüfung</t>
  </si>
  <si>
    <t>und zwar</t>
  </si>
  <si>
    <t>Darunter Teilnahmen</t>
  </si>
  <si>
    <t>Teilnahmen an Abschlussprüfungen</t>
  </si>
  <si>
    <t>B II 5 – j / 25</t>
  </si>
  <si>
    <t>Auszubildende in Brandenburg 2016 bis 2025 
nach Ausbildungsbereichen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</si>
  <si>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rFont val="Source Sans Pro"/>
        <family val="2"/>
      </rPr>
      <t>September 2026</t>
    </r>
  </si>
  <si>
    <t xml:space="preserve">Auszubildende mit neu abgeschlossenem Ausbildungsvertrag in Brandenburg 2016 bis 2025 </t>
  </si>
  <si>
    <t xml:space="preserve">Anteile der ausländischen Auszubildenden in Brandenburg 2016 bis 2025 </t>
  </si>
  <si>
    <t xml:space="preserve">Auszubildende in Brandenburg am 31. Dezember 2025 in den zehn am stärksten </t>
  </si>
  <si>
    <t xml:space="preserve">Vorzeitig gelöste Ausbildungsverhältnisse in Brandenburg 2021 bis 2025 nach </t>
  </si>
  <si>
    <t>Anteil der bestandenen Prüfungen in Brandenburg 2021 bis 2025 nach Ausbildungsbereichen…..........................</t>
  </si>
  <si>
    <t>Auszubildende in Brandenburg 2011 bis 2025 nach Ausbildungsbereichen und Geschlecht…................................</t>
  </si>
  <si>
    <t>Auszubildende in Brandenburg am 31. Dezember 2025 nach Berufsbereichen und Berufsgruppen…....................</t>
  </si>
  <si>
    <t>Ausländische Auszubildende in Brandenburg am 31. Dezember 2025 nach Ausbildungsbereichen,</t>
  </si>
  <si>
    <t>Vorzeitig gelöste Ausbildungsverhältnisse in Brandenburg im Jahr 2025 nach Ausbildungsbereichen,</t>
  </si>
  <si>
    <t>Teilnahmen an Abschlussprüfungen in Brandenburg im Jahr 2025 nach Ausbildungsbereichen,</t>
  </si>
  <si>
    <t xml:space="preserve">Teilnahmen an Abschlussprüfungen in Brandenburg im Jahr 2025 nach Berufsbereichen, </t>
  </si>
  <si>
    <t>1     Auszubildende, vorzeitig gelöste Ausbildungsverträge und bestandene Prüfungen
       in Brandenburg 2011 bis 2025 nach Ausbildungsjahren, Geschlecht und Ausbildungsbereichen</t>
  </si>
  <si>
    <t>2     Auszubildende in Brandenburg 2011 bis 2025 nach Ausbildungsbereichen und Geschlecht</t>
  </si>
  <si>
    <t>1     Auszubildende mit neu abgeschlossenem Ausbildungsvertrag in Brandenburg 2016 bis 2025
        nach Ausbildungsbereichen</t>
  </si>
  <si>
    <t>2     Anteile der ausländischen Auszubildenden in Brandenburg 2016 bis 2025 nach Ausbildungsbereichen</t>
  </si>
  <si>
    <t>4     Auszubildende mit neu abgeschlossenem Ausbildungsvertrag in Brandenburg am 31. Dezember 2025
        nach Ausbildungsbereichen und Alter</t>
  </si>
  <si>
    <t xml:space="preserve">3     Auszubildende in Brandenburg am 31. Dezember 2025 in den zehn am stärksten besetzten
        Ausbildungsberufen         </t>
  </si>
  <si>
    <t xml:space="preserve">        - insgesamt 27 483 Auszubildende -</t>
  </si>
  <si>
    <t>5     Auszubildende mit neu abgeschlossenem Ausbildungsvertrag in Brandenburg am 31. Dezember 2025
        nach Ausbildungsbereichen und schulischer Vorbildung</t>
  </si>
  <si>
    <t>4    Auszubildende mit neu abgeschlossenem Ausbildungsvertrag in Brandenburg am 31. Dezember 2025
        nach Ausbildungsbereichen und schulischer Vorbildung</t>
  </si>
  <si>
    <t>5     Die zehn am häufigsten gewählten Ausbildungsberufe der Ausbildungsanfänger mit erstem
        allgemeinbildendem Schulabschluss, mittlerem Abschluss und Abitur in Brandenburg im Jahr 2025</t>
  </si>
  <si>
    <t>Maler/in und Lackierer/in</t>
  </si>
  <si>
    <t>Dachdecker/in</t>
  </si>
  <si>
    <t>Russische Föderation</t>
  </si>
  <si>
    <t>3     Auszubildende in Brandenburg am 31. Dezember 2025 nach Berufsbereichen und Berufsgruppen</t>
  </si>
  <si>
    <t>6     Ausländische Auszubildende in Brandenburg am 31. Dezember 2025 nach Ausbildungsbereichen,
        augewählten Staatsangehörigkeiten und Geschlecht</t>
  </si>
  <si>
    <t xml:space="preserve">7     Vorzeitig gelöste Ausbildungsverhältnisse in Brandenburg im Jahr 2025 nach Ausbildungsbereichen, 
        Geschlecht und Ausbildungsjahren sowie Zeitpunkt der Lösung </t>
  </si>
  <si>
    <t xml:space="preserve">6     Vorzeitig gelöste Ausbildungsverhältnisse¹ in Brandenburg 2021 bis 2025 nach Ausbildungsbereichen 
        in Relation zum Bestand am Ende des Vorjahres </t>
  </si>
  <si>
    <t>8     Teilnahmen an Abschlussprüfungen¹ in Brandenburg im Jahr 2025 nach Ausbildungsbereichen,
        Prüfungserfolg und Geschlecht</t>
  </si>
  <si>
    <t>7     Anteil der bestandenen Prüfungen in Brandenburg 2021 bis 2025 nach Ausbildungsbereichen
        - Bestandene Prüfungen ohne Externe -</t>
  </si>
  <si>
    <t>9     Teilnahmen an Abschlussprüfungen¹ in Brandenburg im Jahr 2025 nach Berufsbereichen, 
        Berufsgruppen, Prüfungserfolg und Geschlecht</t>
  </si>
  <si>
    <t>Kunsthandwerkliche Keramik- &amp; Glasgestaltung</t>
  </si>
  <si>
    <t>Berg-, Tagebau &amp; Sprengtechnik</t>
  </si>
  <si>
    <r>
      <t xml:space="preserve">Auszubildende und Prüfungen
im Land </t>
    </r>
    <r>
      <rPr>
        <b/>
        <sz val="16"/>
        <rFont val="Source Sans Pro"/>
        <family val="2"/>
      </rPr>
      <t>Brandenburg 2025</t>
    </r>
  </si>
  <si>
    <t>und -verarbeitung und Baustoffherstellung</t>
  </si>
  <si>
    <t>werksabdichtung, Holz- und Bautenschutz</t>
  </si>
  <si>
    <t>Glaserei, Rollladen- und Jalousiebau</t>
  </si>
  <si>
    <t>und IT-Vertrieb</t>
  </si>
  <si>
    <t>IT-Administration und IT-Organisation</t>
  </si>
  <si>
    <t>zeugen und Hartwaren</t>
  </si>
  <si>
    <t>Waren, Sanitäts- und Medizinbedarf</t>
  </si>
  <si>
    <t>Hotel und Tourismus</t>
  </si>
  <si>
    <t>wissenschaften, Medien, Kunst, Kultur und Gestaltung</t>
  </si>
  <si>
    <t>Kraftfahrzeug-
mecha-
troniker/in</t>
  </si>
  <si>
    <t xml:space="preserve"> nach Ausbildungsbereichen…........................................................................................................................................</t>
  </si>
  <si>
    <t xml:space="preserve"> besetzten Ausbildungsberufen…................................................................................................................................... </t>
  </si>
  <si>
    <t xml:space="preserve"> am 31. Dezember 2025 nach Ausbildungsbereichen und schulischer Vorbildung…..................................................</t>
  </si>
  <si>
    <t xml:space="preserve"> allgemeinbildendem Schulabschluss, mittlerem Abschluss und Abitur in Brandenburg im Jahr 2025 …................</t>
  </si>
  <si>
    <t xml:space="preserve"> Ausbildungsbereichen in Relation zum Bestand am Ende des Vorjahres….................................................................</t>
  </si>
  <si>
    <t xml:space="preserve"> 2011 bis 2025 nach Ausbildungsjahren, Geschlecht und Ausbildungsbereichen…....................................................</t>
  </si>
  <si>
    <t xml:space="preserve"> am 31. Dezember 2025 nach Ausbildungsbereichen und Alter…..................................................................................</t>
  </si>
  <si>
    <t xml:space="preserve"> am 31. Dezember 2025 nach Ausbildungsbereichen und schulischer Vorbildung…...................................................</t>
  </si>
  <si>
    <t xml:space="preserve"> ausgewählten Staatsangehörigkeiten und Geschlecht…..............................................................................................</t>
  </si>
  <si>
    <t xml:space="preserve"> Geschlecht und Ausbildungsjahren sowie Zeitpunkt der Lösung….............................................................................</t>
  </si>
  <si>
    <t xml:space="preserve"> Prüfungserfolg und Geschlecht…...................................................................................................................................</t>
  </si>
  <si>
    <t xml:space="preserve"> Berufsgruppen, Prüfungserfolg und Geschlecht...........................................................................................................</t>
  </si>
  <si>
    <t>Vorzeitig gelöste Ausbildungsverhältnisse¹</t>
  </si>
  <si>
    <t>Fachhoch-schulreife / Allgemeine Hochschul-
reife (Abitur)</t>
  </si>
  <si>
    <t>Fachhochschulreife / Allgemeine Hochschulreife (Abitur)</t>
  </si>
  <si>
    <t>1 für Sanitär-, Heizungs- und Klimatechnik</t>
  </si>
  <si>
    <t>Anlagenmechaniker/in¹</t>
  </si>
  <si>
    <t>Madagaskar</t>
  </si>
  <si>
    <t>Mexiko</t>
  </si>
  <si>
    <t>Kolumbien</t>
  </si>
  <si>
    <t>Mittlerer 
Schulab-
schluss (Realschul-abschluss)</t>
  </si>
  <si>
    <t xml:space="preserve">ohne 
ersten 
Schul-
abschluss
</t>
  </si>
  <si>
    <r>
      <t xml:space="preserve">Potsdam, </t>
    </r>
    <r>
      <rPr>
        <b/>
        <sz val="8"/>
        <rFont val="Source Sans Pro"/>
        <family val="2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</si>
</sst>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2">
    <numFmt numFmtId="164" formatCode="@*."/>
    <numFmt numFmtId="165" formatCode="@\ *."/>
    <numFmt numFmtId="166" formatCode="###_ ##0_ ;&quot;Neg&quot;;\–_ "/>
    <numFmt numFmtId="167" formatCode="###\ ###0\ \ "/>
    <numFmt numFmtId="168" formatCode="0.0"/>
    <numFmt numFmtId="169" formatCode="0.0\ ;\–\ 0.0\ "/>
    <numFmt numFmtId="170" formatCode="0.000000"/>
    <numFmt numFmtId="171" formatCode="0.0%"/>
    <numFmt numFmtId="172" formatCode="##\ ##0\ "/>
    <numFmt numFmtId="173" formatCode="#\ ##0"/>
    <numFmt numFmtId="174" formatCode="@\ *.\ "/>
    <numFmt numFmtId="175" formatCode="0.00000"/>
    <numFmt numFmtId="176" formatCode="###_ ##0.0_ ;&quot;Neg&quot;;\–_ "/>
    <numFmt numFmtId="177" formatCode="###_ ##0_ _ ;&quot;Neg&quot;;\–_ _ "/>
    <numFmt numFmtId="178" formatCode="###_ ##0_ _ _ _ ;&quot;Neg&quot;;\-_ _ _ _ "/>
    <numFmt numFmtId="179" formatCode="#\ ##0.0"/>
    <numFmt numFmtId="180" formatCode="###_ ##0_ _ ;&quot;Neg&quot;;\-_ _ "/>
    <numFmt numFmtId="181" formatCode="###\ ##0\ ;&quot;Neg&quot;\ \ ;\-\ ;&quot;Fehler: Eingabe muß eine Zahl sein&quot;"/>
    <numFmt numFmtId="182" formatCode="###_ ##0.0_ _ ;&quot;Neg&quot;;\–_ _ "/>
    <numFmt numFmtId="183" formatCode="0.0000"/>
    <numFmt numFmtId="184" formatCode="##,###,###,###,###,###,##0"/>
    <numFmt numFmtId="185" formatCode="0.0;\-0.0"/>
  </numFmts>
  <fonts count="71" x14ac:knownFonts="1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sz val="8"/>
      <name val="Arial"/>
      <family val="2"/>
    </font>
    <font>
      <sz val="8"/>
      <color rgb="FF7030A0"/>
      <name val="Arial"/>
      <family val="2"/>
    </font>
    <font>
      <sz val="8"/>
      <color theme="9" tint="-0.249977111117893"/>
      <name val="Arial"/>
      <family val="2"/>
    </font>
    <font>
      <sz val="8"/>
      <color rgb="FF00B05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sz val="10"/>
      <color indexed="12"/>
      <name val="Arial"/>
      <family val="2"/>
    </font>
    <font>
      <b/>
      <sz val="9"/>
      <color indexed="12"/>
      <name val="Arial"/>
      <family val="2"/>
    </font>
    <font>
      <sz val="8"/>
      <name val="Source Sans Pro"/>
      <family val="2"/>
      <scheme val="minor"/>
    </font>
    <font>
      <sz val="7"/>
      <name val="Arial"/>
      <family val="2"/>
    </font>
    <font>
      <sz val="10"/>
      <color rgb="FF7030A0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b/>
      <sz val="8"/>
      <color rgb="FF7030A0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b/>
      <sz val="8"/>
      <color rgb="FF00B050"/>
      <name val="Arial"/>
      <family val="2"/>
    </font>
    <font>
      <sz val="7"/>
      <color theme="7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9"/>
      <color rgb="FF7030A0"/>
      <name val="Arial"/>
      <family val="2"/>
    </font>
    <font>
      <sz val="9"/>
      <color indexed="10"/>
      <name val="Arial"/>
      <family val="2"/>
    </font>
    <font>
      <vertAlign val="superscript"/>
      <sz val="8"/>
      <name val="Arial"/>
      <family val="2"/>
    </font>
    <font>
      <b/>
      <u/>
      <sz val="8"/>
      <color theme="9" tint="-0.249977111117893"/>
      <name val="Arial"/>
      <family val="2"/>
    </font>
    <font>
      <b/>
      <u/>
      <sz val="8"/>
      <color rgb="FF7030A0"/>
      <name val="Arial"/>
      <family val="2"/>
    </font>
    <font>
      <sz val="7"/>
      <name val="Source Sans Pro"/>
      <family val="2"/>
      <scheme val="minor"/>
    </font>
    <font>
      <sz val="10"/>
      <name val="Source Sans Pro"/>
      <family val="2"/>
      <scheme val="minor"/>
    </font>
    <font>
      <sz val="8"/>
      <color theme="9" tint="-0.249977111117893"/>
      <name val="Source Sans Pro"/>
      <family val="2"/>
      <scheme val="minor"/>
    </font>
    <font>
      <sz val="7"/>
      <name val="Source Sans Pro"/>
      <family val="2"/>
    </font>
    <font>
      <sz val="9.5"/>
      <color rgb="FF000000"/>
      <name val="Arial"/>
      <family val="2"/>
    </font>
    <font>
      <b/>
      <sz val="11"/>
      <color theme="1"/>
      <name val="Source Sans Pro"/>
      <family val="2"/>
      <scheme val="minor"/>
    </font>
    <font>
      <sz val="16"/>
      <name val="Source Sans Pro"/>
      <family val="2"/>
    </font>
    <font>
      <sz val="16"/>
      <color rgb="FF808080"/>
      <name val="Source Sans Pro"/>
      <family val="2"/>
    </font>
    <font>
      <b/>
      <sz val="16"/>
      <name val="Source Sans Pro"/>
      <family val="2"/>
    </font>
    <font>
      <sz val="8"/>
      <color rgb="FF7030A0"/>
      <name val="Source Sans Pro"/>
      <family val="2"/>
    </font>
    <font>
      <sz val="8"/>
      <color theme="9" tint="-0.249977111117893"/>
      <name val="Source Sans Pro"/>
      <family val="2"/>
    </font>
    <font>
      <b/>
      <sz val="14"/>
      <name val="Source Sans Pro"/>
      <family val="2"/>
    </font>
    <font>
      <b/>
      <sz val="12"/>
      <name val="Source Sans Pro"/>
      <family val="2"/>
    </font>
    <font>
      <sz val="9"/>
      <color indexed="12"/>
      <name val="Source Sans Pro"/>
      <family val="2"/>
    </font>
    <font>
      <b/>
      <sz val="9"/>
      <color indexed="12"/>
      <name val="Source Sans Pro"/>
      <family val="2"/>
    </font>
    <font>
      <b/>
      <sz val="10"/>
      <name val="Source Sans Pro"/>
      <family val="2"/>
    </font>
    <font>
      <i/>
      <sz val="8"/>
      <color rgb="FF00B050"/>
      <name val="Source Sans Pro"/>
      <family val="2"/>
    </font>
    <font>
      <i/>
      <sz val="8"/>
      <color rgb="FF7030A0"/>
      <name val="Source Sans Pro"/>
      <family val="2"/>
    </font>
    <font>
      <sz val="8"/>
      <color rgb="FF00B050"/>
      <name val="Source Sans Pro"/>
      <family val="2"/>
    </font>
    <font>
      <b/>
      <u/>
      <sz val="8"/>
      <name val="Source Sans Pro"/>
      <family val="2"/>
    </font>
    <font>
      <u/>
      <sz val="8"/>
      <name val="Source Sans Pro"/>
      <family val="2"/>
    </font>
    <font>
      <b/>
      <i/>
      <sz val="8"/>
      <name val="Source Sans Pro"/>
      <family val="2"/>
    </font>
    <font>
      <b/>
      <u/>
      <sz val="8"/>
      <color rgb="FF7030A0"/>
      <name val="Source Sans Pro"/>
      <family val="2"/>
    </font>
    <font>
      <sz val="10"/>
      <color rgb="FF7030A0"/>
      <name val="Source Sans Pro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19">
    <xf numFmtId="0" fontId="0" fillId="0" borderId="0"/>
    <xf numFmtId="0" fontId="1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17" fillId="0" borderId="0" applyNumberFormat="0" applyFill="0" applyBorder="0" applyAlignment="0" applyProtection="0"/>
    <xf numFmtId="0" fontId="1" fillId="0" borderId="0"/>
    <xf numFmtId="0" fontId="15" fillId="0" borderId="0" applyAlignment="0">
      <alignment vertical="top" wrapText="1"/>
    </xf>
    <xf numFmtId="0" fontId="14" fillId="0" borderId="0" applyAlignment="0">
      <alignment horizontal="left" vertical="center" wrapText="1"/>
    </xf>
    <xf numFmtId="0" fontId="8" fillId="0" borderId="7" applyBorder="0" applyAlignment="0">
      <alignment horizontal="center" vertical="center" wrapText="1"/>
    </xf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  <xf numFmtId="0" fontId="51" fillId="0" borderId="0"/>
  </cellStyleXfs>
  <cellXfs count="442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6" fillId="0" borderId="0" xfId="10" applyFont="1" applyAlignment="1" applyProtection="1">
      <alignment wrapText="1"/>
    </xf>
    <xf numFmtId="0" fontId="7" fillId="0" borderId="0" xfId="10" applyFont="1" applyProtection="1"/>
    <xf numFmtId="0" fontId="8" fillId="0" borderId="0" xfId="10" applyFont="1" applyProtection="1">
      <protection locked="0"/>
    </xf>
    <xf numFmtId="0" fontId="8" fillId="0" borderId="0" xfId="10" applyFont="1" applyFill="1" applyProtection="1">
      <protection locked="0"/>
    </xf>
    <xf numFmtId="0" fontId="8" fillId="0" borderId="0" xfId="10" applyFont="1" applyProtection="1"/>
    <xf numFmtId="0" fontId="8" fillId="0" borderId="0" xfId="10" applyFont="1" applyAlignment="1" applyProtection="1">
      <alignment vertical="center"/>
    </xf>
    <xf numFmtId="0" fontId="8" fillId="0" borderId="0" xfId="10" applyFont="1" applyAlignment="1" applyProtection="1">
      <alignment horizontal="left" vertical="center"/>
    </xf>
    <xf numFmtId="0" fontId="9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10" fillId="0" borderId="0" xfId="10" applyFont="1" applyAlignment="1" applyProtection="1">
      <alignment vertical="center"/>
    </xf>
    <xf numFmtId="0" fontId="8" fillId="0" borderId="0" xfId="10" applyFont="1" applyAlignment="1" applyProtection="1">
      <alignment vertical="center"/>
      <protection locked="0"/>
    </xf>
    <xf numFmtId="0" fontId="12" fillId="0" borderId="0" xfId="10" applyFont="1" applyAlignment="1" applyProtection="1">
      <alignment vertical="center"/>
    </xf>
    <xf numFmtId="0" fontId="12" fillId="0" borderId="0" xfId="10" applyFont="1" applyAlignment="1" applyProtection="1">
      <alignment horizontal="left" vertical="center"/>
    </xf>
    <xf numFmtId="0" fontId="13" fillId="0" borderId="0" xfId="2" applyFont="1" applyProtection="1"/>
    <xf numFmtId="0" fontId="19" fillId="0" borderId="0" xfId="0" applyFont="1" applyProtection="1">
      <protection locked="0"/>
    </xf>
    <xf numFmtId="0" fontId="20" fillId="0" borderId="0" xfId="10" applyFont="1" applyProtection="1">
      <protection locked="0"/>
    </xf>
    <xf numFmtId="0" fontId="12" fillId="0" borderId="0" xfId="0" applyFont="1" applyProtection="1"/>
    <xf numFmtId="0" fontId="12" fillId="0" borderId="0" xfId="10" applyFont="1" applyProtection="1"/>
    <xf numFmtId="0" fontId="2" fillId="0" borderId="0" xfId="10" applyFont="1"/>
    <xf numFmtId="0" fontId="16" fillId="0" borderId="0" xfId="10" applyFont="1"/>
    <xf numFmtId="0" fontId="8" fillId="0" borderId="0" xfId="10" applyFont="1"/>
    <xf numFmtId="0" fontId="5" fillId="0" borderId="0" xfId="10" applyFont="1"/>
    <xf numFmtId="0" fontId="3" fillId="0" borderId="0" xfId="10" applyFont="1" applyAlignment="1" applyProtection="1">
      <alignment wrapText="1"/>
      <protection locked="0"/>
    </xf>
    <xf numFmtId="0" fontId="4" fillId="0" borderId="0" xfId="10" applyFont="1" applyAlignment="1" applyProtection="1">
      <alignment wrapText="1"/>
      <protection locked="0"/>
    </xf>
    <xf numFmtId="0" fontId="29" fillId="0" borderId="0" xfId="14" applyFont="1" applyFill="1"/>
    <xf numFmtId="0" fontId="1" fillId="0" borderId="0" xfId="10"/>
    <xf numFmtId="0" fontId="14" fillId="0" borderId="0" xfId="11" applyFont="1" applyAlignment="1"/>
    <xf numFmtId="0" fontId="14" fillId="0" borderId="0" xfId="11" applyFont="1" applyAlignment="1">
      <alignment horizontal="right"/>
    </xf>
    <xf numFmtId="0" fontId="1" fillId="0" borderId="0" xfId="10" applyAlignment="1">
      <alignment vertical="center"/>
    </xf>
    <xf numFmtId="0" fontId="31" fillId="0" borderId="0" xfId="10" applyFont="1" applyAlignment="1">
      <alignment horizontal="left" vertical="top" wrapText="1"/>
    </xf>
    <xf numFmtId="0" fontId="31" fillId="0" borderId="0" xfId="10" applyFont="1" applyAlignment="1">
      <alignment horizontal="left"/>
    </xf>
    <xf numFmtId="0" fontId="21" fillId="0" borderId="0" xfId="10" applyFont="1" applyAlignment="1">
      <alignment vertical="center"/>
    </xf>
    <xf numFmtId="0" fontId="22" fillId="0" borderId="0" xfId="10" applyFont="1" applyAlignment="1">
      <alignment vertical="center"/>
    </xf>
    <xf numFmtId="0" fontId="21" fillId="0" borderId="0" xfId="10" applyFont="1"/>
    <xf numFmtId="166" fontId="21" fillId="0" borderId="0" xfId="10" applyNumberFormat="1" applyFont="1"/>
    <xf numFmtId="166" fontId="22" fillId="0" borderId="0" xfId="10" applyNumberFormat="1" applyFont="1"/>
    <xf numFmtId="166" fontId="22" fillId="0" borderId="0" xfId="10" applyNumberFormat="1" applyFont="1" applyAlignment="1">
      <alignment horizontal="right"/>
    </xf>
    <xf numFmtId="0" fontId="21" fillId="0" borderId="0" xfId="10" applyFont="1" applyAlignment="1">
      <alignment horizontal="center" vertical="center"/>
    </xf>
    <xf numFmtId="0" fontId="21" fillId="0" borderId="8" xfId="10" applyFont="1" applyBorder="1" applyAlignment="1">
      <alignment vertical="center"/>
    </xf>
    <xf numFmtId="0" fontId="26" fillId="0" borderId="0" xfId="10" applyFont="1" applyAlignment="1">
      <alignment vertical="center"/>
    </xf>
    <xf numFmtId="0" fontId="29" fillId="0" borderId="0" xfId="14" quotePrefix="1" applyFont="1" applyFill="1" applyAlignment="1"/>
    <xf numFmtId="0" fontId="31" fillId="0" borderId="0" xfId="10" applyFont="1" applyAlignment="1">
      <alignment vertical="top" wrapText="1"/>
    </xf>
    <xf numFmtId="168" fontId="21" fillId="0" borderId="0" xfId="10" applyNumberFormat="1" applyFont="1"/>
    <xf numFmtId="0" fontId="29" fillId="0" borderId="0" xfId="14" applyFont="1" applyFill="1" applyAlignment="1">
      <alignment wrapText="1"/>
    </xf>
    <xf numFmtId="0" fontId="36" fillId="0" borderId="0" xfId="10" applyFont="1" applyAlignment="1">
      <alignment vertical="center"/>
    </xf>
    <xf numFmtId="173" fontId="36" fillId="0" borderId="0" xfId="10" applyNumberFormat="1" applyFont="1" applyAlignment="1">
      <alignment vertical="center"/>
    </xf>
    <xf numFmtId="0" fontId="33" fillId="0" borderId="0" xfId="10" applyFont="1" applyAlignment="1">
      <alignment vertical="center"/>
    </xf>
    <xf numFmtId="0" fontId="37" fillId="0" borderId="0" xfId="10" applyFont="1" applyAlignment="1">
      <alignment vertical="center"/>
    </xf>
    <xf numFmtId="0" fontId="29" fillId="0" borderId="0" xfId="14" applyFont="1" applyFill="1" applyAlignment="1">
      <alignment horizontal="left" wrapText="1"/>
    </xf>
    <xf numFmtId="0" fontId="31" fillId="0" borderId="0" xfId="10" applyFont="1" applyAlignment="1">
      <alignment vertical="center"/>
    </xf>
    <xf numFmtId="0" fontId="1" fillId="0" borderId="0" xfId="10" applyAlignment="1">
      <alignment vertical="top" wrapText="1"/>
    </xf>
    <xf numFmtId="0" fontId="1" fillId="0" borderId="0" xfId="10" applyAlignment="1">
      <alignment horizontal="left" vertical="top"/>
    </xf>
    <xf numFmtId="177" fontId="38" fillId="0" borderId="0" xfId="10" applyNumberFormat="1" applyFont="1" applyAlignment="1">
      <alignment horizontal="right"/>
    </xf>
    <xf numFmtId="0" fontId="32" fillId="0" borderId="0" xfId="10" applyFont="1"/>
    <xf numFmtId="168" fontId="39" fillId="0" borderId="0" xfId="10" applyNumberFormat="1" applyFont="1" applyAlignment="1">
      <alignment vertical="center"/>
    </xf>
    <xf numFmtId="0" fontId="40" fillId="0" borderId="0" xfId="10" applyFont="1" applyAlignment="1">
      <alignment vertical="center"/>
    </xf>
    <xf numFmtId="0" fontId="37" fillId="0" borderId="0" xfId="10" applyFont="1" applyAlignment="1">
      <alignment horizontal="left" vertical="center"/>
    </xf>
    <xf numFmtId="0" fontId="31" fillId="0" borderId="0" xfId="10" applyFont="1"/>
    <xf numFmtId="178" fontId="31" fillId="0" borderId="0" xfId="10" applyNumberFormat="1" applyFont="1" applyAlignment="1">
      <alignment horizontal="right"/>
    </xf>
    <xf numFmtId="179" fontId="31" fillId="0" borderId="0" xfId="10" applyNumberFormat="1" applyFont="1" applyAlignment="1">
      <alignment horizontal="right" vertical="center"/>
    </xf>
    <xf numFmtId="180" fontId="31" fillId="0" borderId="0" xfId="10" applyNumberFormat="1" applyFont="1" applyAlignment="1">
      <alignment horizontal="right"/>
    </xf>
    <xf numFmtId="0" fontId="31" fillId="0" borderId="0" xfId="10" applyFont="1" applyAlignment="1">
      <alignment horizontal="right" vertical="center"/>
    </xf>
    <xf numFmtId="0" fontId="1" fillId="0" borderId="0" xfId="10" applyAlignment="1">
      <alignment horizontal="left"/>
    </xf>
    <xf numFmtId="0" fontId="32" fillId="0" borderId="0" xfId="10" applyFont="1" applyAlignment="1">
      <alignment horizontal="left"/>
    </xf>
    <xf numFmtId="174" fontId="21" fillId="0" borderId="0" xfId="10" applyNumberFormat="1" applyFont="1" applyAlignment="1">
      <alignment horizontal="left" indent="1"/>
    </xf>
    <xf numFmtId="174" fontId="21" fillId="0" borderId="0" xfId="10" applyNumberFormat="1" applyFont="1" applyAlignment="1">
      <alignment horizontal="left" wrapText="1" indent="1"/>
    </xf>
    <xf numFmtId="0" fontId="21" fillId="0" borderId="0" xfId="10" applyFont="1" applyAlignment="1">
      <alignment horizontal="left" indent="1"/>
    </xf>
    <xf numFmtId="177" fontId="22" fillId="0" borderId="0" xfId="10" applyNumberFormat="1" applyFont="1"/>
    <xf numFmtId="0" fontId="21" fillId="0" borderId="0" xfId="10" applyFont="1" applyAlignment="1">
      <alignment horizontal="left" wrapText="1" indent="1"/>
    </xf>
    <xf numFmtId="0" fontId="31" fillId="0" borderId="0" xfId="10" applyFont="1" applyAlignment="1">
      <alignment horizontal="left" vertical="top"/>
    </xf>
    <xf numFmtId="181" fontId="41" fillId="0" borderId="0" xfId="10" applyNumberFormat="1" applyFont="1" applyAlignment="1">
      <alignment vertical="center"/>
    </xf>
    <xf numFmtId="49" fontId="41" fillId="0" borderId="0" xfId="10" applyNumberFormat="1" applyFont="1" applyAlignment="1">
      <alignment horizontal="left" vertical="center"/>
    </xf>
    <xf numFmtId="0" fontId="35" fillId="0" borderId="0" xfId="10" applyFont="1" applyAlignment="1">
      <alignment vertical="center"/>
    </xf>
    <xf numFmtId="0" fontId="1" fillId="0" borderId="0" xfId="10" applyAlignment="1">
      <alignment horizontal="left" vertical="top" wrapText="1"/>
    </xf>
    <xf numFmtId="177" fontId="21" fillId="0" borderId="0" xfId="10" applyNumberFormat="1" applyFont="1"/>
    <xf numFmtId="0" fontId="36" fillId="0" borderId="0" xfId="10" applyFont="1" applyAlignment="1">
      <alignment horizontal="right" vertical="center"/>
    </xf>
    <xf numFmtId="180" fontId="31" fillId="0" borderId="0" xfId="10" applyNumberFormat="1" applyFont="1" applyAlignment="1">
      <alignment horizontal="right" vertical="center"/>
    </xf>
    <xf numFmtId="183" fontId="22" fillId="0" borderId="0" xfId="10" applyNumberFormat="1" applyFont="1" applyAlignment="1">
      <alignment vertical="center"/>
    </xf>
    <xf numFmtId="168" fontId="23" fillId="0" borderId="0" xfId="10" applyNumberFormat="1" applyFont="1" applyAlignment="1">
      <alignment horizontal="right" vertical="center"/>
    </xf>
    <xf numFmtId="0" fontId="23" fillId="0" borderId="0" xfId="10" applyFont="1" applyAlignment="1">
      <alignment horizontal="left" vertical="center"/>
    </xf>
    <xf numFmtId="0" fontId="31" fillId="0" borderId="0" xfId="17" applyFont="1"/>
    <xf numFmtId="0" fontId="45" fillId="0" borderId="0" xfId="10" applyFont="1" applyAlignment="1">
      <alignment horizontal="right" vertical="center"/>
    </xf>
    <xf numFmtId="0" fontId="45" fillId="0" borderId="0" xfId="10" applyFont="1" applyAlignment="1">
      <alignment vertical="center"/>
    </xf>
    <xf numFmtId="0" fontId="23" fillId="0" borderId="0" xfId="10" applyFont="1" applyAlignment="1">
      <alignment horizontal="right" vertical="center"/>
    </xf>
    <xf numFmtId="0" fontId="46" fillId="0" borderId="0" xfId="10" applyFont="1" applyAlignment="1">
      <alignment vertical="center"/>
    </xf>
    <xf numFmtId="177" fontId="35" fillId="0" borderId="0" xfId="10" applyNumberFormat="1" applyFont="1" applyAlignment="1">
      <alignment horizontal="right"/>
    </xf>
    <xf numFmtId="0" fontId="23" fillId="0" borderId="0" xfId="10" applyFont="1" applyAlignment="1">
      <alignment vertical="center"/>
    </xf>
    <xf numFmtId="180" fontId="21" fillId="0" borderId="0" xfId="10" applyNumberFormat="1" applyFont="1" applyAlignment="1">
      <alignment horizontal="right" vertical="center"/>
    </xf>
    <xf numFmtId="166" fontId="35" fillId="0" borderId="0" xfId="10" applyNumberFormat="1" applyFont="1"/>
    <xf numFmtId="0" fontId="34" fillId="0" borderId="0" xfId="10" applyFont="1" applyAlignment="1">
      <alignment vertical="center"/>
    </xf>
    <xf numFmtId="166" fontId="22" fillId="0" borderId="0" xfId="10" applyNumberFormat="1" applyFont="1" applyAlignment="1">
      <alignment vertical="center"/>
    </xf>
    <xf numFmtId="0" fontId="33" fillId="0" borderId="0" xfId="10" applyFont="1" applyAlignment="1">
      <alignment horizontal="center"/>
    </xf>
    <xf numFmtId="177" fontId="24" fillId="0" borderId="0" xfId="10" applyNumberFormat="1" applyFont="1"/>
    <xf numFmtId="0" fontId="22" fillId="0" borderId="0" xfId="10" applyFont="1" applyAlignment="1">
      <alignment horizontal="center" vertical="center"/>
    </xf>
    <xf numFmtId="0" fontId="21" fillId="0" borderId="0" xfId="10" applyFont="1" applyAlignment="1">
      <alignment horizontal="left" vertical="center"/>
    </xf>
    <xf numFmtId="0" fontId="21" fillId="0" borderId="0" xfId="10" applyFont="1" applyAlignment="1">
      <alignment horizontal="center" vertical="center" wrapText="1"/>
    </xf>
    <xf numFmtId="177" fontId="23" fillId="0" borderId="0" xfId="10" applyNumberFormat="1" applyFont="1" applyAlignment="1">
      <alignment horizontal="right" wrapText="1"/>
    </xf>
    <xf numFmtId="0" fontId="33" fillId="0" borderId="0" xfId="10" applyFont="1" applyAlignment="1">
      <alignment horizontal="center" vertical="center"/>
    </xf>
    <xf numFmtId="0" fontId="30" fillId="0" borderId="0" xfId="10" applyFont="1" applyAlignment="1">
      <alignment vertical="center"/>
    </xf>
    <xf numFmtId="0" fontId="8" fillId="0" borderId="0" xfId="13" applyBorder="1" applyAlignment="1">
      <alignment horizontal="right"/>
    </xf>
    <xf numFmtId="0" fontId="8" fillId="0" borderId="2" xfId="13" applyBorder="1" applyAlignment="1">
      <alignment horizontal="center" vertical="center"/>
    </xf>
    <xf numFmtId="0" fontId="8" fillId="0" borderId="2" xfId="13" applyBorder="1" applyAlignment="1">
      <alignment horizontal="center" vertical="center" wrapText="1"/>
    </xf>
    <xf numFmtId="0" fontId="8" fillId="0" borderId="0" xfId="13" applyBorder="1" applyAlignment="1">
      <alignment horizontal="center" vertical="center"/>
    </xf>
    <xf numFmtId="0" fontId="8" fillId="0" borderId="0" xfId="13" applyBorder="1" applyAlignment="1">
      <alignment horizontal="centerContinuous"/>
    </xf>
    <xf numFmtId="0" fontId="8" fillId="0" borderId="0" xfId="13" applyBorder="1" applyAlignment="1">
      <alignment horizontal="center"/>
    </xf>
    <xf numFmtId="0" fontId="8" fillId="0" borderId="0" xfId="13" applyBorder="1" applyAlignment="1">
      <alignment vertical="center"/>
    </xf>
    <xf numFmtId="0" fontId="8" fillId="0" borderId="0" xfId="13" applyBorder="1" applyAlignment="1">
      <alignment horizontal="left"/>
    </xf>
    <xf numFmtId="0" fontId="8" fillId="0" borderId="3" xfId="13" applyBorder="1" applyAlignment="1">
      <alignment horizontal="center" vertical="center" wrapText="1"/>
    </xf>
    <xf numFmtId="0" fontId="8" fillId="0" borderId="0" xfId="13" applyBorder="1" applyAlignment="1"/>
    <xf numFmtId="0" fontId="8" fillId="0" borderId="0" xfId="13" applyBorder="1" applyAlignment="1">
      <alignment horizontal="left" wrapText="1"/>
    </xf>
    <xf numFmtId="0" fontId="47" fillId="0" borderId="0" xfId="10" applyFont="1" applyAlignment="1">
      <alignment vertical="center"/>
    </xf>
    <xf numFmtId="0" fontId="8" fillId="0" borderId="2" xfId="13" applyBorder="1" applyAlignment="1">
      <alignment horizontal="centerContinuous" vertical="center"/>
    </xf>
    <xf numFmtId="0" fontId="8" fillId="0" borderId="3" xfId="13" applyBorder="1" applyAlignment="1">
      <alignment horizontal="centerContinuous" vertical="center"/>
    </xf>
    <xf numFmtId="0" fontId="8" fillId="0" borderId="0" xfId="13" applyBorder="1" applyAlignment="1">
      <alignment horizontal="left" indent="1"/>
    </xf>
    <xf numFmtId="0" fontId="8" fillId="0" borderId="0" xfId="13" applyBorder="1" applyAlignment="1">
      <alignment horizontal="center" wrapText="1"/>
    </xf>
    <xf numFmtId="0" fontId="8" fillId="0" borderId="0" xfId="13" applyBorder="1" applyAlignment="1">
      <alignment wrapText="1"/>
    </xf>
    <xf numFmtId="0" fontId="1" fillId="0" borderId="0" xfId="10"/>
    <xf numFmtId="0" fontId="2" fillId="0" borderId="0" xfId="10" applyFont="1" applyFill="1"/>
    <xf numFmtId="0" fontId="8" fillId="0" borderId="0" xfId="10" applyFont="1" applyFill="1"/>
    <xf numFmtId="166" fontId="8" fillId="0" borderId="0" xfId="13" applyNumberFormat="1" applyBorder="1" applyAlignment="1">
      <alignment horizontal="right"/>
    </xf>
    <xf numFmtId="166" fontId="21" fillId="0" borderId="0" xfId="10" applyNumberFormat="1" applyFont="1" applyAlignment="1">
      <alignment horizontal="right"/>
    </xf>
    <xf numFmtId="164" fontId="8" fillId="0" borderId="0" xfId="13" applyNumberFormat="1" applyBorder="1" applyAlignment="1">
      <alignment horizontal="left"/>
    </xf>
    <xf numFmtId="0" fontId="9" fillId="0" borderId="0" xfId="13" applyFont="1" applyBorder="1" applyAlignment="1">
      <alignment horizontal="right"/>
    </xf>
    <xf numFmtId="168" fontId="21" fillId="0" borderId="0" xfId="10" applyNumberFormat="1" applyFont="1" applyAlignment="1">
      <alignment vertical="center"/>
    </xf>
    <xf numFmtId="0" fontId="8" fillId="0" borderId="0" xfId="13" applyBorder="1" applyAlignment="1">
      <alignment horizontal="left"/>
    </xf>
    <xf numFmtId="164" fontId="8" fillId="0" borderId="0" xfId="13" applyNumberFormat="1" applyBorder="1" applyAlignment="1">
      <alignment horizontal="left" indent="2"/>
    </xf>
    <xf numFmtId="166" fontId="9" fillId="0" borderId="0" xfId="13" applyNumberFormat="1" applyFont="1" applyBorder="1" applyAlignment="1">
      <alignment horizontal="right"/>
    </xf>
    <xf numFmtId="166" fontId="21" fillId="0" borderId="0" xfId="10" applyNumberFormat="1" applyFont="1" applyAlignment="1">
      <alignment horizontal="left"/>
    </xf>
    <xf numFmtId="0" fontId="31" fillId="0" borderId="0" xfId="10" applyFont="1" applyFill="1" applyAlignment="1">
      <alignment vertical="center"/>
    </xf>
    <xf numFmtId="177" fontId="49" fillId="0" borderId="0" xfId="10" applyNumberFormat="1" applyFont="1" applyFill="1" applyAlignment="1">
      <alignment horizontal="right" wrapText="1"/>
    </xf>
    <xf numFmtId="0" fontId="47" fillId="0" borderId="0" xfId="10" applyFont="1" applyFill="1" applyAlignment="1">
      <alignment vertical="center" wrapText="1"/>
    </xf>
    <xf numFmtId="0" fontId="47" fillId="0" borderId="0" xfId="10" applyFont="1" applyFill="1" applyAlignment="1">
      <alignment vertical="center"/>
    </xf>
    <xf numFmtId="0" fontId="47" fillId="0" borderId="0" xfId="10" applyFont="1" applyFill="1" applyAlignment="1">
      <alignment horizontal="center" vertical="center" wrapText="1"/>
    </xf>
    <xf numFmtId="0" fontId="47" fillId="0" borderId="0" xfId="10" applyFont="1" applyFill="1" applyAlignment="1">
      <alignment horizontal="center" vertical="center"/>
    </xf>
    <xf numFmtId="177" fontId="30" fillId="0" borderId="0" xfId="10" applyNumberFormat="1" applyFont="1" applyFill="1" applyAlignment="1">
      <alignment horizontal="right" wrapText="1"/>
    </xf>
    <xf numFmtId="177" fontId="23" fillId="0" borderId="0" xfId="10" applyNumberFormat="1" applyFont="1" applyFill="1" applyAlignment="1">
      <alignment horizontal="right" wrapText="1"/>
    </xf>
    <xf numFmtId="177" fontId="49" fillId="0" borderId="0" xfId="10" applyNumberFormat="1" applyFont="1" applyFill="1" applyAlignment="1">
      <alignment horizontal="right"/>
    </xf>
    <xf numFmtId="0" fontId="47" fillId="0" borderId="0" xfId="10" applyFont="1" applyFill="1"/>
    <xf numFmtId="0" fontId="31" fillId="0" borderId="0" xfId="10" applyFont="1" applyFill="1"/>
    <xf numFmtId="177" fontId="21" fillId="0" borderId="0" xfId="10" applyNumberFormat="1" applyFont="1" applyFill="1" applyAlignment="1">
      <alignment horizontal="right" wrapText="1"/>
    </xf>
    <xf numFmtId="0" fontId="21" fillId="0" borderId="0" xfId="10" applyFont="1" applyFill="1" applyAlignment="1">
      <alignment vertical="center"/>
    </xf>
    <xf numFmtId="0" fontId="21" fillId="0" borderId="0" xfId="10" applyFont="1" applyFill="1" applyAlignment="1">
      <alignment vertical="center" wrapText="1"/>
    </xf>
    <xf numFmtId="0" fontId="21" fillId="0" borderId="0" xfId="10" applyFont="1" applyFill="1" applyAlignment="1">
      <alignment horizontal="center" vertical="center" wrapText="1"/>
    </xf>
    <xf numFmtId="0" fontId="33" fillId="0" borderId="0" xfId="10" applyFont="1" applyFill="1" applyAlignment="1">
      <alignment vertical="center"/>
    </xf>
    <xf numFmtId="0" fontId="45" fillId="0" borderId="0" xfId="10" applyFont="1" applyFill="1" applyAlignment="1">
      <alignment vertical="center"/>
    </xf>
    <xf numFmtId="0" fontId="23" fillId="0" borderId="0" xfId="10" applyFont="1" applyFill="1" applyAlignment="1">
      <alignment horizontal="left" vertical="center"/>
    </xf>
    <xf numFmtId="0" fontId="21" fillId="0" borderId="0" xfId="10" applyFont="1" applyFill="1" applyBorder="1" applyAlignment="1">
      <alignment horizontal="left" vertical="center"/>
    </xf>
    <xf numFmtId="0" fontId="0" fillId="0" borderId="0" xfId="0" applyFill="1" applyBorder="1"/>
    <xf numFmtId="0" fontId="52" fillId="0" borderId="0" xfId="0" applyFont="1" applyFill="1" applyBorder="1"/>
    <xf numFmtId="177" fontId="21" fillId="0" borderId="0" xfId="10" applyNumberFormat="1" applyFont="1" applyFill="1" applyBorder="1" applyAlignment="1">
      <alignment horizontal="right"/>
    </xf>
    <xf numFmtId="0" fontId="29" fillId="0" borderId="0" xfId="14" applyFont="1" applyFill="1" applyAlignment="1">
      <alignment horizontal="left" wrapText="1"/>
    </xf>
    <xf numFmtId="0" fontId="8" fillId="0" borderId="0" xfId="13" applyFont="1" applyBorder="1" applyAlignment="1"/>
    <xf numFmtId="0" fontId="8" fillId="0" borderId="0" xfId="13" applyFill="1" applyBorder="1" applyAlignment="1">
      <alignment horizontal="left"/>
    </xf>
    <xf numFmtId="0" fontId="8" fillId="0" borderId="0" xfId="13" applyFont="1" applyFill="1" applyBorder="1" applyAlignment="1">
      <alignment vertical="center"/>
    </xf>
    <xf numFmtId="0" fontId="21" fillId="0" borderId="0" xfId="10" applyFont="1" applyFill="1"/>
    <xf numFmtId="164" fontId="8" fillId="0" borderId="0" xfId="13" applyNumberFormat="1" applyFill="1" applyBorder="1" applyAlignment="1">
      <alignment horizontal="left"/>
    </xf>
    <xf numFmtId="0" fontId="53" fillId="0" borderId="0" xfId="0" applyFont="1" applyAlignment="1" applyProtection="1">
      <alignment horizontal="left" vertical="top" wrapText="1"/>
      <protection locked="0"/>
    </xf>
    <xf numFmtId="0" fontId="54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2" fillId="0" borderId="0" xfId="0" applyFont="1"/>
    <xf numFmtId="0" fontId="8" fillId="0" borderId="0" xfId="0" applyFont="1" applyFill="1"/>
    <xf numFmtId="0" fontId="8" fillId="0" borderId="0" xfId="0" applyFont="1" applyFill="1" applyAlignment="1">
      <alignment wrapText="1"/>
    </xf>
    <xf numFmtId="0" fontId="8" fillId="0" borderId="0" xfId="0" applyFont="1" applyFill="1" applyAlignment="1" applyProtection="1">
      <alignment wrapText="1"/>
      <protection locked="0"/>
    </xf>
    <xf numFmtId="0" fontId="56" fillId="0" borderId="0" xfId="0" applyFont="1" applyAlignment="1" applyProtection="1">
      <alignment wrapText="1"/>
      <protection locked="0"/>
    </xf>
    <xf numFmtId="0" fontId="8" fillId="0" borderId="0" xfId="13" applyFont="1" applyBorder="1" applyAlignment="1">
      <alignment horizontal="centerContinuous" vertical="center"/>
    </xf>
    <xf numFmtId="166" fontId="8" fillId="0" borderId="0" xfId="0" applyNumberFormat="1" applyFont="1" applyFill="1" applyAlignment="1">
      <alignment horizontal="right"/>
    </xf>
    <xf numFmtId="166" fontId="56" fillId="0" borderId="0" xfId="0" applyNumberFormat="1" applyFont="1" applyAlignment="1">
      <alignment horizontal="right"/>
    </xf>
    <xf numFmtId="166" fontId="8" fillId="0" borderId="0" xfId="0" applyNumberFormat="1" applyFont="1" applyFill="1"/>
    <xf numFmtId="166" fontId="56" fillId="0" borderId="0" xfId="0" applyNumberFormat="1" applyFont="1"/>
    <xf numFmtId="166" fontId="56" fillId="0" borderId="0" xfId="0" applyNumberFormat="1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Protection="1">
      <protection locked="0"/>
    </xf>
    <xf numFmtId="166" fontId="57" fillId="0" borderId="0" xfId="0" applyNumberFormat="1" applyFont="1" applyAlignment="1">
      <alignment horizontal="right"/>
    </xf>
    <xf numFmtId="0" fontId="14" fillId="0" borderId="0" xfId="12" applyAlignment="1">
      <alignment horizontal="left" wrapText="1"/>
    </xf>
    <xf numFmtId="0" fontId="14" fillId="0" borderId="0" xfId="12" applyAlignment="1">
      <alignment horizontal="left"/>
    </xf>
    <xf numFmtId="0" fontId="53" fillId="0" borderId="0" xfId="10" applyFont="1"/>
    <xf numFmtId="0" fontId="6" fillId="0" borderId="0" xfId="10" applyFont="1"/>
    <xf numFmtId="0" fontId="4" fillId="0" borderId="0" xfId="1" applyFont="1" applyAlignment="1">
      <alignment horizontal="right"/>
    </xf>
    <xf numFmtId="0" fontId="6" fillId="0" borderId="0" xfId="1" applyFont="1"/>
    <xf numFmtId="0" fontId="8" fillId="0" borderId="0" xfId="1" applyFont="1" applyAlignment="1">
      <alignment horizontal="right"/>
    </xf>
    <xf numFmtId="0" fontId="4" fillId="0" borderId="0" xfId="1" applyFont="1"/>
    <xf numFmtId="0" fontId="15" fillId="0" borderId="0" xfId="11" applyFont="1" applyAlignment="1"/>
    <xf numFmtId="0" fontId="60" fillId="0" borderId="0" xfId="14" applyFont="1" applyAlignment="1" applyProtection="1">
      <alignment horizontal="right"/>
      <protection locked="0"/>
    </xf>
    <xf numFmtId="0" fontId="4" fillId="0" borderId="0" xfId="1" applyFont="1" applyAlignment="1" applyProtection="1">
      <alignment horizontal="left"/>
      <protection locked="0"/>
    </xf>
    <xf numFmtId="0" fontId="4" fillId="0" borderId="0" xfId="15" applyFont="1" applyAlignment="1" applyProtection="1">
      <alignment horizontal="right"/>
      <protection locked="0"/>
    </xf>
    <xf numFmtId="0" fontId="6" fillId="0" borderId="0" xfId="10" applyFont="1" applyAlignment="1">
      <alignment horizontal="right"/>
    </xf>
    <xf numFmtId="0" fontId="4" fillId="0" borderId="0" xfId="14" applyFont="1" applyFill="1"/>
    <xf numFmtId="0" fontId="15" fillId="0" borderId="0" xfId="11" applyFont="1" applyAlignment="1">
      <alignment horizontal="right"/>
    </xf>
    <xf numFmtId="0" fontId="6" fillId="0" borderId="0" xfId="10" applyFont="1" applyAlignment="1">
      <alignment horizontal="left"/>
    </xf>
    <xf numFmtId="0" fontId="60" fillId="0" borderId="0" xfId="14" applyFont="1" applyFill="1"/>
    <xf numFmtId="165" fontId="60" fillId="0" borderId="0" xfId="14" applyNumberFormat="1" applyFont="1" applyFill="1"/>
    <xf numFmtId="0" fontId="61" fillId="0" borderId="0" xfId="14" applyFont="1" applyFill="1"/>
    <xf numFmtId="0" fontId="4" fillId="0" borderId="0" xfId="10" applyFont="1"/>
    <xf numFmtId="0" fontId="62" fillId="0" borderId="0" xfId="10" applyFont="1"/>
    <xf numFmtId="0" fontId="4" fillId="0" borderId="0" xfId="10" applyFont="1" applyAlignment="1">
      <alignment horizontal="right"/>
    </xf>
    <xf numFmtId="164" fontId="60" fillId="0" borderId="0" xfId="14" applyNumberFormat="1" applyFont="1" applyFill="1"/>
    <xf numFmtId="0" fontId="15" fillId="0" borderId="0" xfId="2" applyAlignment="1"/>
    <xf numFmtId="0" fontId="14" fillId="0" borderId="0" xfId="2" applyFont="1" applyAlignment="1"/>
    <xf numFmtId="0" fontId="8" fillId="0" borderId="0" xfId="13" applyFont="1" applyFill="1" applyBorder="1" applyAlignment="1"/>
    <xf numFmtId="0" fontId="8" fillId="0" borderId="0" xfId="13" applyFont="1" applyFill="1" applyBorder="1" applyAlignment="1">
      <alignment horizontal="right"/>
    </xf>
    <xf numFmtId="166" fontId="8" fillId="0" borderId="0" xfId="13" applyNumberFormat="1" applyFill="1" applyBorder="1" applyAlignment="1">
      <alignment horizontal="right"/>
    </xf>
    <xf numFmtId="0" fontId="29" fillId="0" borderId="0" xfId="10" applyFont="1" applyFill="1" applyAlignment="1">
      <alignment wrapText="1"/>
    </xf>
    <xf numFmtId="0" fontId="26" fillId="0" borderId="0" xfId="10" applyFont="1" applyFill="1" applyAlignment="1">
      <alignment vertical="center"/>
    </xf>
    <xf numFmtId="0" fontId="1" fillId="0" borderId="0" xfId="10" applyFill="1" applyAlignment="1">
      <alignment vertical="center"/>
    </xf>
    <xf numFmtId="0" fontId="8" fillId="0" borderId="1" xfId="13" applyFill="1" applyBorder="1" applyAlignment="1">
      <alignment horizontal="center" vertical="center"/>
    </xf>
    <xf numFmtId="0" fontId="8" fillId="0" borderId="2" xfId="13" applyFill="1" applyBorder="1" applyAlignment="1">
      <alignment horizontal="center" vertical="center"/>
    </xf>
    <xf numFmtId="0" fontId="8" fillId="0" borderId="2" xfId="13" applyFill="1" applyBorder="1" applyAlignment="1">
      <alignment horizontal="center" vertical="center" wrapText="1"/>
    </xf>
    <xf numFmtId="0" fontId="8" fillId="0" borderId="3" xfId="13" applyFill="1" applyBorder="1" applyAlignment="1">
      <alignment horizontal="center" vertical="center" wrapText="1"/>
    </xf>
    <xf numFmtId="0" fontId="8" fillId="0" borderId="0" xfId="13" applyFill="1" applyBorder="1" applyAlignment="1"/>
    <xf numFmtId="0" fontId="8" fillId="0" borderId="0" xfId="13" applyFill="1" applyBorder="1" applyAlignment="1">
      <alignment horizontal="centerContinuous"/>
    </xf>
    <xf numFmtId="0" fontId="8" fillId="0" borderId="0" xfId="13" applyFill="1" applyBorder="1" applyAlignment="1">
      <alignment horizontal="center"/>
    </xf>
    <xf numFmtId="0" fontId="21" fillId="0" borderId="0" xfId="10" applyFont="1" applyFill="1" applyAlignment="1">
      <alignment horizontal="right"/>
    </xf>
    <xf numFmtId="0" fontId="8" fillId="0" borderId="0" xfId="13" applyFill="1" applyBorder="1" applyAlignment="1">
      <alignment vertical="center"/>
    </xf>
    <xf numFmtId="168" fontId="21" fillId="0" borderId="0" xfId="10" applyNumberFormat="1" applyFont="1" applyFill="1" applyAlignment="1">
      <alignment horizontal="right"/>
    </xf>
    <xf numFmtId="0" fontId="1" fillId="0" borderId="0" xfId="10" applyFill="1" applyAlignment="1">
      <alignment horizontal="right"/>
    </xf>
    <xf numFmtId="0" fontId="31" fillId="0" borderId="0" xfId="10" applyFont="1" applyFill="1" applyAlignment="1">
      <alignment vertical="top" wrapText="1"/>
    </xf>
    <xf numFmtId="0" fontId="21" fillId="0" borderId="0" xfId="10" applyFont="1" applyFill="1" applyAlignment="1">
      <alignment horizontal="centerContinuous"/>
    </xf>
    <xf numFmtId="0" fontId="31" fillId="0" borderId="0" xfId="10" applyFont="1" applyFill="1" applyAlignment="1">
      <alignment horizontal="left"/>
    </xf>
    <xf numFmtId="0" fontId="1" fillId="0" borderId="0" xfId="10" applyFill="1"/>
    <xf numFmtId="2" fontId="1" fillId="0" borderId="0" xfId="10" applyNumberFormat="1" applyFill="1" applyAlignment="1">
      <alignment vertical="center"/>
    </xf>
    <xf numFmtId="2" fontId="10" fillId="0" borderId="0" xfId="13" applyNumberFormat="1" applyFont="1" applyFill="1" applyBorder="1" applyAlignment="1">
      <alignment horizontal="right"/>
    </xf>
    <xf numFmtId="0" fontId="61" fillId="0" borderId="0" xfId="14" applyFont="1" applyAlignment="1">
      <alignment wrapText="1"/>
    </xf>
    <xf numFmtId="0" fontId="8" fillId="0" borderId="0" xfId="10" applyFont="1" applyAlignment="1">
      <alignment vertical="center"/>
    </xf>
    <xf numFmtId="0" fontId="9" fillId="0" borderId="0" xfId="14" applyFont="1" applyFill="1" applyAlignment="1">
      <alignment wrapText="1"/>
    </xf>
    <xf numFmtId="0" fontId="2" fillId="0" borderId="0" xfId="10" applyFont="1" applyAlignment="1">
      <alignment vertical="center"/>
    </xf>
    <xf numFmtId="0" fontId="8" fillId="0" borderId="0" xfId="13" applyFont="1" applyBorder="1" applyAlignment="1">
      <alignment horizontal="right" vertical="center"/>
    </xf>
    <xf numFmtId="172" fontId="8" fillId="0" borderId="0" xfId="10" applyNumberFormat="1" applyFont="1" applyAlignment="1">
      <alignment vertical="center"/>
    </xf>
    <xf numFmtId="166" fontId="8" fillId="0" borderId="0" xfId="10" applyNumberFormat="1" applyFont="1"/>
    <xf numFmtId="166" fontId="8" fillId="0" borderId="0" xfId="10" applyNumberFormat="1" applyFont="1" applyAlignment="1">
      <alignment horizontal="right"/>
    </xf>
    <xf numFmtId="0" fontId="8" fillId="0" borderId="0" xfId="10" applyFont="1" applyAlignment="1">
      <alignment horizontal="centerContinuous"/>
    </xf>
    <xf numFmtId="0" fontId="50" fillId="0" borderId="0" xfId="10" applyFont="1" applyAlignment="1">
      <alignment horizontal="left"/>
    </xf>
    <xf numFmtId="0" fontId="9" fillId="0" borderId="0" xfId="13" applyFont="1" applyBorder="1" applyAlignment="1">
      <alignment horizontal="left"/>
    </xf>
    <xf numFmtId="0" fontId="9" fillId="0" borderId="0" xfId="13" applyFont="1" applyBorder="1" applyAlignment="1"/>
    <xf numFmtId="168" fontId="8" fillId="0" borderId="0" xfId="13" applyNumberFormat="1" applyFont="1" applyBorder="1" applyAlignment="1"/>
    <xf numFmtId="2" fontId="8" fillId="0" borderId="0" xfId="10" applyNumberFormat="1" applyFont="1" applyAlignment="1">
      <alignment vertical="center"/>
    </xf>
    <xf numFmtId="168" fontId="8" fillId="0" borderId="0" xfId="10" applyNumberFormat="1" applyFont="1"/>
    <xf numFmtId="168" fontId="8" fillId="0" borderId="0" xfId="10" applyNumberFormat="1" applyFont="1" applyAlignment="1">
      <alignment horizontal="right"/>
    </xf>
    <xf numFmtId="0" fontId="8" fillId="0" borderId="0" xfId="10" applyFont="1" applyAlignment="1">
      <alignment horizontal="right"/>
    </xf>
    <xf numFmtId="2" fontId="8" fillId="0" borderId="0" xfId="10" applyNumberFormat="1" applyFont="1"/>
    <xf numFmtId="10" fontId="8" fillId="0" borderId="0" xfId="16" applyNumberFormat="1" applyFont="1" applyFill="1" applyAlignment="1">
      <alignment horizontal="right"/>
    </xf>
    <xf numFmtId="0" fontId="8" fillId="0" borderId="0" xfId="10" applyFont="1" applyAlignment="1">
      <alignment horizontal="center"/>
    </xf>
    <xf numFmtId="169" fontId="63" fillId="0" borderId="0" xfId="10" applyNumberFormat="1" applyFont="1" applyAlignment="1">
      <alignment horizontal="right"/>
    </xf>
    <xf numFmtId="170" fontId="8" fillId="0" borderId="0" xfId="10" applyNumberFormat="1" applyFont="1" applyAlignment="1">
      <alignment horizontal="right"/>
    </xf>
    <xf numFmtId="171" fontId="8" fillId="0" borderId="0" xfId="16" applyNumberFormat="1" applyFont="1" applyFill="1" applyAlignment="1">
      <alignment horizontal="right"/>
    </xf>
    <xf numFmtId="169" fontId="64" fillId="0" borderId="0" xfId="10" applyNumberFormat="1" applyFont="1" applyAlignment="1">
      <alignment horizontal="right"/>
    </xf>
    <xf numFmtId="166" fontId="65" fillId="0" borderId="0" xfId="10" applyNumberFormat="1" applyFont="1" applyAlignment="1">
      <alignment horizontal="right"/>
    </xf>
    <xf numFmtId="166" fontId="56" fillId="0" borderId="0" xfId="10" applyNumberFormat="1" applyFont="1" applyAlignment="1">
      <alignment horizontal="right"/>
    </xf>
    <xf numFmtId="0" fontId="2" fillId="0" borderId="0" xfId="10" applyFont="1" applyAlignment="1">
      <alignment horizontal="right"/>
    </xf>
    <xf numFmtId="0" fontId="8" fillId="2" borderId="0" xfId="10" applyFont="1" applyFill="1" applyAlignment="1">
      <alignment vertical="center"/>
    </xf>
    <xf numFmtId="0" fontId="61" fillId="0" borderId="0" xfId="14" quotePrefix="1" applyFont="1" applyFill="1" applyAlignment="1"/>
    <xf numFmtId="1" fontId="8" fillId="0" borderId="0" xfId="10" applyNumberFormat="1" applyFont="1"/>
    <xf numFmtId="2" fontId="2" fillId="0" borderId="0" xfId="10" applyNumberFormat="1" applyFont="1" applyAlignment="1">
      <alignment vertical="center"/>
    </xf>
    <xf numFmtId="0" fontId="9" fillId="0" borderId="0" xfId="13" applyFont="1" applyBorder="1" applyAlignment="1">
      <alignment horizontal="center"/>
    </xf>
    <xf numFmtId="0" fontId="9" fillId="0" borderId="0" xfId="13" applyFont="1" applyBorder="1" applyAlignment="1">
      <alignment horizontal="centerContinuous"/>
    </xf>
    <xf numFmtId="0" fontId="8" fillId="0" borderId="0" xfId="13" applyFont="1" applyFill="1" applyBorder="1" applyAlignment="1">
      <alignment horizontal="right" vertical="center"/>
    </xf>
    <xf numFmtId="0" fontId="8" fillId="0" borderId="0" xfId="10" applyFont="1" applyFill="1" applyAlignment="1">
      <alignment vertical="center"/>
    </xf>
    <xf numFmtId="0" fontId="8" fillId="0" borderId="0" xfId="13" applyFont="1" applyFill="1" applyBorder="1" applyAlignment="1">
      <alignment horizontal="center"/>
    </xf>
    <xf numFmtId="168" fontId="8" fillId="0" borderId="0" xfId="13" applyNumberFormat="1" applyFont="1" applyFill="1" applyBorder="1" applyAlignment="1">
      <alignment horizontal="right"/>
    </xf>
    <xf numFmtId="2" fontId="8" fillId="0" borderId="0" xfId="10" applyNumberFormat="1" applyFont="1" applyFill="1"/>
    <xf numFmtId="0" fontId="8" fillId="0" borderId="0" xfId="10" applyFont="1" applyFill="1" applyAlignment="1">
      <alignment horizontal="right"/>
    </xf>
    <xf numFmtId="168" fontId="8" fillId="0" borderId="0" xfId="13" applyNumberFormat="1" applyFont="1" applyFill="1" applyBorder="1" applyAlignment="1"/>
    <xf numFmtId="0" fontId="9" fillId="0" borderId="0" xfId="13" applyFont="1" applyBorder="1" applyAlignment="1">
      <alignment vertical="center"/>
    </xf>
    <xf numFmtId="0" fontId="37" fillId="0" borderId="0" xfId="10" applyFont="1" applyFill="1" applyAlignment="1">
      <alignment vertical="center"/>
    </xf>
    <xf numFmtId="0" fontId="8" fillId="0" borderId="0" xfId="13" applyFill="1" applyBorder="1" applyAlignment="1">
      <alignment horizontal="right"/>
    </xf>
    <xf numFmtId="0" fontId="22" fillId="0" borderId="0" xfId="10" applyFont="1" applyFill="1"/>
    <xf numFmtId="0" fontId="8" fillId="0" borderId="0" xfId="13" applyFill="1" applyBorder="1" applyAlignment="1">
      <alignment horizontal="left" wrapText="1"/>
    </xf>
    <xf numFmtId="164" fontId="8" fillId="0" borderId="0" xfId="13" applyNumberFormat="1" applyFill="1" applyBorder="1" applyAlignment="1">
      <alignment horizontal="left" indent="1"/>
    </xf>
    <xf numFmtId="0" fontId="9" fillId="0" borderId="0" xfId="13" applyFont="1" applyFill="1" applyBorder="1" applyAlignment="1">
      <alignment horizontal="right" vertical="center"/>
    </xf>
    <xf numFmtId="166" fontId="9" fillId="0" borderId="0" xfId="13" applyNumberFormat="1" applyFont="1" applyFill="1" applyBorder="1" applyAlignment="1">
      <alignment horizontal="right"/>
    </xf>
    <xf numFmtId="0" fontId="35" fillId="0" borderId="0" xfId="10" applyFont="1" applyFill="1"/>
    <xf numFmtId="0" fontId="36" fillId="0" borderId="0" xfId="10" applyFont="1" applyFill="1" applyAlignment="1">
      <alignment vertical="center"/>
    </xf>
    <xf numFmtId="173" fontId="36" fillId="0" borderId="0" xfId="10" applyNumberFormat="1" applyFont="1" applyFill="1" applyAlignment="1">
      <alignment vertical="center"/>
    </xf>
    <xf numFmtId="0" fontId="8" fillId="0" borderId="0" xfId="13" applyFill="1" applyBorder="1" applyAlignment="1">
      <alignment horizontal="left" indent="1"/>
    </xf>
    <xf numFmtId="0" fontId="8" fillId="0" borderId="0" xfId="14" applyFont="1" applyFill="1"/>
    <xf numFmtId="0" fontId="14" fillId="0" borderId="0" xfId="12" applyFont="1" applyFill="1" applyAlignment="1">
      <alignment horizontal="left" wrapText="1"/>
    </xf>
    <xf numFmtId="0" fontId="14" fillId="0" borderId="0" xfId="12" applyFont="1" applyFill="1" applyAlignment="1">
      <alignment horizontal="left"/>
    </xf>
    <xf numFmtId="0" fontId="6" fillId="0" borderId="0" xfId="10" applyFont="1" applyFill="1" applyAlignment="1">
      <alignment vertical="center"/>
    </xf>
    <xf numFmtId="0" fontId="50" fillId="0" borderId="0" xfId="10" applyFont="1" applyFill="1" applyAlignment="1">
      <alignment vertical="center"/>
    </xf>
    <xf numFmtId="0" fontId="66" fillId="0" borderId="0" xfId="10" applyFont="1" applyFill="1" applyAlignment="1">
      <alignment vertical="center"/>
    </xf>
    <xf numFmtId="0" fontId="67" fillId="0" borderId="0" xfId="10" applyFont="1" applyFill="1" applyAlignment="1">
      <alignment vertical="center"/>
    </xf>
    <xf numFmtId="1" fontId="8" fillId="0" borderId="0" xfId="10" applyNumberFormat="1" applyFont="1" applyFill="1" applyAlignment="1">
      <alignment vertical="center"/>
    </xf>
    <xf numFmtId="166" fontId="8" fillId="0" borderId="0" xfId="10" applyNumberFormat="1" applyFont="1" applyFill="1" applyAlignment="1">
      <alignment horizontal="right"/>
    </xf>
    <xf numFmtId="0" fontId="8" fillId="0" borderId="0" xfId="10" applyFont="1" applyFill="1" applyAlignment="1">
      <alignment horizontal="left" vertical="top" wrapText="1"/>
    </xf>
    <xf numFmtId="1" fontId="8" fillId="0" borderId="0" xfId="10" applyNumberFormat="1" applyFont="1" applyFill="1"/>
    <xf numFmtId="1" fontId="2" fillId="0" borderId="0" xfId="10" applyNumberFormat="1" applyFont="1" applyFill="1"/>
    <xf numFmtId="0" fontId="8" fillId="0" borderId="0" xfId="10" applyFont="1" applyFill="1" applyAlignment="1">
      <alignment horizontal="left" wrapText="1"/>
    </xf>
    <xf numFmtId="0" fontId="8" fillId="0" borderId="0" xfId="10" applyFont="1" applyFill="1" applyAlignment="1">
      <alignment horizontal="left"/>
    </xf>
    <xf numFmtId="0" fontId="8" fillId="0" borderId="0" xfId="10" applyFont="1" applyFill="1" applyAlignment="1">
      <alignment horizontal="left" vertical="top"/>
    </xf>
    <xf numFmtId="0" fontId="8" fillId="0" borderId="0" xfId="10" applyFont="1" applyFill="1" applyAlignment="1">
      <alignment horizontal="right" vertical="center"/>
    </xf>
    <xf numFmtId="0" fontId="8" fillId="0" borderId="2" xfId="13" applyFont="1" applyFill="1" applyBorder="1" applyAlignment="1">
      <alignment horizontal="center" vertical="center" wrapText="1"/>
    </xf>
    <xf numFmtId="0" fontId="8" fillId="0" borderId="2" xfId="13" applyFont="1" applyFill="1" applyBorder="1" applyAlignment="1">
      <alignment horizontal="center" vertical="center"/>
    </xf>
    <xf numFmtId="0" fontId="8" fillId="0" borderId="3" xfId="13" applyFont="1" applyFill="1" applyBorder="1" applyAlignment="1">
      <alignment horizontal="center" vertical="center" wrapText="1"/>
    </xf>
    <xf numFmtId="184" fontId="8" fillId="0" borderId="0" xfId="10" applyNumberFormat="1" applyFont="1" applyFill="1" applyAlignment="1">
      <alignment horizontal="right"/>
    </xf>
    <xf numFmtId="166" fontId="8" fillId="0" borderId="0" xfId="13" applyNumberFormat="1" applyFont="1" applyFill="1" applyBorder="1" applyAlignment="1">
      <alignment horizontal="right"/>
    </xf>
    <xf numFmtId="0" fontId="56" fillId="0" borderId="0" xfId="10" applyFont="1" applyFill="1"/>
    <xf numFmtId="0" fontId="9" fillId="0" borderId="0" xfId="13" applyFont="1" applyFill="1" applyBorder="1" applyAlignment="1">
      <alignment horizontal="right"/>
    </xf>
    <xf numFmtId="168" fontId="8" fillId="0" borderId="0" xfId="10" applyNumberFormat="1" applyFont="1" applyFill="1"/>
    <xf numFmtId="168" fontId="56" fillId="0" borderId="0" xfId="10" applyNumberFormat="1" applyFont="1" applyFill="1"/>
    <xf numFmtId="0" fontId="8" fillId="0" borderId="0" xfId="13" applyFont="1" applyFill="1" applyBorder="1" applyAlignment="1">
      <alignment horizontal="left"/>
    </xf>
    <xf numFmtId="0" fontId="50" fillId="0" borderId="0" xfId="10" applyFont="1" applyFill="1" applyAlignment="1">
      <alignment horizontal="left"/>
    </xf>
    <xf numFmtId="175" fontId="2" fillId="0" borderId="0" xfId="10" applyNumberFormat="1" applyFont="1" applyFill="1"/>
    <xf numFmtId="0" fontId="8" fillId="0" borderId="0" xfId="13" applyFont="1" applyFill="1" applyBorder="1" applyAlignment="1">
      <alignment vertical="top"/>
    </xf>
    <xf numFmtId="0" fontId="2" fillId="0" borderId="0" xfId="10" applyFont="1" applyFill="1" applyAlignment="1">
      <alignment horizontal="left" vertical="top"/>
    </xf>
    <xf numFmtId="0" fontId="8" fillId="0" borderId="0" xfId="13" applyFont="1" applyFill="1" applyBorder="1" applyAlignment="1">
      <alignment vertical="top" wrapText="1"/>
    </xf>
    <xf numFmtId="0" fontId="50" fillId="0" borderId="0" xfId="10" applyFont="1" applyFill="1" applyAlignment="1">
      <alignment horizontal="left" vertical="top" wrapText="1"/>
    </xf>
    <xf numFmtId="0" fontId="8" fillId="0" borderId="0" xfId="13" applyFill="1" applyBorder="1" applyAlignment="1">
      <alignment horizontal="center" vertical="center"/>
    </xf>
    <xf numFmtId="0" fontId="15" fillId="0" borderId="0" xfId="11" applyFont="1" applyAlignment="1">
      <alignment horizontal="left"/>
    </xf>
    <xf numFmtId="0" fontId="15" fillId="0" borderId="0" xfId="2" applyAlignment="1">
      <alignment horizontal="left"/>
    </xf>
    <xf numFmtId="0" fontId="10" fillId="0" borderId="0" xfId="13" applyFont="1" applyFill="1" applyBorder="1" applyAlignment="1">
      <alignment horizontal="right"/>
    </xf>
    <xf numFmtId="0" fontId="68" fillId="0" borderId="0" xfId="13" applyFont="1" applyFill="1" applyBorder="1" applyAlignment="1">
      <alignment horizontal="right"/>
    </xf>
    <xf numFmtId="0" fontId="1" fillId="0" borderId="0" xfId="10"/>
    <xf numFmtId="164" fontId="8" fillId="0" borderId="0" xfId="13" applyNumberFormat="1" applyFill="1" applyBorder="1" applyAlignment="1">
      <alignment vertical="center"/>
    </xf>
    <xf numFmtId="0" fontId="69" fillId="0" borderId="0" xfId="10" applyFont="1" applyAlignment="1">
      <alignment vertical="center"/>
    </xf>
    <xf numFmtId="0" fontId="56" fillId="0" borderId="0" xfId="10" applyFont="1" applyAlignment="1">
      <alignment vertical="center"/>
    </xf>
    <xf numFmtId="0" fontId="9" fillId="0" borderId="0" xfId="10" applyFont="1" applyAlignment="1">
      <alignment vertical="center"/>
    </xf>
    <xf numFmtId="0" fontId="9" fillId="0" borderId="0" xfId="17" applyFont="1"/>
    <xf numFmtId="183" fontId="9" fillId="0" borderId="0" xfId="10" applyNumberFormat="1" applyFont="1" applyAlignment="1">
      <alignment vertical="center"/>
    </xf>
    <xf numFmtId="1" fontId="8" fillId="0" borderId="0" xfId="10" applyNumberFormat="1" applyFont="1" applyAlignment="1">
      <alignment vertical="center"/>
    </xf>
    <xf numFmtId="0" fontId="70" fillId="0" borderId="0" xfId="10" applyFont="1" applyFill="1" applyAlignment="1">
      <alignment horizontal="left"/>
    </xf>
    <xf numFmtId="0" fontId="70" fillId="0" borderId="0" xfId="10" applyFont="1" applyFill="1"/>
    <xf numFmtId="0" fontId="26" fillId="0" borderId="0" xfId="10" applyFont="1" applyFill="1"/>
    <xf numFmtId="0" fontId="25" fillId="0" borderId="0" xfId="10" applyFont="1" applyFill="1"/>
    <xf numFmtId="0" fontId="32" fillId="0" borderId="0" xfId="10" applyFont="1" applyFill="1"/>
    <xf numFmtId="0" fontId="43" fillId="0" borderId="0" xfId="10" applyFont="1" applyFill="1"/>
    <xf numFmtId="0" fontId="42" fillId="0" borderId="0" xfId="10" applyFont="1" applyFill="1"/>
    <xf numFmtId="0" fontId="43" fillId="0" borderId="0" xfId="10" applyFont="1" applyFill="1" applyAlignment="1">
      <alignment wrapText="1"/>
    </xf>
    <xf numFmtId="181" fontId="41" fillId="0" borderId="0" xfId="10" applyNumberFormat="1" applyFont="1" applyFill="1" applyAlignment="1">
      <alignment vertical="center"/>
    </xf>
    <xf numFmtId="168" fontId="21" fillId="0" borderId="0" xfId="10" applyNumberFormat="1" applyFont="1" applyFill="1" applyAlignment="1">
      <alignment vertical="center"/>
    </xf>
    <xf numFmtId="0" fontId="37" fillId="0" borderId="0" xfId="10" applyFont="1" applyFill="1" applyAlignment="1">
      <alignment horizontal="left" vertical="center"/>
    </xf>
    <xf numFmtId="176" fontId="8" fillId="0" borderId="0" xfId="10" applyNumberFormat="1" applyFont="1" applyFill="1" applyAlignment="1">
      <alignment horizontal="right"/>
    </xf>
    <xf numFmtId="177" fontId="21" fillId="0" borderId="0" xfId="10" applyNumberFormat="1" applyFont="1" applyFill="1" applyAlignment="1">
      <alignment horizontal="right"/>
    </xf>
    <xf numFmtId="177" fontId="21" fillId="0" borderId="0" xfId="10" applyNumberFormat="1" applyFont="1" applyFill="1"/>
    <xf numFmtId="168" fontId="21" fillId="0" borderId="0" xfId="10" applyNumberFormat="1" applyFont="1" applyFill="1"/>
    <xf numFmtId="182" fontId="21" fillId="0" borderId="0" xfId="10" applyNumberFormat="1" applyFont="1" applyFill="1"/>
    <xf numFmtId="1" fontId="33" fillId="0" borderId="0" xfId="10" applyNumberFormat="1" applyFont="1" applyFill="1"/>
    <xf numFmtId="1" fontId="21" fillId="0" borderId="0" xfId="10" applyNumberFormat="1" applyFont="1" applyFill="1"/>
    <xf numFmtId="1" fontId="21" fillId="0" borderId="0" xfId="10" applyNumberFormat="1" applyFont="1" applyFill="1" applyAlignment="1">
      <alignment vertical="center"/>
    </xf>
    <xf numFmtId="1" fontId="33" fillId="0" borderId="0" xfId="10" applyNumberFormat="1" applyFont="1" applyFill="1" applyAlignment="1">
      <alignment vertical="center"/>
    </xf>
    <xf numFmtId="166" fontId="21" fillId="0" borderId="0" xfId="10" applyNumberFormat="1" applyFont="1" applyFill="1"/>
    <xf numFmtId="166" fontId="21" fillId="0" borderId="0" xfId="10" applyNumberFormat="1" applyFont="1" applyFill="1" applyAlignment="1">
      <alignment horizontal="right"/>
    </xf>
    <xf numFmtId="0" fontId="9" fillId="0" borderId="0" xfId="10" applyFont="1" applyFill="1" applyAlignment="1">
      <alignment vertical="center"/>
    </xf>
    <xf numFmtId="177" fontId="21" fillId="0" borderId="0" xfId="10" applyNumberFormat="1" applyFont="1" applyFill="1" applyAlignment="1">
      <alignment horizontal="left"/>
    </xf>
    <xf numFmtId="0" fontId="21" fillId="0" borderId="0" xfId="10" applyFont="1" applyFill="1" applyAlignment="1">
      <alignment horizontal="left" vertical="center"/>
    </xf>
    <xf numFmtId="0" fontId="33" fillId="0" borderId="0" xfId="10" applyFont="1" applyFill="1" applyAlignment="1">
      <alignment horizontal="left" vertical="center"/>
    </xf>
    <xf numFmtId="0" fontId="21" fillId="0" borderId="0" xfId="10" applyFont="1" applyFill="1" applyAlignment="1">
      <alignment horizontal="center" vertical="center"/>
    </xf>
    <xf numFmtId="185" fontId="10" fillId="0" borderId="0" xfId="13" applyNumberFormat="1" applyFont="1" applyFill="1" applyBorder="1" applyAlignment="1">
      <alignment horizontal="right"/>
    </xf>
    <xf numFmtId="176" fontId="10" fillId="0" borderId="0" xfId="13" applyNumberFormat="1" applyFont="1" applyFill="1" applyBorder="1" applyAlignment="1">
      <alignment horizontal="right"/>
    </xf>
    <xf numFmtId="176" fontId="68" fillId="0" borderId="0" xfId="13" applyNumberFormat="1" applyFont="1" applyFill="1" applyBorder="1" applyAlignment="1">
      <alignment horizontal="right"/>
    </xf>
    <xf numFmtId="0" fontId="47" fillId="0" borderId="0" xfId="10" applyFont="1" applyFill="1" applyAlignment="1">
      <alignment horizontal="left" vertical="top"/>
    </xf>
    <xf numFmtId="0" fontId="8" fillId="0" borderId="0" xfId="13" applyBorder="1" applyAlignment="1">
      <alignment horizontal="center" vertical="center"/>
    </xf>
    <xf numFmtId="0" fontId="8" fillId="0" borderId="4" xfId="13" applyBorder="1" applyAlignment="1">
      <alignment horizontal="center" vertical="center"/>
    </xf>
    <xf numFmtId="0" fontId="8" fillId="0" borderId="0" xfId="13" applyFill="1" applyBorder="1" applyAlignment="1">
      <alignment horizontal="center" vertical="center"/>
    </xf>
    <xf numFmtId="0" fontId="8" fillId="0" borderId="0" xfId="13" applyFill="1" applyBorder="1" applyAlignment="1">
      <alignment horizontal="left"/>
    </xf>
    <xf numFmtId="0" fontId="50" fillId="0" borderId="0" xfId="13" applyFont="1" applyBorder="1" applyAlignment="1">
      <alignment horizontal="left" vertical="top"/>
    </xf>
    <xf numFmtId="0" fontId="8" fillId="0" borderId="4" xfId="13" applyBorder="1" applyAlignment="1">
      <alignment horizontal="center" vertical="center" wrapText="1"/>
    </xf>
    <xf numFmtId="0" fontId="8" fillId="0" borderId="0" xfId="13" applyBorder="1" applyAlignment="1">
      <alignment horizontal="center" vertical="center" wrapText="1"/>
    </xf>
    <xf numFmtId="0" fontId="8" fillId="0" borderId="0" xfId="13" applyBorder="1" applyAlignment="1">
      <alignment horizontal="center" vertical="center"/>
    </xf>
    <xf numFmtId="0" fontId="8" fillId="0" borderId="0" xfId="13" applyFont="1" applyFill="1" applyBorder="1" applyAlignment="1">
      <alignment horizontal="center" vertical="center"/>
    </xf>
    <xf numFmtId="0" fontId="8" fillId="0" borderId="0" xfId="13" applyBorder="1" applyAlignment="1">
      <alignment horizontal="center" vertical="center" wrapText="1"/>
    </xf>
    <xf numFmtId="0" fontId="8" fillId="0" borderId="0" xfId="13" applyBorder="1" applyAlignment="1">
      <alignment horizontal="centerContinuous" vertical="center"/>
    </xf>
    <xf numFmtId="0" fontId="8" fillId="0" borderId="0" xfId="13" applyFill="1" applyBorder="1" applyAlignment="1">
      <alignment horizontal="center" vertical="center" wrapText="1"/>
    </xf>
    <xf numFmtId="0" fontId="8" fillId="0" borderId="0" xfId="13" applyFont="1" applyFill="1" applyBorder="1" applyAlignment="1">
      <alignment horizontal="center" vertical="center" wrapText="1"/>
    </xf>
    <xf numFmtId="0" fontId="10" fillId="0" borderId="0" xfId="10" applyFont="1" applyAlignment="1" applyProtection="1">
      <alignment horizontal="left" wrapText="1"/>
    </xf>
    <xf numFmtId="0" fontId="4" fillId="0" borderId="0" xfId="10" applyFont="1" applyAlignment="1">
      <alignment horizontal="left"/>
    </xf>
    <xf numFmtId="0" fontId="58" fillId="0" borderId="0" xfId="10" applyFont="1" applyAlignment="1">
      <alignment horizontal="right" vertical="top" textRotation="180"/>
    </xf>
    <xf numFmtId="0" fontId="59" fillId="0" borderId="0" xfId="10" applyFont="1" applyAlignment="1">
      <alignment horizontal="right" vertical="top" textRotation="180"/>
    </xf>
    <xf numFmtId="0" fontId="14" fillId="0" borderId="0" xfId="12" applyAlignment="1">
      <alignment horizontal="left" vertical="top" wrapText="1"/>
    </xf>
    <xf numFmtId="0" fontId="33" fillId="0" borderId="8" xfId="10" applyFont="1" applyBorder="1" applyAlignment="1">
      <alignment horizontal="center" vertical="center"/>
    </xf>
    <xf numFmtId="0" fontId="8" fillId="0" borderId="7" xfId="13" applyBorder="1" applyAlignment="1">
      <alignment horizontal="center" vertical="center"/>
    </xf>
    <xf numFmtId="0" fontId="8" fillId="0" borderId="12" xfId="13" applyBorder="1" applyAlignment="1">
      <alignment horizontal="center" vertical="center"/>
    </xf>
    <xf numFmtId="0" fontId="8" fillId="0" borderId="6" xfId="13" applyBorder="1" applyAlignment="1">
      <alignment horizontal="center" vertical="center"/>
    </xf>
    <xf numFmtId="0" fontId="8" fillId="0" borderId="3" xfId="13" applyBorder="1" applyAlignment="1">
      <alignment horizontal="center" vertical="center"/>
    </xf>
    <xf numFmtId="0" fontId="8" fillId="0" borderId="10" xfId="13" applyBorder="1" applyAlignment="1">
      <alignment horizontal="center" vertical="center"/>
    </xf>
    <xf numFmtId="0" fontId="8" fillId="0" borderId="1" xfId="13" applyBorder="1" applyAlignment="1">
      <alignment horizontal="center" vertical="center"/>
    </xf>
    <xf numFmtId="0" fontId="8" fillId="0" borderId="9" xfId="13" applyBorder="1" applyAlignment="1">
      <alignment horizontal="center" vertical="center" wrapText="1"/>
    </xf>
    <xf numFmtId="0" fontId="8" fillId="0" borderId="13" xfId="13" applyBorder="1" applyAlignment="1">
      <alignment horizontal="center" vertical="center" wrapText="1"/>
    </xf>
    <xf numFmtId="0" fontId="8" fillId="0" borderId="5" xfId="13" applyBorder="1" applyAlignment="1">
      <alignment horizontal="center" vertical="center" wrapText="1"/>
    </xf>
    <xf numFmtId="0" fontId="8" fillId="0" borderId="11" xfId="13" applyBorder="1" applyAlignment="1">
      <alignment horizontal="center" vertical="center" wrapText="1"/>
    </xf>
    <xf numFmtId="0" fontId="8" fillId="0" borderId="15" xfId="13" applyBorder="1" applyAlignment="1">
      <alignment horizontal="center" vertical="center" wrapText="1"/>
    </xf>
    <xf numFmtId="0" fontId="8" fillId="0" borderId="14" xfId="13" applyBorder="1" applyAlignment="1">
      <alignment horizontal="center" vertical="center" wrapText="1"/>
    </xf>
    <xf numFmtId="0" fontId="8" fillId="0" borderId="0" xfId="13" applyBorder="1" applyAlignment="1">
      <alignment horizontal="center" vertical="center"/>
    </xf>
    <xf numFmtId="0" fontId="50" fillId="0" borderId="0" xfId="13" applyFont="1" applyBorder="1" applyAlignment="1">
      <alignment horizontal="left" vertical="top" wrapText="1"/>
    </xf>
    <xf numFmtId="0" fontId="8" fillId="0" borderId="0" xfId="13" applyFill="1" applyBorder="1" applyAlignment="1">
      <alignment horizontal="center" vertical="center"/>
    </xf>
    <xf numFmtId="0" fontId="14" fillId="0" borderId="0" xfId="12" applyFill="1" applyAlignment="1">
      <alignment horizontal="left" wrapText="1"/>
    </xf>
    <xf numFmtId="0" fontId="25" fillId="0" borderId="8" xfId="10" applyFont="1" applyFill="1" applyBorder="1" applyAlignment="1">
      <alignment horizontal="center" vertical="center"/>
    </xf>
    <xf numFmtId="0" fontId="14" fillId="0" borderId="0" xfId="12" quotePrefix="1" applyFont="1" applyAlignment="1">
      <alignment vertical="top" wrapText="1"/>
    </xf>
    <xf numFmtId="0" fontId="14" fillId="0" borderId="0" xfId="12" applyFont="1" applyAlignment="1">
      <alignment vertical="top" wrapText="1"/>
    </xf>
    <xf numFmtId="0" fontId="8" fillId="2" borderId="0" xfId="10" applyFont="1" applyFill="1" applyAlignment="1">
      <alignment horizontal="left" vertical="top" wrapText="1"/>
    </xf>
    <xf numFmtId="0" fontId="50" fillId="0" borderId="0" xfId="10" applyFont="1" applyAlignment="1">
      <alignment horizontal="left" vertical="top" wrapText="1"/>
    </xf>
    <xf numFmtId="167" fontId="8" fillId="0" borderId="0" xfId="10" applyNumberFormat="1" applyFont="1" applyAlignment="1">
      <alignment horizontal="center"/>
    </xf>
    <xf numFmtId="0" fontId="14" fillId="0" borderId="0" xfId="12" quotePrefix="1" applyFont="1" applyAlignment="1"/>
    <xf numFmtId="0" fontId="14" fillId="0" borderId="0" xfId="12" applyFont="1" applyAlignment="1"/>
    <xf numFmtId="0" fontId="50" fillId="0" borderId="0" xfId="10" applyFont="1" applyAlignment="1">
      <alignment horizontal="left"/>
    </xf>
    <xf numFmtId="0" fontId="33" fillId="0" borderId="8" xfId="10" applyFont="1" applyFill="1" applyBorder="1" applyAlignment="1">
      <alignment horizontal="center" vertical="center"/>
    </xf>
    <xf numFmtId="0" fontId="33" fillId="0" borderId="0" xfId="10" applyFont="1" applyFill="1" applyAlignment="1">
      <alignment horizontal="center" vertical="center"/>
    </xf>
    <xf numFmtId="0" fontId="8" fillId="0" borderId="10" xfId="13" applyFill="1" applyBorder="1" applyAlignment="1">
      <alignment horizontal="center" vertical="center" wrapText="1"/>
    </xf>
    <xf numFmtId="0" fontId="14" fillId="0" borderId="0" xfId="12" applyFont="1" applyFill="1" applyAlignment="1">
      <alignment horizontal="left" vertical="top" wrapText="1"/>
    </xf>
    <xf numFmtId="0" fontId="14" fillId="0" borderId="0" xfId="12" applyFont="1" applyFill="1" applyAlignment="1">
      <alignment horizontal="left" vertical="top"/>
    </xf>
    <xf numFmtId="0" fontId="8" fillId="0" borderId="0" xfId="12" applyFont="1" applyFill="1" applyAlignment="1">
      <alignment horizontal="left" vertical="center"/>
    </xf>
    <xf numFmtId="0" fontId="8" fillId="0" borderId="0" xfId="13" applyFont="1" applyFill="1" applyBorder="1" applyAlignment="1">
      <alignment horizontal="center" vertical="center"/>
    </xf>
    <xf numFmtId="0" fontId="14" fillId="0" borderId="0" xfId="12" applyFont="1" applyFill="1" applyAlignment="1">
      <alignment horizontal="left" wrapText="1"/>
    </xf>
    <xf numFmtId="0" fontId="14" fillId="0" borderId="0" xfId="12" applyFont="1" applyFill="1" applyAlignment="1">
      <alignment horizontal="left"/>
    </xf>
    <xf numFmtId="0" fontId="8" fillId="0" borderId="7" xfId="13" applyFont="1" applyFill="1" applyBorder="1" applyAlignment="1">
      <alignment horizontal="center" vertical="center"/>
    </xf>
    <xf numFmtId="0" fontId="8" fillId="0" borderId="6" xfId="13" applyFont="1" applyFill="1" applyBorder="1" applyAlignment="1">
      <alignment horizontal="center" vertical="center"/>
    </xf>
    <xf numFmtId="0" fontId="8" fillId="0" borderId="9" xfId="13" applyFont="1" applyFill="1" applyBorder="1" applyAlignment="1">
      <alignment horizontal="center" vertical="center" wrapText="1"/>
    </xf>
    <xf numFmtId="0" fontId="8" fillId="0" borderId="5" xfId="13" applyFont="1" applyFill="1" applyBorder="1" applyAlignment="1">
      <alignment horizontal="center" vertical="center" wrapText="1"/>
    </xf>
    <xf numFmtId="0" fontId="8" fillId="0" borderId="3" xfId="13" applyFont="1" applyFill="1" applyBorder="1" applyAlignment="1">
      <alignment horizontal="center" vertical="center"/>
    </xf>
    <xf numFmtId="0" fontId="8" fillId="0" borderId="10" xfId="13" applyFont="1" applyFill="1" applyBorder="1" applyAlignment="1">
      <alignment horizontal="center" vertical="center"/>
    </xf>
    <xf numFmtId="0" fontId="14" fillId="0" borderId="0" xfId="12" applyAlignment="1">
      <alignment horizontal="left" vertical="top"/>
    </xf>
    <xf numFmtId="0" fontId="8" fillId="0" borderId="7" xfId="13" applyBorder="1" applyAlignment="1">
      <alignment horizontal="center" vertical="center" wrapText="1"/>
    </xf>
    <xf numFmtId="0" fontId="8" fillId="0" borderId="6" xfId="13" applyBorder="1" applyAlignment="1">
      <alignment horizontal="center" vertical="center" wrapText="1"/>
    </xf>
    <xf numFmtId="0" fontId="14" fillId="0" borderId="0" xfId="12" applyAlignment="1">
      <alignment horizontal="left" wrapText="1"/>
    </xf>
    <xf numFmtId="0" fontId="14" fillId="0" borderId="0" xfId="12" applyAlignment="1">
      <alignment horizontal="left"/>
    </xf>
    <xf numFmtId="0" fontId="8" fillId="0" borderId="2" xfId="13" applyBorder="1" applyAlignment="1">
      <alignment horizontal="center" vertical="center" wrapText="1"/>
    </xf>
    <xf numFmtId="0" fontId="8" fillId="0" borderId="2" xfId="13" applyBorder="1" applyAlignment="1">
      <alignment horizontal="center" vertical="center"/>
    </xf>
    <xf numFmtId="0" fontId="14" fillId="0" borderId="0" xfId="12" applyAlignment="1">
      <alignment wrapText="1"/>
    </xf>
    <xf numFmtId="0" fontId="14" fillId="0" borderId="0" xfId="12" applyAlignment="1"/>
    <xf numFmtId="0" fontId="8" fillId="0" borderId="3" xfId="13" applyBorder="1" applyAlignment="1">
      <alignment horizontal="center" vertical="center" wrapText="1"/>
    </xf>
    <xf numFmtId="0" fontId="14" fillId="0" borderId="0" xfId="12" applyAlignment="1">
      <alignment vertical="top" wrapText="1"/>
    </xf>
    <xf numFmtId="0" fontId="14" fillId="0" borderId="0" xfId="12" applyAlignment="1">
      <alignment vertical="top"/>
    </xf>
    <xf numFmtId="0" fontId="8" fillId="0" borderId="9" xfId="13" applyBorder="1" applyAlignment="1">
      <alignment horizontal="center" vertical="center"/>
    </xf>
    <xf numFmtId="0" fontId="8" fillId="0" borderId="5" xfId="13" applyBorder="1" applyAlignment="1">
      <alignment horizontal="center" vertical="center"/>
    </xf>
    <xf numFmtId="0" fontId="47" fillId="0" borderId="0" xfId="10" applyFont="1" applyAlignment="1">
      <alignment horizontal="left" vertical="top"/>
    </xf>
    <xf numFmtId="0" fontId="48" fillId="0" borderId="0" xfId="10" applyFont="1" applyAlignment="1">
      <alignment horizontal="left"/>
    </xf>
    <xf numFmtId="0" fontId="31" fillId="0" borderId="0" xfId="10" applyFont="1" applyAlignment="1">
      <alignment horizontal="left" vertical="center" wrapText="1"/>
    </xf>
    <xf numFmtId="0" fontId="29" fillId="0" borderId="0" xfId="14" applyFont="1" applyFill="1" applyAlignment="1">
      <alignment horizontal="left" wrapText="1"/>
    </xf>
    <xf numFmtId="0" fontId="8" fillId="0" borderId="10" xfId="13" applyBorder="1" applyAlignment="1">
      <alignment horizontal="center" vertical="center" wrapText="1"/>
    </xf>
    <xf numFmtId="0" fontId="8" fillId="0" borderId="1" xfId="13" applyBorder="1" applyAlignment="1">
      <alignment horizontal="center" vertical="center" wrapText="1"/>
    </xf>
    <xf numFmtId="0" fontId="8" fillId="0" borderId="0" xfId="13" applyFill="1" applyBorder="1" applyAlignment="1">
      <alignment horizontal="left"/>
    </xf>
    <xf numFmtId="0" fontId="50" fillId="0" borderId="0" xfId="13" applyFont="1" applyBorder="1" applyAlignment="1">
      <alignment horizontal="left" vertical="top"/>
    </xf>
    <xf numFmtId="0" fontId="33" fillId="0" borderId="0" xfId="10" applyFont="1" applyAlignment="1">
      <alignment horizontal="center" vertical="center"/>
    </xf>
    <xf numFmtId="0" fontId="8" fillId="0" borderId="4" xfId="13" applyBorder="1" applyAlignment="1">
      <alignment horizontal="center" vertical="center" wrapText="1"/>
    </xf>
    <xf numFmtId="0" fontId="8" fillId="0" borderId="0" xfId="13" applyBorder="1" applyAlignment="1">
      <alignment horizontal="center" vertical="center" wrapText="1"/>
    </xf>
    <xf numFmtId="0" fontId="8" fillId="0" borderId="12" xfId="13" applyBorder="1" applyAlignment="1">
      <alignment horizontal="center" vertical="center" wrapText="1"/>
    </xf>
    <xf numFmtId="0" fontId="8" fillId="0" borderId="8" xfId="13" applyBorder="1" applyAlignment="1">
      <alignment horizontal="center" vertical="center" wrapText="1"/>
    </xf>
    <xf numFmtId="0" fontId="50" fillId="0" borderId="0" xfId="10" applyFont="1" applyAlignment="1">
      <alignment vertical="top" wrapText="1"/>
    </xf>
    <xf numFmtId="0" fontId="2" fillId="0" borderId="0" xfId="10" applyFont="1" applyAlignment="1">
      <alignment vertical="top" wrapText="1"/>
    </xf>
    <xf numFmtId="0" fontId="31" fillId="0" borderId="0" xfId="10" applyFont="1" applyAlignment="1">
      <alignment horizontal="left"/>
    </xf>
    <xf numFmtId="0" fontId="1" fillId="0" borderId="0" xfId="10"/>
  </cellXfs>
  <cellStyles count="19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Hyperlink_AfS_SB_S1bis3 2" xfId="15" xr:uid="{4061D2D6-25C3-4316-9627-EC5BB82B3C8A}"/>
    <cellStyle name="Link" xfId="2" builtinId="8" customBuiltin="1"/>
    <cellStyle name="Link 2" xfId="14" xr:uid="{B39D9BB6-3D39-403E-AA92-5D5A8F08EAF2}"/>
    <cellStyle name="Prozent 2" xfId="16" xr:uid="{F29087F1-E3CD-421D-9E8E-B2911F7948BB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 6" xfId="18" xr:uid="{97F867BE-64CE-454C-8176-791E5087AFB3}"/>
    <cellStyle name="Standard_AZUBI" xfId="17" xr:uid="{ABE632DB-C0EF-466F-80B9-44B4368A546B}"/>
  </cellStyles>
  <dxfs count="14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1" defaultTableStyle="TableStyleMedium2" defaultPivotStyle="PivotStyleLight16">
    <tableStyle name="Invisible" pivot="0" table="0" count="0" xr9:uid="{673E3CC5-3A8B-4EFB-BCD9-F53205D49D78}"/>
  </tableStyles>
  <colors>
    <mruColors>
      <color rgb="FF000000"/>
      <color rgb="FF383C48"/>
      <color rgb="FF0F348E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r>
              <a:rPr lang="en-US" sz="800">
                <a:latin typeface="Source Sans Pro" panose="020B0503030403020204" pitchFamily="34" charset="0"/>
                <a:ea typeface="Source Sans Pro" panose="020B0503030403020204" pitchFamily="34" charset="0"/>
              </a:rPr>
              <a:t>Anzahl</a:t>
            </a:r>
          </a:p>
        </c:rich>
      </c:tx>
      <c:layout>
        <c:manualLayout>
          <c:xMode val="edge"/>
          <c:yMode val="edge"/>
          <c:x val="7.6175944186135779E-3"/>
          <c:y val="1.57326530383283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8.7562509896500593E-2"/>
          <c:y val="0.11558574471983955"/>
          <c:w val="0.88847600194598264"/>
          <c:h val="0.6983676784247339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Titel!$F$14</c:f>
              <c:strCache>
                <c:ptCount val="1"/>
                <c:pt idx="0">
                  <c:v>Industrie
und Handel</c:v>
                </c:pt>
              </c:strCache>
            </c:strRef>
          </c:tx>
          <c:spPr>
            <a:solidFill>
              <a:schemeClr val="accent2">
                <a:shade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Titel!$E$15:$E$24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Titel!$F$15:$F$24</c:f>
              <c:numCache>
                <c:formatCode>###_ ##0_ ;"Neg";\–_ </c:formatCode>
                <c:ptCount val="10"/>
                <c:pt idx="0">
                  <c:v>15014</c:v>
                </c:pt>
                <c:pt idx="1">
                  <c:v>14794</c:v>
                </c:pt>
                <c:pt idx="2">
                  <c:v>14812</c:v>
                </c:pt>
                <c:pt idx="3">
                  <c:v>14906</c:v>
                </c:pt>
                <c:pt idx="4">
                  <c:v>14695</c:v>
                </c:pt>
                <c:pt idx="5">
                  <c:v>14592</c:v>
                </c:pt>
                <c:pt idx="6">
                  <c:v>14445</c:v>
                </c:pt>
                <c:pt idx="7">
                  <c:v>14889</c:v>
                </c:pt>
                <c:pt idx="8">
                  <c:v>15132</c:v>
                </c:pt>
                <c:pt idx="9">
                  <c:v>15183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AB-448C-A308-5231FFE356E3}"/>
            </c:ext>
          </c:extLst>
        </c:ser>
        <c:ser>
          <c:idx val="1"/>
          <c:order val="1"/>
          <c:tx>
            <c:strRef>
              <c:f>Titel!$G$14</c:f>
              <c:strCache>
                <c:ptCount val="1"/>
                <c:pt idx="0">
                  <c:v>Hand-
werk</c:v>
                </c:pt>
              </c:strCache>
            </c:strRef>
          </c:tx>
          <c:spPr>
            <a:solidFill>
              <a:schemeClr val="accent2">
                <a:shade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Titel!$E$15:$E$24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Titel!$G$15:$G$24</c:f>
              <c:numCache>
                <c:formatCode>###_ ##0_ ;"Neg";\–_ </c:formatCode>
                <c:ptCount val="10"/>
                <c:pt idx="0">
                  <c:v>6785</c:v>
                </c:pt>
                <c:pt idx="1">
                  <c:v>7094</c:v>
                </c:pt>
                <c:pt idx="2">
                  <c:v>7273</c:v>
                </c:pt>
                <c:pt idx="3">
                  <c:v>7346</c:v>
                </c:pt>
                <c:pt idx="4">
                  <c:v>7446</c:v>
                </c:pt>
                <c:pt idx="5">
                  <c:v>7530</c:v>
                </c:pt>
                <c:pt idx="6">
                  <c:v>7611</c:v>
                </c:pt>
                <c:pt idx="7">
                  <c:v>7794</c:v>
                </c:pt>
                <c:pt idx="8">
                  <c:v>7869</c:v>
                </c:pt>
                <c:pt idx="9">
                  <c:v>8031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AB-448C-A308-5231FFE356E3}"/>
            </c:ext>
          </c:extLst>
        </c:ser>
        <c:ser>
          <c:idx val="2"/>
          <c:order val="2"/>
          <c:tx>
            <c:strRef>
              <c:f>Titel!$H$14</c:f>
              <c:strCache>
                <c:ptCount val="1"/>
                <c:pt idx="0">
                  <c:v>Landwirt-
schaft</c:v>
                </c:pt>
              </c:strCache>
            </c:strRef>
          </c:tx>
          <c:spPr>
            <a:solidFill>
              <a:schemeClr val="accent2">
                <a:shade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Titel!$E$15:$E$24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Titel!$H$15:$H$24</c:f>
              <c:numCache>
                <c:formatCode>###_ ##0_ ;"Neg";\–_ </c:formatCode>
                <c:ptCount val="10"/>
                <c:pt idx="0">
                  <c:v>1260</c:v>
                </c:pt>
                <c:pt idx="1">
                  <c:v>1221</c:v>
                </c:pt>
                <c:pt idx="2">
                  <c:v>1188</c:v>
                </c:pt>
                <c:pt idx="3">
                  <c:v>1177</c:v>
                </c:pt>
                <c:pt idx="4">
                  <c:v>1186</c:v>
                </c:pt>
                <c:pt idx="5">
                  <c:v>1176</c:v>
                </c:pt>
                <c:pt idx="6">
                  <c:v>1194</c:v>
                </c:pt>
                <c:pt idx="7">
                  <c:v>1182</c:v>
                </c:pt>
                <c:pt idx="8">
                  <c:v>1167</c:v>
                </c:pt>
                <c:pt idx="9">
                  <c:v>1173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3AB-448C-A308-5231FFE356E3}"/>
            </c:ext>
          </c:extLst>
        </c:ser>
        <c:ser>
          <c:idx val="3"/>
          <c:order val="3"/>
          <c:tx>
            <c:strRef>
              <c:f>Titel!$I$14</c:f>
              <c:strCache>
                <c:ptCount val="1"/>
                <c:pt idx="0">
                  <c:v>Öffentlicher 
Dienst</c:v>
                </c:pt>
              </c:strCache>
            </c:strRef>
          </c:tx>
          <c:spPr>
            <a:solidFill>
              <a:schemeClr val="accent2">
                <a:tint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Titel!$E$15:$E$24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Titel!$I$15:$I$24</c:f>
              <c:numCache>
                <c:formatCode>###_ ##0_ ;"Neg";\–_ </c:formatCode>
                <c:ptCount val="10"/>
                <c:pt idx="0">
                  <c:v>1229</c:v>
                </c:pt>
                <c:pt idx="1">
                  <c:v>1283</c:v>
                </c:pt>
                <c:pt idx="2">
                  <c:v>1344</c:v>
                </c:pt>
                <c:pt idx="3">
                  <c:v>1398</c:v>
                </c:pt>
                <c:pt idx="4">
                  <c:v>1458</c:v>
                </c:pt>
                <c:pt idx="5">
                  <c:v>1425</c:v>
                </c:pt>
                <c:pt idx="6">
                  <c:v>1386</c:v>
                </c:pt>
                <c:pt idx="7">
                  <c:v>1263</c:v>
                </c:pt>
                <c:pt idx="8">
                  <c:v>1272</c:v>
                </c:pt>
                <c:pt idx="9">
                  <c:v>1233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EEB-437C-A589-337F3F9D7AE6}"/>
            </c:ext>
          </c:extLst>
        </c:ser>
        <c:ser>
          <c:idx val="4"/>
          <c:order val="4"/>
          <c:tx>
            <c:strRef>
              <c:f>Titel!$J$14</c:f>
              <c:strCache>
                <c:ptCount val="1"/>
                <c:pt idx="0">
                  <c:v>Freie 
Berufe</c:v>
                </c:pt>
              </c:strCache>
            </c:strRef>
          </c:tx>
          <c:spPr>
            <a:solidFill>
              <a:schemeClr val="accent2">
                <a:tint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Titel!$E$15:$E$24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Titel!$J$15:$J$24</c:f>
              <c:numCache>
                <c:formatCode>###_ ##0_ ;"Neg";\–_ </c:formatCode>
                <c:ptCount val="10"/>
                <c:pt idx="0">
                  <c:v>1387</c:v>
                </c:pt>
                <c:pt idx="1">
                  <c:v>1376</c:v>
                </c:pt>
                <c:pt idx="2">
                  <c:v>1374</c:v>
                </c:pt>
                <c:pt idx="3">
                  <c:v>1369</c:v>
                </c:pt>
                <c:pt idx="4">
                  <c:v>1383</c:v>
                </c:pt>
                <c:pt idx="5">
                  <c:v>1398</c:v>
                </c:pt>
                <c:pt idx="6">
                  <c:v>1512</c:v>
                </c:pt>
                <c:pt idx="7">
                  <c:v>1554</c:v>
                </c:pt>
                <c:pt idx="8">
                  <c:v>1614</c:v>
                </c:pt>
                <c:pt idx="9">
                  <c:v>1755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EEB-437C-A589-337F3F9D7AE6}"/>
            </c:ext>
          </c:extLst>
        </c:ser>
        <c:ser>
          <c:idx val="5"/>
          <c:order val="5"/>
          <c:tx>
            <c:strRef>
              <c:f>Titel!$K$14</c:f>
              <c:strCache>
                <c:ptCount val="1"/>
                <c:pt idx="0">
                  <c:v>Hauswirt-
schaft</c:v>
                </c:pt>
              </c:strCache>
            </c:strRef>
          </c:tx>
          <c:spPr>
            <a:solidFill>
              <a:schemeClr val="accent2">
                <a:tint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Titel!$E$15:$E$24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Titel!$K$15:$K$24</c:f>
              <c:numCache>
                <c:formatCode>###_ ##0_ ;"Neg";\–_ </c:formatCode>
                <c:ptCount val="10"/>
                <c:pt idx="0">
                  <c:v>201</c:v>
                </c:pt>
                <c:pt idx="1">
                  <c:v>178</c:v>
                </c:pt>
                <c:pt idx="2">
                  <c:v>168</c:v>
                </c:pt>
                <c:pt idx="3">
                  <c:v>166</c:v>
                </c:pt>
                <c:pt idx="4">
                  <c:v>153</c:v>
                </c:pt>
                <c:pt idx="5">
                  <c:v>135</c:v>
                </c:pt>
                <c:pt idx="6">
                  <c:v>141</c:v>
                </c:pt>
                <c:pt idx="7">
                  <c:v>138</c:v>
                </c:pt>
                <c:pt idx="8">
                  <c:v>117</c:v>
                </c:pt>
                <c:pt idx="9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EEB-437C-A589-337F3F9D7A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719003184"/>
        <c:axId val="1"/>
      </c:barChart>
      <c:catAx>
        <c:axId val="1719003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de-DE"/>
          </a:p>
        </c:txPr>
        <c:crossAx val="1719003184"/>
        <c:crosses val="autoZero"/>
        <c:crossBetween val="between"/>
        <c:minorUnit val="100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5412720086513698E-2"/>
          <c:y val="0.8987503790111695"/>
          <c:w val="0.94280019997178899"/>
          <c:h val="0.101249620988830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de-DE"/>
        </a:p>
      </c:txPr>
    </c:legend>
    <c:plotVisOnly val="0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ysClr val="windowText" lastClr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r>
              <a:rPr lang="en-US" sz="800">
                <a:solidFill>
                  <a:sysClr val="windowText" lastClr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</a:rPr>
              <a:t>Anzahl</a:t>
            </a:r>
          </a:p>
        </c:rich>
      </c:tx>
      <c:layout>
        <c:manualLayout>
          <c:xMode val="edge"/>
          <c:yMode val="edge"/>
          <c:x val="1.9945909621406958E-2"/>
          <c:y val="1.643051477761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ysClr val="windowText" lastClr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9.0000109863415362E-2"/>
          <c:y val="9.2141559689311092E-2"/>
          <c:w val="0.66340357469145905"/>
          <c:h val="0.7412985400240945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'9Grafik1+Grafik2'!$K$7</c:f>
              <c:strCache>
                <c:ptCount val="1"/>
                <c:pt idx="0">
                  <c:v>Industrie und Handel</c:v>
                </c:pt>
              </c:strCache>
            </c:strRef>
          </c:tx>
          <c:spPr>
            <a:solidFill>
              <a:schemeClr val="accent2">
                <a:shade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'9Grafik1+Grafik2'!$J$8:$J$17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'9Grafik1+Grafik2'!$K$8:$K$17</c:f>
              <c:numCache>
                <c:formatCode>General</c:formatCode>
                <c:ptCount val="10"/>
                <c:pt idx="0">
                  <c:v>5873</c:v>
                </c:pt>
                <c:pt idx="1">
                  <c:v>5854</c:v>
                </c:pt>
                <c:pt idx="2">
                  <c:v>6007</c:v>
                </c:pt>
                <c:pt idx="3">
                  <c:v>5939</c:v>
                </c:pt>
                <c:pt idx="4">
                  <c:v>5632</c:v>
                </c:pt>
                <c:pt idx="5">
                  <c:v>5679</c:v>
                </c:pt>
                <c:pt idx="6">
                  <c:v>5784</c:v>
                </c:pt>
                <c:pt idx="7">
                  <c:v>6138</c:v>
                </c:pt>
                <c:pt idx="8">
                  <c:v>6090</c:v>
                </c:pt>
                <c:pt idx="9">
                  <c:v>5997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12-46DF-9C8F-F3A590328225}"/>
            </c:ext>
          </c:extLst>
        </c:ser>
        <c:ser>
          <c:idx val="1"/>
          <c:order val="1"/>
          <c:tx>
            <c:strRef>
              <c:f>'9Grafik1+Grafik2'!$L$7</c:f>
              <c:strCache>
                <c:ptCount val="1"/>
                <c:pt idx="0">
                  <c:v>Handwerk</c:v>
                </c:pt>
              </c:strCache>
            </c:strRef>
          </c:tx>
          <c:spPr>
            <a:solidFill>
              <a:schemeClr val="accent2">
                <a:shade val="70000"/>
              </a:schemeClr>
            </a:solidFill>
            <a:ln>
              <a:noFill/>
            </a:ln>
            <a:effectLst/>
          </c:spPr>
          <c:invertIfNegative val="0"/>
          <c:cat>
            <c:numRef>
              <c:f>'9Grafik1+Grafik2'!$J$8:$J$17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'9Grafik1+Grafik2'!$L$8:$L$17</c:f>
              <c:numCache>
                <c:formatCode>General</c:formatCode>
                <c:ptCount val="10"/>
                <c:pt idx="0">
                  <c:v>2635</c:v>
                </c:pt>
                <c:pt idx="1">
                  <c:v>2818</c:v>
                </c:pt>
                <c:pt idx="2">
                  <c:v>2793</c:v>
                </c:pt>
                <c:pt idx="3">
                  <c:v>2754</c:v>
                </c:pt>
                <c:pt idx="4">
                  <c:v>2751</c:v>
                </c:pt>
                <c:pt idx="5">
                  <c:v>2901</c:v>
                </c:pt>
                <c:pt idx="6">
                  <c:v>2775</c:v>
                </c:pt>
                <c:pt idx="7">
                  <c:v>2883</c:v>
                </c:pt>
                <c:pt idx="8">
                  <c:v>2886</c:v>
                </c:pt>
                <c:pt idx="9">
                  <c:v>3006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12-46DF-9C8F-F3A590328225}"/>
            </c:ext>
          </c:extLst>
        </c:ser>
        <c:ser>
          <c:idx val="2"/>
          <c:order val="2"/>
          <c:tx>
            <c:strRef>
              <c:f>'9Grafik1+Grafik2'!$M$7</c:f>
              <c:strCache>
                <c:ptCount val="1"/>
                <c:pt idx="0">
                  <c:v>Landwirtschaft</c:v>
                </c:pt>
              </c:strCache>
            </c:strRef>
          </c:tx>
          <c:spPr>
            <a:solidFill>
              <a:schemeClr val="accent2">
                <a:shade val="90000"/>
              </a:schemeClr>
            </a:solidFill>
            <a:ln>
              <a:noFill/>
            </a:ln>
            <a:effectLst/>
          </c:spPr>
          <c:invertIfNegative val="0"/>
          <c:cat>
            <c:numRef>
              <c:f>'9Grafik1+Grafik2'!$J$8:$J$17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'9Grafik1+Grafik2'!$M$8:$M$17</c:f>
              <c:numCache>
                <c:formatCode>General</c:formatCode>
                <c:ptCount val="10"/>
                <c:pt idx="0">
                  <c:v>476</c:v>
                </c:pt>
                <c:pt idx="1">
                  <c:v>464</c:v>
                </c:pt>
                <c:pt idx="2">
                  <c:v>496</c:v>
                </c:pt>
                <c:pt idx="3">
                  <c:v>485</c:v>
                </c:pt>
                <c:pt idx="4">
                  <c:v>488</c:v>
                </c:pt>
                <c:pt idx="5">
                  <c:v>474</c:v>
                </c:pt>
                <c:pt idx="6">
                  <c:v>453</c:v>
                </c:pt>
                <c:pt idx="7">
                  <c:v>453</c:v>
                </c:pt>
                <c:pt idx="8">
                  <c:v>453</c:v>
                </c:pt>
                <c:pt idx="9">
                  <c:v>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12-46DF-9C8F-F3A590328225}"/>
            </c:ext>
          </c:extLst>
        </c:ser>
        <c:ser>
          <c:idx val="3"/>
          <c:order val="3"/>
          <c:tx>
            <c:strRef>
              <c:f>'9Grafik1+Grafik2'!$N$7</c:f>
              <c:strCache>
                <c:ptCount val="1"/>
                <c:pt idx="0">
                  <c:v>Öffentlicher Dienst</c:v>
                </c:pt>
              </c:strCache>
            </c:strRef>
          </c:tx>
          <c:spPr>
            <a:solidFill>
              <a:schemeClr val="accent2">
                <a:tint val="90000"/>
              </a:schemeClr>
            </a:solidFill>
            <a:ln>
              <a:noFill/>
            </a:ln>
            <a:effectLst/>
          </c:spPr>
          <c:invertIfNegative val="0"/>
          <c:cat>
            <c:numRef>
              <c:f>'9Grafik1+Grafik2'!$J$8:$J$17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'9Grafik1+Grafik2'!$N$8:$N$17</c:f>
              <c:numCache>
                <c:formatCode>General</c:formatCode>
                <c:ptCount val="10"/>
                <c:pt idx="0">
                  <c:v>450</c:v>
                </c:pt>
                <c:pt idx="1">
                  <c:v>438</c:v>
                </c:pt>
                <c:pt idx="2">
                  <c:v>468</c:v>
                </c:pt>
                <c:pt idx="3">
                  <c:v>505</c:v>
                </c:pt>
                <c:pt idx="4">
                  <c:v>510</c:v>
                </c:pt>
                <c:pt idx="5">
                  <c:v>459</c:v>
                </c:pt>
                <c:pt idx="6">
                  <c:v>456</c:v>
                </c:pt>
                <c:pt idx="7">
                  <c:v>423</c:v>
                </c:pt>
                <c:pt idx="8">
                  <c:v>429</c:v>
                </c:pt>
                <c:pt idx="9">
                  <c:v>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4B9-4820-AEBD-31D69A97EE61}"/>
            </c:ext>
          </c:extLst>
        </c:ser>
        <c:ser>
          <c:idx val="4"/>
          <c:order val="4"/>
          <c:tx>
            <c:strRef>
              <c:f>'9Grafik1+Grafik2'!$O$7</c:f>
              <c:strCache>
                <c:ptCount val="1"/>
                <c:pt idx="0">
                  <c:v>Freie Berufe</c:v>
                </c:pt>
              </c:strCache>
            </c:strRef>
          </c:tx>
          <c:spPr>
            <a:solidFill>
              <a:schemeClr val="accent2">
                <a:tint val="70000"/>
              </a:schemeClr>
            </a:solidFill>
            <a:ln>
              <a:noFill/>
            </a:ln>
            <a:effectLst/>
          </c:spPr>
          <c:invertIfNegative val="0"/>
          <c:cat>
            <c:numRef>
              <c:f>'9Grafik1+Grafik2'!$J$8:$J$17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'9Grafik1+Grafik2'!$O$8:$O$17</c:f>
              <c:numCache>
                <c:formatCode>General</c:formatCode>
                <c:ptCount val="10"/>
                <c:pt idx="0">
                  <c:v>525</c:v>
                </c:pt>
                <c:pt idx="1">
                  <c:v>583</c:v>
                </c:pt>
                <c:pt idx="2">
                  <c:v>571</c:v>
                </c:pt>
                <c:pt idx="3">
                  <c:v>558</c:v>
                </c:pt>
                <c:pt idx="4">
                  <c:v>575</c:v>
                </c:pt>
                <c:pt idx="5">
                  <c:v>603</c:v>
                </c:pt>
                <c:pt idx="6">
                  <c:v>636</c:v>
                </c:pt>
                <c:pt idx="7">
                  <c:v>648</c:v>
                </c:pt>
                <c:pt idx="8">
                  <c:v>690</c:v>
                </c:pt>
                <c:pt idx="9">
                  <c:v>774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4B9-4820-AEBD-31D69A97EE61}"/>
            </c:ext>
          </c:extLst>
        </c:ser>
        <c:ser>
          <c:idx val="5"/>
          <c:order val="5"/>
          <c:tx>
            <c:strRef>
              <c:f>'9Grafik1+Grafik2'!$P$7</c:f>
              <c:strCache>
                <c:ptCount val="1"/>
                <c:pt idx="0">
                  <c:v>Hauswirtschaft</c:v>
                </c:pt>
              </c:strCache>
            </c:strRef>
          </c:tx>
          <c:spPr>
            <a:solidFill>
              <a:schemeClr val="accent2">
                <a:tint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'9Grafik1+Grafik2'!$J$8:$J$17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'9Grafik1+Grafik2'!$P$8:$P$17</c:f>
              <c:numCache>
                <c:formatCode>General</c:formatCode>
                <c:ptCount val="10"/>
                <c:pt idx="0">
                  <c:v>66</c:v>
                </c:pt>
                <c:pt idx="1">
                  <c:v>64</c:v>
                </c:pt>
                <c:pt idx="2">
                  <c:v>62</c:v>
                </c:pt>
                <c:pt idx="3">
                  <c:v>61</c:v>
                </c:pt>
                <c:pt idx="4">
                  <c:v>53</c:v>
                </c:pt>
                <c:pt idx="5">
                  <c:v>51</c:v>
                </c:pt>
                <c:pt idx="6">
                  <c:v>51</c:v>
                </c:pt>
                <c:pt idx="7">
                  <c:v>42</c:v>
                </c:pt>
                <c:pt idx="8">
                  <c:v>39</c:v>
                </c:pt>
                <c:pt idx="9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4B9-4820-AEBD-31D69A97EE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719003184"/>
        <c:axId val="1"/>
      </c:barChart>
      <c:catAx>
        <c:axId val="1719003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alpha val="50000"/>
                </a:schemeClr>
              </a:solidFill>
              <a:round/>
            </a:ln>
            <a:effectLst/>
          </c:spPr>
        </c:majorGridlines>
        <c:numFmt formatCode="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de-DE"/>
          </a:p>
        </c:txPr>
        <c:crossAx val="1719003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5342293534361848"/>
          <c:y val="9.3816477831545828E-2"/>
          <c:w val="0.24657706465638154"/>
          <c:h val="0.307771332081886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de-DE"/>
        </a:p>
      </c:txPr>
    </c:legend>
    <c:plotVisOnly val="0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firstPageNumber="9" orientation="portrait" useFirstPageNumber="1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ysClr val="windowText" lastClr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r>
              <a:rPr lang="de-DE" sz="800">
                <a:solidFill>
                  <a:sysClr val="windowText" lastClr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</a:rPr>
              <a:t>Prozent</a:t>
            </a:r>
          </a:p>
        </c:rich>
      </c:tx>
      <c:layout>
        <c:manualLayout>
          <c:xMode val="edge"/>
          <c:yMode val="edge"/>
          <c:x val="1.3979100482581785E-2"/>
          <c:y val="2.61204538063198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ysClr val="windowText" lastClr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9.0000109863415362E-2"/>
          <c:y val="0.11162790697674418"/>
          <c:w val="0.6613722145416594"/>
          <c:h val="0.70232558139534884"/>
        </c:manualLayout>
      </c:layout>
      <c:lineChart>
        <c:grouping val="standard"/>
        <c:varyColors val="0"/>
        <c:ser>
          <c:idx val="0"/>
          <c:order val="0"/>
          <c:tx>
            <c:strRef>
              <c:f>'9Grafik1+Grafik2'!$K$31</c:f>
              <c:strCache>
                <c:ptCount val="1"/>
                <c:pt idx="0">
                  <c:v>Industrie und Handel</c:v>
                </c:pt>
              </c:strCache>
            </c:strRef>
          </c:tx>
          <c:spPr>
            <a:ln w="28575" cap="rnd">
              <a:solidFill>
                <a:schemeClr val="accent2">
                  <a:shade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'9Grafik1+Grafik2'!$J$32:$J$41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'9Grafik1+Grafik2'!$K$32:$K$41</c:f>
              <c:numCache>
                <c:formatCode>0.0</c:formatCode>
                <c:ptCount val="10"/>
                <c:pt idx="0">
                  <c:v>3.5233781803649928</c:v>
                </c:pt>
                <c:pt idx="1">
                  <c:v>4.0827362444234145</c:v>
                </c:pt>
                <c:pt idx="2">
                  <c:v>4.9216851201728327</c:v>
                </c:pt>
                <c:pt idx="3">
                  <c:v>5.621897222594928</c:v>
                </c:pt>
                <c:pt idx="4">
                  <c:v>5.5733242599523649</c:v>
                </c:pt>
                <c:pt idx="5">
                  <c:v>5.6743421052631575</c:v>
                </c:pt>
                <c:pt idx="6">
                  <c:v>5.6282450674974038</c:v>
                </c:pt>
                <c:pt idx="7">
                  <c:v>5.9641345960104779</c:v>
                </c:pt>
                <c:pt idx="8">
                  <c:v>7.2363203806502776</c:v>
                </c:pt>
                <c:pt idx="9">
                  <c:v>8.8520055325034583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12-46DF-9C8F-F3A590328225}"/>
            </c:ext>
          </c:extLst>
        </c:ser>
        <c:ser>
          <c:idx val="1"/>
          <c:order val="1"/>
          <c:tx>
            <c:strRef>
              <c:f>'9Grafik1+Grafik2'!$L$31</c:f>
              <c:strCache>
                <c:ptCount val="1"/>
                <c:pt idx="0">
                  <c:v>Handwerk</c:v>
                </c:pt>
              </c:strCache>
            </c:strRef>
          </c:tx>
          <c:spPr>
            <a:ln w="28575" cap="rnd">
              <a:solidFill>
                <a:schemeClr val="accent2">
                  <a:shade val="7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'9Grafik1+Grafik2'!$J$32:$J$41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'9Grafik1+Grafik2'!$L$32:$L$41</c:f>
              <c:numCache>
                <c:formatCode>0.0</c:formatCode>
                <c:ptCount val="10"/>
                <c:pt idx="0">
                  <c:v>4.2741341193809879</c:v>
                </c:pt>
                <c:pt idx="1">
                  <c:v>4.5249506625317171</c:v>
                </c:pt>
                <c:pt idx="2">
                  <c:v>5.6235391172831015</c:v>
                </c:pt>
                <c:pt idx="3">
                  <c:v>6.4116526000544516</c:v>
                </c:pt>
                <c:pt idx="4">
                  <c:v>6.526994359387591</c:v>
                </c:pt>
                <c:pt idx="5">
                  <c:v>5.9362549800796813</c:v>
                </c:pt>
                <c:pt idx="6">
                  <c:v>5.3606621994481669</c:v>
                </c:pt>
                <c:pt idx="7">
                  <c:v>5.0808314087759818</c:v>
                </c:pt>
                <c:pt idx="8">
                  <c:v>5.1467784979031643</c:v>
                </c:pt>
                <c:pt idx="9">
                  <c:v>6.2009712364587228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12-46DF-9C8F-F3A590328225}"/>
            </c:ext>
          </c:extLst>
        </c:ser>
        <c:ser>
          <c:idx val="2"/>
          <c:order val="2"/>
          <c:tx>
            <c:strRef>
              <c:f>'9Grafik1+Grafik2'!$M$31</c:f>
              <c:strCache>
                <c:ptCount val="1"/>
                <c:pt idx="0">
                  <c:v>Landwirtschaft</c:v>
                </c:pt>
              </c:strCache>
            </c:strRef>
          </c:tx>
          <c:spPr>
            <a:ln w="28575" cap="rnd">
              <a:solidFill>
                <a:schemeClr val="accent2">
                  <a:shade val="9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'9Grafik1+Grafik2'!$J$32:$J$41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'9Grafik1+Grafik2'!$M$32:$M$41</c:f>
              <c:numCache>
                <c:formatCode>0.0</c:formatCode>
                <c:ptCount val="10"/>
                <c:pt idx="0">
                  <c:v>2.2222222222222223</c:v>
                </c:pt>
                <c:pt idx="1">
                  <c:v>2.375102375102375</c:v>
                </c:pt>
                <c:pt idx="2">
                  <c:v>1.936026936026936</c:v>
                </c:pt>
                <c:pt idx="3">
                  <c:v>2.5488530161427359</c:v>
                </c:pt>
                <c:pt idx="4">
                  <c:v>2.3608768971332208</c:v>
                </c:pt>
                <c:pt idx="5">
                  <c:v>2.0408163265306123</c:v>
                </c:pt>
                <c:pt idx="6">
                  <c:v>2.2613065326633164</c:v>
                </c:pt>
                <c:pt idx="7">
                  <c:v>2.030456852791878</c:v>
                </c:pt>
                <c:pt idx="8">
                  <c:v>3.0848329048843186</c:v>
                </c:pt>
                <c:pt idx="9">
                  <c:v>3.3248081841432224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412-46DF-9C8F-F3A590328225}"/>
            </c:ext>
          </c:extLst>
        </c:ser>
        <c:ser>
          <c:idx val="3"/>
          <c:order val="3"/>
          <c:tx>
            <c:strRef>
              <c:f>'9Grafik1+Grafik2'!$N$31</c:f>
              <c:strCache>
                <c:ptCount val="1"/>
                <c:pt idx="0">
                  <c:v>Öffentlicher Dienst</c:v>
                </c:pt>
              </c:strCache>
            </c:strRef>
          </c:tx>
          <c:spPr>
            <a:ln w="28575" cap="rnd">
              <a:solidFill>
                <a:schemeClr val="accent2">
                  <a:tint val="9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'9Grafik1+Grafik2'!$J$32:$J$41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'9Grafik1+Grafik2'!$N$32:$N$41</c:f>
              <c:numCache>
                <c:formatCode>0.0</c:formatCode>
                <c:ptCount val="10"/>
                <c:pt idx="0">
                  <c:v>0.65093572009764034</c:v>
                </c:pt>
                <c:pt idx="1">
                  <c:v>0.77942322681215903</c:v>
                </c:pt>
                <c:pt idx="2">
                  <c:v>1.6369047619047619</c:v>
                </c:pt>
                <c:pt idx="3">
                  <c:v>1.4306151645207439</c:v>
                </c:pt>
                <c:pt idx="4">
                  <c:v>1.7146776406035664</c:v>
                </c:pt>
                <c:pt idx="5">
                  <c:v>1.6842105263157894</c:v>
                </c:pt>
                <c:pt idx="6">
                  <c:v>1.5151515151515151</c:v>
                </c:pt>
                <c:pt idx="7">
                  <c:v>1.4251781472684086</c:v>
                </c:pt>
                <c:pt idx="8">
                  <c:v>1.4150943396226414</c:v>
                </c:pt>
                <c:pt idx="9">
                  <c:v>1.7031630170316301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FCD-4FB1-9EDD-60F53A6148D0}"/>
            </c:ext>
          </c:extLst>
        </c:ser>
        <c:ser>
          <c:idx val="4"/>
          <c:order val="4"/>
          <c:tx>
            <c:strRef>
              <c:f>'9Grafik1+Grafik2'!$O$31</c:f>
              <c:strCache>
                <c:ptCount val="1"/>
                <c:pt idx="0">
                  <c:v>Freie Berufe</c:v>
                </c:pt>
              </c:strCache>
            </c:strRef>
          </c:tx>
          <c:spPr>
            <a:ln w="28575" cap="rnd">
              <a:solidFill>
                <a:schemeClr val="accent2">
                  <a:tint val="7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'9Grafik1+Grafik2'!$J$32:$J$41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'9Grafik1+Grafik2'!$O$32:$O$41</c:f>
              <c:numCache>
                <c:formatCode>0.0</c:formatCode>
                <c:ptCount val="10"/>
                <c:pt idx="0">
                  <c:v>3.028118240807498</c:v>
                </c:pt>
                <c:pt idx="1">
                  <c:v>3.4156976744186047</c:v>
                </c:pt>
                <c:pt idx="2">
                  <c:v>3.9301310043668121</c:v>
                </c:pt>
                <c:pt idx="3">
                  <c:v>5.9167275383491598</c:v>
                </c:pt>
                <c:pt idx="4">
                  <c:v>6.0014461315979757</c:v>
                </c:pt>
                <c:pt idx="5">
                  <c:v>7.0815450643776821</c:v>
                </c:pt>
                <c:pt idx="6">
                  <c:v>8.7301587301587293</c:v>
                </c:pt>
                <c:pt idx="7">
                  <c:v>11.389961389961391</c:v>
                </c:pt>
                <c:pt idx="8">
                  <c:v>14.12639405204461</c:v>
                </c:pt>
                <c:pt idx="9">
                  <c:v>17.948717948717949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FCD-4FB1-9EDD-60F53A6148D0}"/>
            </c:ext>
          </c:extLst>
        </c:ser>
        <c:ser>
          <c:idx val="5"/>
          <c:order val="5"/>
          <c:tx>
            <c:strRef>
              <c:f>'9Grafik1+Grafik2'!$P$31</c:f>
              <c:strCache>
                <c:ptCount val="1"/>
                <c:pt idx="0">
                  <c:v>Hauswirtschaft</c:v>
                </c:pt>
              </c:strCache>
            </c:strRef>
          </c:tx>
          <c:spPr>
            <a:ln w="28575" cap="rnd">
              <a:solidFill>
                <a:schemeClr val="accent2">
                  <a:tint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'9Grafik1+Grafik2'!$J$32:$J$41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'9Grafik1+Grafik2'!$P$32:$P$41</c:f>
              <c:numCache>
                <c:formatCode>0.0</c:formatCode>
                <c:ptCount val="10"/>
                <c:pt idx="0">
                  <c:v>0.49751243781094528</c:v>
                </c:pt>
                <c:pt idx="1">
                  <c:v>1.1235955056179776</c:v>
                </c:pt>
                <c:pt idx="2">
                  <c:v>0.59523809523809523</c:v>
                </c:pt>
                <c:pt idx="3">
                  <c:v>2.4096385542168677</c:v>
                </c:pt>
                <c:pt idx="4">
                  <c:v>1.9607843137254901</c:v>
                </c:pt>
                <c:pt idx="5">
                  <c:v>2.2222222222222223</c:v>
                </c:pt>
                <c:pt idx="6">
                  <c:v>2.1276595744680851</c:v>
                </c:pt>
                <c:pt idx="7">
                  <c:v>2.1739130434782608</c:v>
                </c:pt>
                <c:pt idx="8">
                  <c:v>2.5641025641025643</c:v>
                </c:pt>
                <c:pt idx="9">
                  <c:v>5.7142857142857144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FCD-4FB1-9EDD-60F53A6148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19003184"/>
        <c:axId val="1"/>
      </c:lineChart>
      <c:catAx>
        <c:axId val="1719003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alpha val="5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de-DE"/>
          </a:p>
        </c:txPr>
        <c:crossAx val="1719003184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5203704292708606"/>
          <c:y val="0.10939128234987254"/>
          <c:w val="0.24796295707291394"/>
          <c:h val="0.3081663997063647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de-DE"/>
        </a:p>
      </c:txPr>
    </c:legend>
    <c:plotVisOnly val="0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504529386023822E-3"/>
          <c:y val="3.2811334824757642E-2"/>
          <c:w val="0.99377432059209625"/>
          <c:h val="0.86614431585313578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'13Grafik3+Tab4'!$O$7</c:f>
              <c:strCache>
                <c:ptCount val="1"/>
                <c:pt idx="0">
                  <c:v>Platzhalter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 rot="0" vert="horz" wrap="square"/>
                  <a:lstStyle/>
                  <a:p>
                    <a:pPr algn="r">
                      <a:defRPr>
                        <a:solidFill>
                          <a:sysClr val="windowText" lastClr="000000"/>
                        </a:solidFill>
                        <a:latin typeface="Source Sans Pro" panose="020B0503030403020204" pitchFamily="34" charset="0"/>
                        <a:ea typeface="Source Sans Pro" panose="020B0503030403020204" pitchFamily="34" charset="0"/>
                      </a:defRPr>
                    </a:pPr>
                    <a:fld id="{C9A72E0B-6F1B-4A91-A089-08E43447A5BD}" type="CELLRANGE">
                      <a:rPr lang="en-US"/>
                      <a:pPr algn="r">
                        <a:defRPr>
                          <a:solidFill>
                            <a:sysClr val="windowText" lastClr="000000"/>
                          </a:solidFill>
                          <a:latin typeface="Source Sans Pro" panose="020B0503030403020204" pitchFamily="34" charset="0"/>
                          <a:ea typeface="Source Sans Pro" panose="020B0503030403020204" pitchFamily="34" charset="0"/>
                        </a:defRPr>
                      </a:pPr>
                      <a:t>[ZELLBEREICH]</a:t>
                    </a:fld>
                    <a:endParaRPr lang="de-DE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77E1-4700-BC4B-6FC69F10EC1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797C13E-868D-4BD4-9E5D-5E49E5B7F9F1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77E1-4700-BC4B-6FC69F10EC1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49BD497-1173-4DBE-8EDC-6BB25840CED5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77E1-4700-BC4B-6FC69F10EC1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68ED65DA-2CA6-4AB5-A4B3-DF8AE9330687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77E1-4700-BC4B-6FC69F10EC1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33A1B394-8246-4594-98A2-ABB66F33E137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77E1-4700-BC4B-6FC69F10EC1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4FF18049-7553-4D8C-9AD6-BA1325ABA30E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77E1-4700-BC4B-6FC69F10EC16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D527A70A-76F7-413F-A086-AE6AF8CDFAAD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77E1-4700-BC4B-6FC69F10EC16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C8EE5313-3DE2-4AB8-9F0A-D3528B6648FB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77E1-4700-BC4B-6FC69F10EC16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05158F73-59CE-4B70-9891-D452F7C9E346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77E1-4700-BC4B-6FC69F10EC16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91C5B105-C631-49B1-B4AB-1D1E72CE6603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77E1-4700-BC4B-6FC69F10EC1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 algn="r">
                  <a:defRPr>
                    <a:solidFill>
                      <a:sysClr val="windowText" lastClr="000000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</a:defRPr>
                </a:pPr>
                <a:endParaRPr lang="de-DE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'13Grafik3+Tab4'!$N$8:$N$17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'13Grafik3+Tab4'!$O$8:$O$17</c:f>
              <c:numCache>
                <c:formatCode>0</c:formatCode>
                <c:ptCount val="10"/>
                <c:pt idx="0">
                  <c:v>556</c:v>
                </c:pt>
                <c:pt idx="1">
                  <c:v>1585</c:v>
                </c:pt>
                <c:pt idx="2">
                  <c:v>1654</c:v>
                </c:pt>
                <c:pt idx="3">
                  <c:v>1657</c:v>
                </c:pt>
                <c:pt idx="4">
                  <c:v>1696</c:v>
                </c:pt>
                <c:pt idx="5">
                  <c:v>1840</c:v>
                </c:pt>
                <c:pt idx="6">
                  <c:v>1918</c:v>
                </c:pt>
                <c:pt idx="7">
                  <c:v>1993</c:v>
                </c:pt>
                <c:pt idx="8">
                  <c:v>2008</c:v>
                </c:pt>
                <c:pt idx="9">
                  <c:v>2050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'13Grafik3+Tab4'!$T$8:$T$17</c15:f>
                <c15:dlblRangeCache>
                  <c:ptCount val="10"/>
                  <c:pt idx="0">
                    <c:v>Kraftfahrzeug-
mecha-
troniker/in</c:v>
                  </c:pt>
                  <c:pt idx="1">
                    <c:v>Anlagenmechaniker/in für Sanitär-, Heizungs- und Klimatechnik</c:v>
                  </c:pt>
                  <c:pt idx="2">
                    <c:v>Elektroniker/in</c:v>
                  </c:pt>
                  <c:pt idx="3">
                    <c:v>Elektroniker/in für Betriebstechnik</c:v>
                  </c:pt>
                  <c:pt idx="4">
                    <c:v>Industriemechaniker/in</c:v>
                  </c:pt>
                  <c:pt idx="5">
                    <c:v>Kaufmann/Kauffrau im Einzelhandel</c:v>
                  </c:pt>
                  <c:pt idx="6">
                    <c:v>Mechatroniker/in</c:v>
                  </c:pt>
                  <c:pt idx="7">
                    <c:v>Fachkraft für Lagerlogistik</c:v>
                  </c:pt>
                  <c:pt idx="8">
                    <c:v>Verkäufer/in</c:v>
                  </c:pt>
                  <c:pt idx="9">
                    <c:v>Fachinformatiker/in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A-77E1-4700-BC4B-6FC69F10EC16}"/>
            </c:ext>
          </c:extLst>
        </c:ser>
        <c:ser>
          <c:idx val="1"/>
          <c:order val="1"/>
          <c:tx>
            <c:strRef>
              <c:f>'13Grafik3+Tab4'!$P$7</c:f>
              <c:strCache>
                <c:ptCount val="1"/>
                <c:pt idx="0">
                  <c:v>männlich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>
                    <a:solidFill>
                      <a:sysClr val="windowText" lastClr="000000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</a:defRPr>
                </a:pPr>
                <a:endParaRPr lang="de-DE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'13Grafik3+Tab4'!$N$8:$N$17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'13Grafik3+Tab4'!$P$8:$P$17</c:f>
              <c:numCache>
                <c:formatCode>###_ ##0_ ;"Neg";\–_ </c:formatCode>
                <c:ptCount val="10"/>
                <c:pt idx="0">
                  <c:v>1944</c:v>
                </c:pt>
                <c:pt idx="1">
                  <c:v>915</c:v>
                </c:pt>
                <c:pt idx="2">
                  <c:v>846</c:v>
                </c:pt>
                <c:pt idx="3">
                  <c:v>843</c:v>
                </c:pt>
                <c:pt idx="4">
                  <c:v>804</c:v>
                </c:pt>
                <c:pt idx="5">
                  <c:v>660</c:v>
                </c:pt>
                <c:pt idx="6">
                  <c:v>582</c:v>
                </c:pt>
                <c:pt idx="7">
                  <c:v>507</c:v>
                </c:pt>
                <c:pt idx="8">
                  <c:v>492</c:v>
                </c:pt>
                <c:pt idx="9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7E1-4700-BC4B-6FC69F10EC16}"/>
            </c:ext>
          </c:extLst>
        </c:ser>
        <c:ser>
          <c:idx val="2"/>
          <c:order val="2"/>
          <c:tx>
            <c:strRef>
              <c:f>'13Grafik3+Tab4'!$Q$7</c:f>
              <c:strCache>
                <c:ptCount val="1"/>
                <c:pt idx="0">
                  <c:v>weiblich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>
                    <a:solidFill>
                      <a:sysClr val="windowText" lastClr="000000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</a:defRPr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'13Grafik3+Tab4'!$N$8:$N$17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'13Grafik3+Tab4'!$Q$8:$Q$17</c:f>
              <c:numCache>
                <c:formatCode>###_ ##0_ ;"Neg";\–_ </c:formatCode>
                <c:ptCount val="10"/>
                <c:pt idx="0">
                  <c:v>810</c:v>
                </c:pt>
                <c:pt idx="1">
                  <c:v>534</c:v>
                </c:pt>
                <c:pt idx="2">
                  <c:v>519</c:v>
                </c:pt>
                <c:pt idx="3">
                  <c:v>492</c:v>
                </c:pt>
                <c:pt idx="4">
                  <c:v>477</c:v>
                </c:pt>
                <c:pt idx="5">
                  <c:v>423</c:v>
                </c:pt>
                <c:pt idx="6">
                  <c:v>228</c:v>
                </c:pt>
                <c:pt idx="7">
                  <c:v>204</c:v>
                </c:pt>
                <c:pt idx="8">
                  <c:v>204</c:v>
                </c:pt>
                <c:pt idx="9">
                  <c:v>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7E1-4700-BC4B-6FC69F10EC16}"/>
            </c:ext>
          </c:extLst>
        </c:ser>
        <c:ser>
          <c:idx val="3"/>
          <c:order val="3"/>
          <c:tx>
            <c:strRef>
              <c:f>'13Grafik3+Tab4'!$R$7</c:f>
              <c:strCache>
                <c:ptCount val="1"/>
                <c:pt idx="0">
                  <c:v>Platzhalter 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D56575C0-4C96-4E5D-9168-7A5D7268DB86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77E1-4700-BC4B-6FC69F10EC1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164C982-17CD-44B0-AACE-0D0ED3AAA4CC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77E1-4700-BC4B-6FC69F10EC1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CF6BE09-ABE0-49DF-B4E2-169315AB5D18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77E1-4700-BC4B-6FC69F10EC1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8D7D4380-DB13-44A6-B388-340EF1697CD5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77E1-4700-BC4B-6FC69F10EC1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F1C70CAB-CFA9-48B3-9DF3-34B171F754DD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77E1-4700-BC4B-6FC69F10EC1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4754723-5A2A-4D36-95A9-0797ACC18025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2-77E1-4700-BC4B-6FC69F10EC16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C1688F92-C921-46D6-8543-E0D80D37ACA8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77E1-4700-BC4B-6FC69F10EC16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C7343DAE-FFD5-4E8C-B8EA-0AD4AC914C27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77E1-4700-BC4B-6FC69F10EC16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FEBCA0B6-BD64-4160-B392-2B3A9708DD92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5-77E1-4700-BC4B-6FC69F10EC16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2660748C-8DA9-4D0B-8167-1D44191F2A29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77E1-4700-BC4B-6FC69F10EC1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 algn="l">
                  <a:defRPr>
                    <a:solidFill>
                      <a:sysClr val="windowText" lastClr="000000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</a:defRPr>
                </a:pPr>
                <a:endParaRPr lang="de-DE"/>
              </a:p>
            </c:txPr>
            <c:dLblPos val="inBase"/>
            <c:showLegendKey val="0"/>
            <c:showVal val="0"/>
            <c:showCatName val="0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'13Grafik3+Tab4'!$N$8:$N$17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'13Grafik3+Tab4'!$R$8:$R$17</c:f>
              <c:numCache>
                <c:formatCode>General</c:formatCode>
                <c:ptCount val="10"/>
                <c:pt idx="0">
                  <c:v>1690</c:v>
                </c:pt>
                <c:pt idx="1">
                  <c:v>1966</c:v>
                </c:pt>
                <c:pt idx="2">
                  <c:v>1981</c:v>
                </c:pt>
                <c:pt idx="3">
                  <c:v>2008</c:v>
                </c:pt>
                <c:pt idx="4">
                  <c:v>2023</c:v>
                </c:pt>
                <c:pt idx="5">
                  <c:v>2077</c:v>
                </c:pt>
                <c:pt idx="6">
                  <c:v>2272</c:v>
                </c:pt>
                <c:pt idx="7">
                  <c:v>2296</c:v>
                </c:pt>
                <c:pt idx="8">
                  <c:v>2296</c:v>
                </c:pt>
                <c:pt idx="9">
                  <c:v>2299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'13Grafik3+Tab4'!$W$8:$W$17</c15:f>
                <c15:dlblRangeCache>
                  <c:ptCount val="10"/>
                  <c:pt idx="0">
                    <c:v>Kaufmann/Kauffrau für Büromanagement</c:v>
                  </c:pt>
                  <c:pt idx="1">
                    <c:v>Verkäufer/in</c:v>
                  </c:pt>
                  <c:pt idx="2">
                    <c:v>Kaufmann/Kauffrau im Einzelhandel</c:v>
                  </c:pt>
                  <c:pt idx="3">
                    <c:v>Medizinische(r) Fachangestellte(r)</c:v>
                  </c:pt>
                  <c:pt idx="4">
                    <c:v>Zahnmedizinische(r) Fachangestellte(r)</c:v>
                  </c:pt>
                  <c:pt idx="5">
                    <c:v>Verwaltungsfachangestellte(r)</c:v>
                  </c:pt>
                  <c:pt idx="6">
                    <c:v>Tiermedizinische(r) Fachangestellte(r)</c:v>
                  </c:pt>
                  <c:pt idx="7">
                    <c:v>Bankkaufmann/-kauffrau</c:v>
                  </c:pt>
                  <c:pt idx="8">
                    <c:v>Industriekaufmann/-kauffrau</c:v>
                  </c:pt>
                  <c:pt idx="9">
                    <c:v>Steuerfachangestellte(r)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7-77E1-4700-BC4B-6FC69F10E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873087936"/>
        <c:axId val="798196432"/>
      </c:barChart>
      <c:catAx>
        <c:axId val="87308793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8196432"/>
        <c:crosses val="autoZero"/>
        <c:auto val="1"/>
        <c:lblAlgn val="ctr"/>
        <c:lblOffset val="100"/>
        <c:noMultiLvlLbl val="0"/>
      </c:catAx>
      <c:valAx>
        <c:axId val="798196432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87308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3"/>
        <c:delete val="1"/>
      </c:legendEntry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>
              <a:latin typeface="Source Sans Pro" panose="020B0503030403020204" pitchFamily="34" charset="0"/>
              <a:ea typeface="Source Sans Pro" panose="020B0503030403020204" pitchFamily="34" charset="0"/>
            </a:defRPr>
          </a:pPr>
          <a:endParaRPr lang="de-DE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Arial"/>
              </a:defRPr>
            </a:pPr>
            <a:r>
              <a:rPr lang="en-US" sz="800"/>
              <a:t>Prozent</a:t>
            </a:r>
          </a:p>
        </c:rich>
      </c:tx>
      <c:layout>
        <c:manualLayout>
          <c:xMode val="edge"/>
          <c:yMode val="edge"/>
          <c:x val="1.2051679586563308E-2"/>
          <c:y val="1.97823765302406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9.0000109863415362E-2"/>
          <c:y val="0.11162790697674418"/>
          <c:w val="0.70741716632915852"/>
          <c:h val="0.70232558139534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'14Tab5+Grafik4'!$J$33</c:f>
              <c:strCache>
                <c:ptCount val="1"/>
                <c:pt idx="0">
                  <c:v>ohne ersten 
Schulabschluss
</c:v>
                </c:pt>
              </c:strCache>
            </c:strRef>
          </c:tx>
          <c:spPr>
            <a:solidFill>
              <a:schemeClr val="accent2">
                <a:shade val="53000"/>
              </a:schemeClr>
            </a:solidFill>
            <a:ln>
              <a:noFill/>
            </a:ln>
            <a:effectLst/>
          </c:spPr>
          <c:invertIfNegative val="0"/>
          <c:cat>
            <c:strRef>
              <c:f>'14Tab5+Grafik4'!$I$34:$I$39</c:f>
              <c:strCache>
                <c:ptCount val="6"/>
                <c:pt idx="0">
                  <c:v>Industrie 
und Handel</c:v>
                </c:pt>
                <c:pt idx="1">
                  <c:v>Handwerk</c:v>
                </c:pt>
                <c:pt idx="2">
                  <c:v>Landwirt-
schaft</c:v>
                </c:pt>
                <c:pt idx="3">
                  <c:v>Öffentlicher 
Dienst</c:v>
                </c:pt>
                <c:pt idx="4">
                  <c:v>Freie 
Berufe</c:v>
                </c:pt>
                <c:pt idx="5">
                  <c:v>Hauswirt-
schaft</c:v>
                </c:pt>
              </c:strCache>
            </c:strRef>
          </c:cat>
          <c:val>
            <c:numRef>
              <c:f>'14Tab5+Grafik4'!$J$34:$J$39</c:f>
              <c:numCache>
                <c:formatCode>###_ ##0.0_ ;"Neg";\–_ </c:formatCode>
                <c:ptCount val="6"/>
                <c:pt idx="0">
                  <c:v>3.5517758879439718</c:v>
                </c:pt>
                <c:pt idx="1">
                  <c:v>4.0918163672654693</c:v>
                </c:pt>
                <c:pt idx="2">
                  <c:v>9.2857142857142865</c:v>
                </c:pt>
                <c:pt idx="3">
                  <c:v>0</c:v>
                </c:pt>
                <c:pt idx="4">
                  <c:v>0.38759689922480622</c:v>
                </c:pt>
                <c:pt idx="5">
                  <c:v>54.545454545454547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12-46DF-9C8F-F3A590328225}"/>
            </c:ext>
          </c:extLst>
        </c:ser>
        <c:ser>
          <c:idx val="1"/>
          <c:order val="1"/>
          <c:tx>
            <c:strRef>
              <c:f>'14Tab5+Grafik4'!$K$33</c:f>
              <c:strCache>
                <c:ptCount val="1"/>
                <c:pt idx="0">
                  <c:v>mit erstem allgemein-bildendem Schul-
abschluss</c:v>
                </c:pt>
              </c:strCache>
            </c:strRef>
          </c:tx>
          <c:spPr>
            <a:solidFill>
              <a:schemeClr val="accent2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'14Tab5+Grafik4'!$I$34:$I$39</c:f>
              <c:strCache>
                <c:ptCount val="6"/>
                <c:pt idx="0">
                  <c:v>Industrie 
und Handel</c:v>
                </c:pt>
                <c:pt idx="1">
                  <c:v>Handwerk</c:v>
                </c:pt>
                <c:pt idx="2">
                  <c:v>Landwirt-
schaft</c:v>
                </c:pt>
                <c:pt idx="3">
                  <c:v>Öffentlicher 
Dienst</c:v>
                </c:pt>
                <c:pt idx="4">
                  <c:v>Freie 
Berufe</c:v>
                </c:pt>
                <c:pt idx="5">
                  <c:v>Hauswirt-
schaft</c:v>
                </c:pt>
              </c:strCache>
            </c:strRef>
          </c:cat>
          <c:val>
            <c:numRef>
              <c:f>'14Tab5+Grafik4'!$K$34:$K$39</c:f>
              <c:numCache>
                <c:formatCode>###_ ##0.0_ ;"Neg";\–_ </c:formatCode>
                <c:ptCount val="6"/>
                <c:pt idx="0">
                  <c:v>21.410705352676338</c:v>
                </c:pt>
                <c:pt idx="1">
                  <c:v>29.04191616766467</c:v>
                </c:pt>
                <c:pt idx="2">
                  <c:v>22.857142857142858</c:v>
                </c:pt>
                <c:pt idx="3">
                  <c:v>1.4285714285714286</c:v>
                </c:pt>
                <c:pt idx="4">
                  <c:v>7.7519379844961236</c:v>
                </c:pt>
                <c:pt idx="5">
                  <c:v>18.181818181818183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12-46DF-9C8F-F3A590328225}"/>
            </c:ext>
          </c:extLst>
        </c:ser>
        <c:ser>
          <c:idx val="2"/>
          <c:order val="2"/>
          <c:tx>
            <c:strRef>
              <c:f>'14Tab5+Grafik4'!$L$33</c:f>
              <c:strCache>
                <c:ptCount val="1"/>
                <c:pt idx="0">
                  <c:v>Mittlerer Schulab-
schluss (Realschul-abschluss)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'14Tab5+Grafik4'!$I$34:$I$39</c:f>
              <c:strCache>
                <c:ptCount val="6"/>
                <c:pt idx="0">
                  <c:v>Industrie 
und Handel</c:v>
                </c:pt>
                <c:pt idx="1">
                  <c:v>Handwerk</c:v>
                </c:pt>
                <c:pt idx="2">
                  <c:v>Landwirt-
schaft</c:v>
                </c:pt>
                <c:pt idx="3">
                  <c:v>Öffentlicher 
Dienst</c:v>
                </c:pt>
                <c:pt idx="4">
                  <c:v>Freie 
Berufe</c:v>
                </c:pt>
                <c:pt idx="5">
                  <c:v>Hauswirt-
schaft</c:v>
                </c:pt>
              </c:strCache>
            </c:strRef>
          </c:cat>
          <c:val>
            <c:numRef>
              <c:f>'14Tab5+Grafik4'!$L$34:$L$39</c:f>
              <c:numCache>
                <c:formatCode>###_ ##0.0_ ;"Neg";\–_ </c:formatCode>
                <c:ptCount val="6"/>
                <c:pt idx="0">
                  <c:v>43.321660830415205</c:v>
                </c:pt>
                <c:pt idx="1">
                  <c:v>46.806387225548903</c:v>
                </c:pt>
                <c:pt idx="2">
                  <c:v>48.571428571428569</c:v>
                </c:pt>
                <c:pt idx="3">
                  <c:v>38.571428571428569</c:v>
                </c:pt>
                <c:pt idx="4">
                  <c:v>55.426356589147289</c:v>
                </c:pt>
                <c:pt idx="5">
                  <c:v>27.272727272727273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12-46DF-9C8F-F3A590328225}"/>
            </c:ext>
          </c:extLst>
        </c:ser>
        <c:ser>
          <c:idx val="3"/>
          <c:order val="3"/>
          <c:tx>
            <c:strRef>
              <c:f>'14Tab5+Grafik4'!$M$33</c:f>
              <c:strCache>
                <c:ptCount val="1"/>
                <c:pt idx="0">
                  <c:v>Fachhochschulreife/ Allgemeine Hoch-
schulreife (Abitur)</c:v>
                </c:pt>
              </c:strCache>
            </c:strRef>
          </c:tx>
          <c:spPr>
            <a:solidFill>
              <a:schemeClr val="accent2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'14Tab5+Grafik4'!$I$34:$I$39</c:f>
              <c:strCache>
                <c:ptCount val="6"/>
                <c:pt idx="0">
                  <c:v>Industrie 
und Handel</c:v>
                </c:pt>
                <c:pt idx="1">
                  <c:v>Handwerk</c:v>
                </c:pt>
                <c:pt idx="2">
                  <c:v>Landwirt-
schaft</c:v>
                </c:pt>
                <c:pt idx="3">
                  <c:v>Öffentlicher 
Dienst</c:v>
                </c:pt>
                <c:pt idx="4">
                  <c:v>Freie 
Berufe</c:v>
                </c:pt>
                <c:pt idx="5">
                  <c:v>Hauswirt-
schaft</c:v>
                </c:pt>
              </c:strCache>
            </c:strRef>
          </c:cat>
          <c:val>
            <c:numRef>
              <c:f>'14Tab5+Grafik4'!$M$34:$M$39</c:f>
              <c:numCache>
                <c:formatCode>###_ ##0.0_ ;"Neg";\–_ </c:formatCode>
                <c:ptCount val="6"/>
                <c:pt idx="0">
                  <c:v>27.413706853426714</c:v>
                </c:pt>
                <c:pt idx="1">
                  <c:v>18.862275449101798</c:v>
                </c:pt>
                <c:pt idx="2">
                  <c:v>18.571428571428573</c:v>
                </c:pt>
                <c:pt idx="3">
                  <c:v>59.285714285714285</c:v>
                </c:pt>
                <c:pt idx="4">
                  <c:v>34.883720930232556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96C-4E36-9452-AE9327FC60F7}"/>
            </c:ext>
          </c:extLst>
        </c:ser>
        <c:ser>
          <c:idx val="4"/>
          <c:order val="4"/>
          <c:tx>
            <c:strRef>
              <c:f>'14Tab5+Grafik4'!$N$33</c:f>
              <c:strCache>
                <c:ptCount val="1"/>
                <c:pt idx="0">
                  <c:v>im Ausland
erworbener
Abschluss
(nicht zu-
ordenbar)</c:v>
                </c:pt>
              </c:strCache>
            </c:strRef>
          </c:tx>
          <c:spPr>
            <a:solidFill>
              <a:schemeClr val="accent2">
                <a:tint val="54000"/>
              </a:schemeClr>
            </a:solidFill>
            <a:ln>
              <a:noFill/>
            </a:ln>
            <a:effectLst/>
          </c:spPr>
          <c:invertIfNegative val="0"/>
          <c:cat>
            <c:strRef>
              <c:f>'14Tab5+Grafik4'!$I$34:$I$39</c:f>
              <c:strCache>
                <c:ptCount val="6"/>
                <c:pt idx="0">
                  <c:v>Industrie 
und Handel</c:v>
                </c:pt>
                <c:pt idx="1">
                  <c:v>Handwerk</c:v>
                </c:pt>
                <c:pt idx="2">
                  <c:v>Landwirt-
schaft</c:v>
                </c:pt>
                <c:pt idx="3">
                  <c:v>Öffentlicher 
Dienst</c:v>
                </c:pt>
                <c:pt idx="4">
                  <c:v>Freie 
Berufe</c:v>
                </c:pt>
                <c:pt idx="5">
                  <c:v>Hauswirt-
schaft</c:v>
                </c:pt>
              </c:strCache>
            </c:strRef>
          </c:cat>
          <c:val>
            <c:numRef>
              <c:f>'14Tab5+Grafik4'!$N$34:$N$39</c:f>
              <c:numCache>
                <c:formatCode>###_ ##0.0_ ;"Neg";\–_ </c:formatCode>
                <c:ptCount val="6"/>
                <c:pt idx="0">
                  <c:v>4.3021510755377692</c:v>
                </c:pt>
                <c:pt idx="1">
                  <c:v>1.2974051896207586</c:v>
                </c:pt>
                <c:pt idx="2">
                  <c:v>1.4285714285714286</c:v>
                </c:pt>
                <c:pt idx="3">
                  <c:v>0</c:v>
                </c:pt>
                <c:pt idx="4">
                  <c:v>1.5503875968992249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96C-4E36-9452-AE9327FC60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19003184"/>
        <c:axId val="1"/>
      </c:barChart>
      <c:catAx>
        <c:axId val="1719003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60"/>
        </c:scaling>
        <c:delete val="0"/>
        <c:axPos val="l"/>
        <c:majorGridlines>
          <c:spPr>
            <a:ln w="3175" cap="flat" cmpd="sng" algn="ctr">
              <a:solidFill>
                <a:schemeClr val="tx1">
                  <a:alpha val="50000"/>
                </a:schemeClr>
              </a:solidFill>
              <a:prstDash val="solid"/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 w="6350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Arial"/>
              </a:defRPr>
            </a:pPr>
            <a:endParaRPr lang="de-DE"/>
          </a:p>
        </c:txPr>
        <c:crossAx val="1719003184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79855590144255229"/>
          <c:y val="0.10955122963299706"/>
          <c:w val="0.19889560316588334"/>
          <c:h val="0.78173870964536107"/>
        </c:manualLayout>
      </c:layout>
      <c:overlay val="0"/>
      <c:spPr>
        <a:solidFill>
          <a:srgbClr val="FFFFFF"/>
        </a:solidFill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defRPr>
          </a:pPr>
          <a:endParaRPr lang="de-DE"/>
        </a:p>
      </c:txPr>
    </c:legend>
    <c:plotVisOnly val="0"/>
    <c:dispBlanksAs val="gap"/>
    <c:showDLblsOverMax val="0"/>
  </c:chart>
  <c:spPr>
    <a:solidFill>
      <a:srgbClr val="FFFFFF"/>
    </a:solidFill>
    <a:ln w="6350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Source Sans Pro" panose="020B0503030403020204" pitchFamily="34" charset="0"/>
          <a:ea typeface="Source Sans Pro" panose="020B0503030403020204" pitchFamily="34" charset="0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r>
              <a:rPr lang="de-DE" sz="800">
                <a:latin typeface="Source Sans Pro" panose="020B0503030403020204" pitchFamily="34" charset="0"/>
                <a:ea typeface="Source Sans Pro" panose="020B0503030403020204" pitchFamily="34" charset="0"/>
              </a:rPr>
              <a:t>Beruf</a:t>
            </a:r>
          </a:p>
        </c:rich>
      </c:tx>
      <c:layout>
        <c:manualLayout>
          <c:xMode val="edge"/>
          <c:yMode val="edge"/>
          <c:x val="0.31459197595275984"/>
          <c:y val="6.6644273003099816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37575256303271604"/>
          <c:y val="0.16603336266066998"/>
          <c:w val="0.59424514530099315"/>
          <c:h val="0.66884687751993543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'15Grafik5'!$K$5</c:f>
              <c:strCache>
                <c:ptCount val="1"/>
                <c:pt idx="0">
                  <c:v>mit erstem allgemeinbildendem Schulabschluss</c:v>
                </c:pt>
              </c:strCache>
            </c:strRef>
          </c:tx>
          <c:spPr>
            <a:solidFill>
              <a:schemeClr val="accent2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'15Grafik5'!$J$6:$J$15</c:f>
              <c:strCache>
                <c:ptCount val="10"/>
                <c:pt idx="0">
                  <c:v>Dachdecker/in</c:v>
                </c:pt>
                <c:pt idx="1">
                  <c:v>Koch/Köchin</c:v>
                </c:pt>
                <c:pt idx="2">
                  <c:v>Maler/in und Lackierer/in</c:v>
                </c:pt>
                <c:pt idx="3">
                  <c:v>Elektroniker/in</c:v>
                </c:pt>
                <c:pt idx="4">
                  <c:v>Tiefbaufacharbeiter/in</c:v>
                </c:pt>
                <c:pt idx="5">
                  <c:v>Fachkraft für Lagerlogistik</c:v>
                </c:pt>
                <c:pt idx="6">
                  <c:v>Anlagenmechaniker/in¹</c:v>
                </c:pt>
                <c:pt idx="7">
                  <c:v>Kaufmann/Kauffrau im Einzelhandel</c:v>
                </c:pt>
                <c:pt idx="8">
                  <c:v>Kraftfahrzeugmechatroniker/in</c:v>
                </c:pt>
                <c:pt idx="9">
                  <c:v>Verkäufer/in</c:v>
                </c:pt>
              </c:strCache>
            </c:strRef>
          </c:cat>
          <c:val>
            <c:numRef>
              <c:f>'15Grafik5'!$K$6:$K$15</c:f>
              <c:numCache>
                <c:formatCode>General</c:formatCode>
                <c:ptCount val="10"/>
                <c:pt idx="0">
                  <c:v>54</c:v>
                </c:pt>
                <c:pt idx="1">
                  <c:v>57</c:v>
                </c:pt>
                <c:pt idx="2">
                  <c:v>60</c:v>
                </c:pt>
                <c:pt idx="3">
                  <c:v>63</c:v>
                </c:pt>
                <c:pt idx="4">
                  <c:v>66</c:v>
                </c:pt>
                <c:pt idx="5">
                  <c:v>78</c:v>
                </c:pt>
                <c:pt idx="6">
                  <c:v>102</c:v>
                </c:pt>
                <c:pt idx="7">
                  <c:v>129</c:v>
                </c:pt>
                <c:pt idx="8">
                  <c:v>192</c:v>
                </c:pt>
                <c:pt idx="9">
                  <c:v>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9D-4AAF-97A2-005E2C2B82E3}"/>
            </c:ext>
          </c:extLst>
        </c:ser>
        <c:ser>
          <c:idx val="1"/>
          <c:order val="1"/>
          <c:tx>
            <c:strRef>
              <c:f>'15Grafik5'!$L$5</c:f>
              <c:strCache>
                <c:ptCount val="1"/>
                <c:pt idx="0">
                  <c:v>andere Abschlüsse</c:v>
                </c:pt>
              </c:strCache>
            </c:strRef>
          </c:tx>
          <c:spPr>
            <a:solidFill>
              <a:schemeClr val="accent2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'15Grafik5'!$J$6:$J$15</c:f>
              <c:strCache>
                <c:ptCount val="10"/>
                <c:pt idx="0">
                  <c:v>Dachdecker/in</c:v>
                </c:pt>
                <c:pt idx="1">
                  <c:v>Koch/Köchin</c:v>
                </c:pt>
                <c:pt idx="2">
                  <c:v>Maler/in und Lackierer/in</c:v>
                </c:pt>
                <c:pt idx="3">
                  <c:v>Elektroniker/in</c:v>
                </c:pt>
                <c:pt idx="4">
                  <c:v>Tiefbaufacharbeiter/in</c:v>
                </c:pt>
                <c:pt idx="5">
                  <c:v>Fachkraft für Lagerlogistik</c:v>
                </c:pt>
                <c:pt idx="6">
                  <c:v>Anlagenmechaniker/in¹</c:v>
                </c:pt>
                <c:pt idx="7">
                  <c:v>Kaufmann/Kauffrau im Einzelhandel</c:v>
                </c:pt>
                <c:pt idx="8">
                  <c:v>Kraftfahrzeugmechatroniker/in</c:v>
                </c:pt>
                <c:pt idx="9">
                  <c:v>Verkäufer/in</c:v>
                </c:pt>
              </c:strCache>
            </c:strRef>
          </c:cat>
          <c:val>
            <c:numRef>
              <c:f>'15Grafik5'!$L$6:$L$15</c:f>
              <c:numCache>
                <c:formatCode>General</c:formatCode>
                <c:ptCount val="10"/>
                <c:pt idx="0">
                  <c:v>75</c:v>
                </c:pt>
                <c:pt idx="1">
                  <c:v>165</c:v>
                </c:pt>
                <c:pt idx="2">
                  <c:v>69</c:v>
                </c:pt>
                <c:pt idx="3">
                  <c:v>213</c:v>
                </c:pt>
                <c:pt idx="4">
                  <c:v>81</c:v>
                </c:pt>
                <c:pt idx="5">
                  <c:v>159</c:v>
                </c:pt>
                <c:pt idx="6">
                  <c:v>231</c:v>
                </c:pt>
                <c:pt idx="7">
                  <c:v>402</c:v>
                </c:pt>
                <c:pt idx="8">
                  <c:v>495</c:v>
                </c:pt>
                <c:pt idx="9">
                  <c:v>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9D-4AAF-97A2-005E2C2B82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6617583"/>
        <c:axId val="447684287"/>
      </c:barChart>
      <c:catAx>
        <c:axId val="4966175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96969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de-DE"/>
          </a:p>
        </c:txPr>
        <c:crossAx val="447684287"/>
        <c:crosses val="autoZero"/>
        <c:auto val="1"/>
        <c:lblAlgn val="ctr"/>
        <c:lblOffset val="100"/>
        <c:noMultiLvlLbl val="0"/>
      </c:catAx>
      <c:valAx>
        <c:axId val="44768428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alpha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r>
                  <a:rPr lang="de-DE">
                    <a:latin typeface="Source Sans Pro" panose="020B0503030403020204" pitchFamily="34" charset="0"/>
                    <a:ea typeface="Source Sans Pro" panose="020B0503030403020204" pitchFamily="34" charset="0"/>
                  </a:rPr>
                  <a:t>Anzahl</a:t>
                </a:r>
              </a:p>
            </c:rich>
          </c:tx>
          <c:layout>
            <c:manualLayout>
              <c:xMode val="edge"/>
              <c:yMode val="edge"/>
              <c:x val="0.93018537890659792"/>
              <c:y val="0.911375494273185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ource Sans Pro" panose="020B0503030403020204" pitchFamily="34" charset="0"/>
                  <a:ea typeface="Source Sans Pro" panose="020B0503030403020204" pitchFamily="34" charset="0"/>
                  <a:cs typeface="+mn-cs"/>
                </a:defRPr>
              </a:pPr>
              <a:endParaRPr lang="de-DE"/>
            </a:p>
          </c:txPr>
        </c:title>
        <c:numFmt formatCode="#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de-DE"/>
          </a:p>
        </c:txPr>
        <c:crossAx val="496617583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48757701975442591"/>
          <c:y val="0"/>
          <c:w val="0.40706440172828057"/>
          <c:h val="0.132284847400570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de-DE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/>
      </a:pPr>
      <a:endParaRPr lang="de-DE"/>
    </a:p>
  </c:txPr>
  <c:printSettings>
    <c:headerFooter alignWithMargins="0">
      <c:oddHeader>&amp;Z&amp;8– &amp;S –</c:oddHeader>
    </c:headerFooter>
    <c:pageMargins b="0.984251969" l="0.78740157499999996" r="0.78740157499999996" t="0.984251969" header="0.4921259845" footer="0.4921259845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r>
              <a:rPr lang="de-DE" sz="800">
                <a:latin typeface="Source Sans Pro" panose="020B0503030403020204" pitchFamily="34" charset="0"/>
                <a:ea typeface="Source Sans Pro" panose="020B0503030403020204" pitchFamily="34" charset="0"/>
              </a:rPr>
              <a:t>Beruf</a:t>
            </a:r>
          </a:p>
        </c:rich>
      </c:tx>
      <c:layout>
        <c:manualLayout>
          <c:xMode val="edge"/>
          <c:yMode val="edge"/>
          <c:x val="0.31498802493438322"/>
          <c:y val="6.6223272289932605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37476722440944882"/>
          <c:y val="0.16721533001503699"/>
          <c:w val="0.59523343175853016"/>
          <c:h val="0.6662431585383094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'15Grafik5'!$K$22</c:f>
              <c:strCache>
                <c:ptCount val="1"/>
                <c:pt idx="0">
                  <c:v>Mittlerer Schulabschluss (Realschulabschluss)</c:v>
                </c:pt>
              </c:strCache>
            </c:strRef>
          </c:tx>
          <c:spPr>
            <a:solidFill>
              <a:schemeClr val="accent2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'15Grafik5'!$J$23:$J$32</c:f>
              <c:strCache>
                <c:ptCount val="10"/>
                <c:pt idx="0">
                  <c:v>Medizinische(r) Fachangestellte(r)</c:v>
                </c:pt>
                <c:pt idx="1">
                  <c:v>Elektroniker/in</c:v>
                </c:pt>
                <c:pt idx="2">
                  <c:v>Elektroniker/in für Betriebstechnik</c:v>
                </c:pt>
                <c:pt idx="3">
                  <c:v>Anlagenmechaniker/in¹</c:v>
                </c:pt>
                <c:pt idx="4">
                  <c:v>Industriemechaniker/in</c:v>
                </c:pt>
                <c:pt idx="5">
                  <c:v>Zahnmedizinische(r) Fachangestellte(r)</c:v>
                </c:pt>
                <c:pt idx="6">
                  <c:v>Verkäufer/in</c:v>
                </c:pt>
                <c:pt idx="7">
                  <c:v>Kaufmann/Kauffrau für Büromanagement</c:v>
                </c:pt>
                <c:pt idx="8">
                  <c:v>Kaufmann/Kauffrau im Einzelhandel</c:v>
                </c:pt>
                <c:pt idx="9">
                  <c:v>Kraftfahrzeugmechatroniker/in</c:v>
                </c:pt>
              </c:strCache>
            </c:strRef>
          </c:cat>
          <c:val>
            <c:numRef>
              <c:f>'15Grafik5'!$K$23:$K$32</c:f>
              <c:numCache>
                <c:formatCode>General</c:formatCode>
                <c:ptCount val="10"/>
                <c:pt idx="0">
                  <c:v>132</c:v>
                </c:pt>
                <c:pt idx="1">
                  <c:v>144</c:v>
                </c:pt>
                <c:pt idx="2">
                  <c:v>153</c:v>
                </c:pt>
                <c:pt idx="3">
                  <c:v>156</c:v>
                </c:pt>
                <c:pt idx="4">
                  <c:v>156</c:v>
                </c:pt>
                <c:pt idx="5">
                  <c:v>204</c:v>
                </c:pt>
                <c:pt idx="6">
                  <c:v>231</c:v>
                </c:pt>
                <c:pt idx="7">
                  <c:v>231</c:v>
                </c:pt>
                <c:pt idx="8">
                  <c:v>285</c:v>
                </c:pt>
                <c:pt idx="9">
                  <c:v>363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D5-4BC9-BE94-FDBE911A31B9}"/>
            </c:ext>
          </c:extLst>
        </c:ser>
        <c:ser>
          <c:idx val="1"/>
          <c:order val="1"/>
          <c:tx>
            <c:strRef>
              <c:f>'15Grafik5'!$L$22</c:f>
              <c:strCache>
                <c:ptCount val="1"/>
                <c:pt idx="0">
                  <c:v>andere Abschlüsse</c:v>
                </c:pt>
              </c:strCache>
            </c:strRef>
          </c:tx>
          <c:spPr>
            <a:solidFill>
              <a:schemeClr val="accent2">
                <a:tint val="77000"/>
              </a:schemeClr>
            </a:solidFill>
            <a:ln>
              <a:noFill/>
            </a:ln>
            <a:effectLst/>
          </c:spPr>
          <c:invertIfNegative val="0"/>
          <c:val>
            <c:numRef>
              <c:f>'15Grafik5'!$L$23:$L$32</c:f>
              <c:numCache>
                <c:formatCode>General</c:formatCode>
                <c:ptCount val="10"/>
                <c:pt idx="0">
                  <c:v>93</c:v>
                </c:pt>
                <c:pt idx="1">
                  <c:v>132</c:v>
                </c:pt>
                <c:pt idx="2">
                  <c:v>108</c:v>
                </c:pt>
                <c:pt idx="3">
                  <c:v>174</c:v>
                </c:pt>
                <c:pt idx="4">
                  <c:v>87</c:v>
                </c:pt>
                <c:pt idx="5">
                  <c:v>81</c:v>
                </c:pt>
                <c:pt idx="6">
                  <c:v>321</c:v>
                </c:pt>
                <c:pt idx="7">
                  <c:v>240</c:v>
                </c:pt>
                <c:pt idx="8">
                  <c:v>246</c:v>
                </c:pt>
                <c:pt idx="9">
                  <c:v>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D5-4BC9-BE94-FDBE911A3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6617583"/>
        <c:axId val="447684287"/>
      </c:barChart>
      <c:catAx>
        <c:axId val="4966175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96969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de-DE"/>
          </a:p>
        </c:txPr>
        <c:crossAx val="447684287"/>
        <c:crosses val="autoZero"/>
        <c:auto val="1"/>
        <c:lblAlgn val="ctr"/>
        <c:lblOffset val="100"/>
        <c:noMultiLvlLbl val="0"/>
      </c:catAx>
      <c:valAx>
        <c:axId val="44768428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alpha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r>
                  <a:rPr lang="de-DE">
                    <a:latin typeface="Source Sans Pro" panose="020B0503030403020204" pitchFamily="34" charset="0"/>
                    <a:ea typeface="Source Sans Pro" panose="020B0503030403020204" pitchFamily="34" charset="0"/>
                  </a:rPr>
                  <a:t>Anzahl</a:t>
                </a:r>
              </a:p>
            </c:rich>
          </c:tx>
          <c:layout>
            <c:manualLayout>
              <c:xMode val="edge"/>
              <c:yMode val="edge"/>
              <c:x val="0.93029297900262464"/>
              <c:y val="0.9113810033404274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ource Sans Pro" panose="020B0503030403020204" pitchFamily="34" charset="0"/>
                  <a:ea typeface="Source Sans Pro" panose="020B0503030403020204" pitchFamily="34" charset="0"/>
                  <a:cs typeface="+mn-cs"/>
                </a:defRPr>
              </a:pPr>
              <a:endParaRPr lang="de-DE"/>
            </a:p>
          </c:txPr>
        </c:title>
        <c:numFmt formatCode="#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de-DE"/>
          </a:p>
        </c:txPr>
        <c:crossAx val="496617583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46179954068241469"/>
          <c:y val="3.1491077893044252E-3"/>
          <c:w val="0.44471309055118108"/>
          <c:h val="0.127476978652882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de-DE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/>
      </a:pPr>
      <a:endParaRPr lang="de-DE"/>
    </a:p>
  </c:txPr>
  <c:printSettings>
    <c:headerFooter/>
    <c:pageMargins b="0.78740157499999996" l="0.7" r="0.7" t="0.78740157499999996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r>
              <a:rPr lang="de-DE" sz="800">
                <a:latin typeface="Source Sans Pro" panose="020B0503030403020204" pitchFamily="34" charset="0"/>
                <a:ea typeface="Source Sans Pro" panose="020B0503030403020204" pitchFamily="34" charset="0"/>
              </a:rPr>
              <a:t>Beruf</a:t>
            </a:r>
          </a:p>
        </c:rich>
      </c:tx>
      <c:layout>
        <c:manualLayout>
          <c:xMode val="edge"/>
          <c:yMode val="edge"/>
          <c:x val="0.31451049439187717"/>
          <c:y val="5.9399213695611193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3745928793510378"/>
          <c:y val="0.1726741768456086"/>
          <c:w val="0.59541988243390398"/>
          <c:h val="0.64932109599679733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'15Grafik5'!$K$41</c:f>
              <c:strCache>
                <c:ptCount val="1"/>
                <c:pt idx="0">
                  <c:v>Fachhochschulreife / Allgemeine Hochschulreife (Abitur)</c:v>
                </c:pt>
              </c:strCache>
            </c:strRef>
          </c:tx>
          <c:spPr>
            <a:solidFill>
              <a:schemeClr val="accent2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'15Grafik5'!$J$42:$J$51</c:f>
              <c:strCache>
                <c:ptCount val="10"/>
                <c:pt idx="0">
                  <c:v>Anlagenmechaniker/in¹</c:v>
                </c:pt>
                <c:pt idx="1">
                  <c:v>Steuerfachangestellte(r)</c:v>
                </c:pt>
                <c:pt idx="2">
                  <c:v>Elektroniker/in für Betriebstechnik</c:v>
                </c:pt>
                <c:pt idx="3">
                  <c:v>Industriekaufmann/-kauffrau</c:v>
                </c:pt>
                <c:pt idx="4">
                  <c:v>Fachinformatiker/in</c:v>
                </c:pt>
                <c:pt idx="5">
                  <c:v>Bankkaufmann/-kauffrau</c:v>
                </c:pt>
                <c:pt idx="6">
                  <c:v>Kaufmann/Kauffrau im Einzelhandel</c:v>
                </c:pt>
                <c:pt idx="7">
                  <c:v>Kraftfahrzeugmechatroniker/in</c:v>
                </c:pt>
                <c:pt idx="8">
                  <c:v>Verwaltungsfachangestellte(r)</c:v>
                </c:pt>
                <c:pt idx="9">
                  <c:v>Kaufmann/Kauffrau für Büromanagement</c:v>
                </c:pt>
              </c:strCache>
            </c:strRef>
          </c:cat>
          <c:val>
            <c:numRef>
              <c:f>'15Grafik5'!$K$42:$K$51</c:f>
              <c:numCache>
                <c:formatCode>General</c:formatCode>
                <c:ptCount val="10"/>
                <c:pt idx="0">
                  <c:v>66</c:v>
                </c:pt>
                <c:pt idx="1">
                  <c:v>69</c:v>
                </c:pt>
                <c:pt idx="2">
                  <c:v>84</c:v>
                </c:pt>
                <c:pt idx="3">
                  <c:v>87</c:v>
                </c:pt>
                <c:pt idx="4">
                  <c:v>96</c:v>
                </c:pt>
                <c:pt idx="5">
                  <c:v>102</c:v>
                </c:pt>
                <c:pt idx="6">
                  <c:v>108</c:v>
                </c:pt>
                <c:pt idx="7">
                  <c:v>120</c:v>
                </c:pt>
                <c:pt idx="8">
                  <c:v>147</c:v>
                </c:pt>
                <c:pt idx="9">
                  <c:v>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4B-4555-912E-A9116CFF5923}"/>
            </c:ext>
          </c:extLst>
        </c:ser>
        <c:ser>
          <c:idx val="1"/>
          <c:order val="1"/>
          <c:tx>
            <c:strRef>
              <c:f>'15Grafik5'!$L$41</c:f>
              <c:strCache>
                <c:ptCount val="1"/>
                <c:pt idx="0">
                  <c:v>andere Abschlüsse</c:v>
                </c:pt>
              </c:strCache>
            </c:strRef>
          </c:tx>
          <c:spPr>
            <a:solidFill>
              <a:schemeClr val="accent2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'15Grafik5'!$J$42:$J$51</c:f>
              <c:strCache>
                <c:ptCount val="10"/>
                <c:pt idx="0">
                  <c:v>Anlagenmechaniker/in¹</c:v>
                </c:pt>
                <c:pt idx="1">
                  <c:v>Steuerfachangestellte(r)</c:v>
                </c:pt>
                <c:pt idx="2">
                  <c:v>Elektroniker/in für Betriebstechnik</c:v>
                </c:pt>
                <c:pt idx="3">
                  <c:v>Industriekaufmann/-kauffrau</c:v>
                </c:pt>
                <c:pt idx="4">
                  <c:v>Fachinformatiker/in</c:v>
                </c:pt>
                <c:pt idx="5">
                  <c:v>Bankkaufmann/-kauffrau</c:v>
                </c:pt>
                <c:pt idx="6">
                  <c:v>Kaufmann/Kauffrau im Einzelhandel</c:v>
                </c:pt>
                <c:pt idx="7">
                  <c:v>Kraftfahrzeugmechatroniker/in</c:v>
                </c:pt>
                <c:pt idx="8">
                  <c:v>Verwaltungsfachangestellte(r)</c:v>
                </c:pt>
                <c:pt idx="9">
                  <c:v>Kaufmann/Kauffrau für Büromanagement</c:v>
                </c:pt>
              </c:strCache>
            </c:strRef>
          </c:cat>
          <c:val>
            <c:numRef>
              <c:f>'15Grafik5'!$L$42:$L$51</c:f>
              <c:numCache>
                <c:formatCode>General</c:formatCode>
                <c:ptCount val="10"/>
                <c:pt idx="0">
                  <c:v>267</c:v>
                </c:pt>
                <c:pt idx="1">
                  <c:v>51</c:v>
                </c:pt>
                <c:pt idx="2">
                  <c:v>174</c:v>
                </c:pt>
                <c:pt idx="3">
                  <c:v>72</c:v>
                </c:pt>
                <c:pt idx="4">
                  <c:v>87</c:v>
                </c:pt>
                <c:pt idx="5">
                  <c:v>57</c:v>
                </c:pt>
                <c:pt idx="6">
                  <c:v>423</c:v>
                </c:pt>
                <c:pt idx="7">
                  <c:v>564</c:v>
                </c:pt>
                <c:pt idx="8">
                  <c:v>69</c:v>
                </c:pt>
                <c:pt idx="9">
                  <c:v>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4B-4555-912E-A9116CFF59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6617583"/>
        <c:axId val="447684287"/>
      </c:barChart>
      <c:catAx>
        <c:axId val="4966175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96969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de-DE"/>
          </a:p>
        </c:txPr>
        <c:crossAx val="447684287"/>
        <c:crosses val="autoZero"/>
        <c:auto val="1"/>
        <c:lblAlgn val="ctr"/>
        <c:lblOffset val="100"/>
        <c:noMultiLvlLbl val="0"/>
      </c:catAx>
      <c:valAx>
        <c:axId val="44768428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alpha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r>
                  <a:rPr lang="de-DE">
                    <a:latin typeface="Source Sans Pro" panose="020B0503030403020204" pitchFamily="34" charset="0"/>
                    <a:ea typeface="Source Sans Pro" panose="020B0503030403020204" pitchFamily="34" charset="0"/>
                  </a:rPr>
                  <a:t>Anzahl</a:t>
                </a:r>
              </a:p>
            </c:rich>
          </c:tx>
          <c:layout>
            <c:manualLayout>
              <c:xMode val="edge"/>
              <c:yMode val="edge"/>
              <c:x val="0.92823885725360478"/>
              <c:y val="0.903316489750268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Source Sans Pro" panose="020B0503030403020204" pitchFamily="34" charset="0"/>
                  <a:ea typeface="Source Sans Pro" panose="020B0503030403020204" pitchFamily="34" charset="0"/>
                  <a:cs typeface="+mn-cs"/>
                </a:defRPr>
              </a:pPr>
              <a:endParaRPr lang="de-DE"/>
            </a:p>
          </c:txPr>
        </c:title>
        <c:numFmt formatCode="#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de-DE"/>
          </a:p>
        </c:txPr>
        <c:crossAx val="496617583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0239566789138201"/>
          <c:y val="5.4949077695529668E-4"/>
          <c:w val="0.43837667467631553"/>
          <c:h val="0.123570688173617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de-DE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/>
      </a:pPr>
      <a:endParaRPr lang="de-DE"/>
    </a:p>
  </c:txPr>
  <c:printSettings>
    <c:headerFooter/>
    <c:pageMargins b="0.78740157499999996" l="0.7" r="0.7" t="0.78740157499999996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>
        <c:manualLayout>
          <c:layoutTarget val="inner"/>
          <c:xMode val="edge"/>
          <c:yMode val="edge"/>
          <c:x val="9.0000109863415362E-2"/>
          <c:y val="0.11162790697674418"/>
          <c:w val="0.86372079161023019"/>
          <c:h val="0.776894025898414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'17Tab7+Grafik6'!$L$30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2">
                <a:shade val="53000"/>
              </a:schemeClr>
            </a:solidFill>
            <a:ln>
              <a:noFill/>
            </a:ln>
            <a:effectLst/>
          </c:spPr>
          <c:invertIfNegative val="0"/>
          <c:cat>
            <c:strRef>
              <c:f>'17Tab7+Grafik6'!$K$31:$K$36</c:f>
              <c:strCache>
                <c:ptCount val="6"/>
                <c:pt idx="0">
                  <c:v>Industrie und Handel</c:v>
                </c:pt>
                <c:pt idx="1">
                  <c:v>Handwerk</c:v>
                </c:pt>
                <c:pt idx="2">
                  <c:v>Landwirtschaft</c:v>
                </c:pt>
                <c:pt idx="3">
                  <c:v>Öffentlicher Dienst</c:v>
                </c:pt>
                <c:pt idx="4">
                  <c:v>Freie Berufe</c:v>
                </c:pt>
                <c:pt idx="5">
                  <c:v>Hauswirtschaft</c:v>
                </c:pt>
              </c:strCache>
            </c:strRef>
          </c:cat>
          <c:val>
            <c:numRef>
              <c:f>'17Tab7+Grafik6'!$L$31:$L$36</c:f>
              <c:numCache>
                <c:formatCode>0.0</c:formatCode>
                <c:ptCount val="6"/>
                <c:pt idx="0">
                  <c:v>13.004423273222184</c:v>
                </c:pt>
                <c:pt idx="1">
                  <c:v>15.310233682514102</c:v>
                </c:pt>
                <c:pt idx="2">
                  <c:v>12.900505902192243</c:v>
                </c:pt>
                <c:pt idx="3">
                  <c:v>2.263374485596708</c:v>
                </c:pt>
                <c:pt idx="4">
                  <c:v>16.702819956616054</c:v>
                </c:pt>
                <c:pt idx="5">
                  <c:v>13.725490196078431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12-46DF-9C8F-F3A590328225}"/>
            </c:ext>
          </c:extLst>
        </c:ser>
        <c:ser>
          <c:idx val="1"/>
          <c:order val="1"/>
          <c:tx>
            <c:strRef>
              <c:f>'17Tab7+Grafik6'!$M$30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2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'17Tab7+Grafik6'!$K$31:$K$36</c:f>
              <c:strCache>
                <c:ptCount val="6"/>
                <c:pt idx="0">
                  <c:v>Industrie und Handel</c:v>
                </c:pt>
                <c:pt idx="1">
                  <c:v>Handwerk</c:v>
                </c:pt>
                <c:pt idx="2">
                  <c:v>Landwirtschaft</c:v>
                </c:pt>
                <c:pt idx="3">
                  <c:v>Öffentlicher Dienst</c:v>
                </c:pt>
                <c:pt idx="4">
                  <c:v>Freie Berufe</c:v>
                </c:pt>
                <c:pt idx="5">
                  <c:v>Hauswirtschaft</c:v>
                </c:pt>
              </c:strCache>
            </c:strRef>
          </c:cat>
          <c:val>
            <c:numRef>
              <c:f>'17Tab7+Grafik6'!$M$31:$M$36</c:f>
              <c:numCache>
                <c:formatCode>0.0</c:formatCode>
                <c:ptCount val="6"/>
                <c:pt idx="0">
                  <c:v>12.5</c:v>
                </c:pt>
                <c:pt idx="1">
                  <c:v>15.378486055776893</c:v>
                </c:pt>
                <c:pt idx="2">
                  <c:v>13.26530612244898</c:v>
                </c:pt>
                <c:pt idx="3">
                  <c:v>3.7894736842105261</c:v>
                </c:pt>
                <c:pt idx="4">
                  <c:v>18.240343347639485</c:v>
                </c:pt>
                <c:pt idx="5">
                  <c:v>6.666666666666667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12-46DF-9C8F-F3A590328225}"/>
            </c:ext>
          </c:extLst>
        </c:ser>
        <c:ser>
          <c:idx val="2"/>
          <c:order val="2"/>
          <c:tx>
            <c:strRef>
              <c:f>'17Tab7+Grafik6'!$N$30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'17Tab7+Grafik6'!$K$31:$K$36</c:f>
              <c:strCache>
                <c:ptCount val="6"/>
                <c:pt idx="0">
                  <c:v>Industrie und Handel</c:v>
                </c:pt>
                <c:pt idx="1">
                  <c:v>Handwerk</c:v>
                </c:pt>
                <c:pt idx="2">
                  <c:v>Landwirtschaft</c:v>
                </c:pt>
                <c:pt idx="3">
                  <c:v>Öffentlicher Dienst</c:v>
                </c:pt>
                <c:pt idx="4">
                  <c:v>Freie Berufe</c:v>
                </c:pt>
                <c:pt idx="5">
                  <c:v>Hauswirtschaft</c:v>
                </c:pt>
              </c:strCache>
            </c:strRef>
          </c:cat>
          <c:val>
            <c:numRef>
              <c:f>'17Tab7+Grafik6'!$N$31:$N$36</c:f>
              <c:numCache>
                <c:formatCode>0.0</c:formatCode>
                <c:ptCount val="6"/>
                <c:pt idx="0">
                  <c:v>13.582554517133957</c:v>
                </c:pt>
                <c:pt idx="1">
                  <c:v>14.544737879385101</c:v>
                </c:pt>
                <c:pt idx="2">
                  <c:v>11.557788944723619</c:v>
                </c:pt>
                <c:pt idx="3">
                  <c:v>4.7619047619047619</c:v>
                </c:pt>
                <c:pt idx="4">
                  <c:v>18.055555555555557</c:v>
                </c:pt>
                <c:pt idx="5">
                  <c:v>8.5106382978723403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12-46DF-9C8F-F3A590328225}"/>
            </c:ext>
          </c:extLst>
        </c:ser>
        <c:ser>
          <c:idx val="3"/>
          <c:order val="3"/>
          <c:tx>
            <c:strRef>
              <c:f>'17Tab7+Grafik6'!$O$30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'17Tab7+Grafik6'!$K$31:$K$36</c:f>
              <c:strCache>
                <c:ptCount val="6"/>
                <c:pt idx="0">
                  <c:v>Industrie und Handel</c:v>
                </c:pt>
                <c:pt idx="1">
                  <c:v>Handwerk</c:v>
                </c:pt>
                <c:pt idx="2">
                  <c:v>Landwirtschaft</c:v>
                </c:pt>
                <c:pt idx="3">
                  <c:v>Öffentlicher Dienst</c:v>
                </c:pt>
                <c:pt idx="4">
                  <c:v>Freie Berufe</c:v>
                </c:pt>
                <c:pt idx="5">
                  <c:v>Hauswirtschaft</c:v>
                </c:pt>
              </c:strCache>
            </c:strRef>
          </c:cat>
          <c:val>
            <c:numRef>
              <c:f>'17Tab7+Grafik6'!$O$31:$O$36</c:f>
              <c:numCache>
                <c:formatCode>0.0</c:formatCode>
                <c:ptCount val="6"/>
                <c:pt idx="0">
                  <c:v>12.37154946604876</c:v>
                </c:pt>
                <c:pt idx="1">
                  <c:v>15.242494226327944</c:v>
                </c:pt>
                <c:pt idx="2">
                  <c:v>10.913705583756345</c:v>
                </c:pt>
                <c:pt idx="3">
                  <c:v>3.5629453681710213</c:v>
                </c:pt>
                <c:pt idx="4">
                  <c:v>17.18146718146718</c:v>
                </c:pt>
                <c:pt idx="5">
                  <c:v>8.695652173913043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D05-447A-AB36-D6B8C7514C82}"/>
            </c:ext>
          </c:extLst>
        </c:ser>
        <c:ser>
          <c:idx val="4"/>
          <c:order val="4"/>
          <c:tx>
            <c:strRef>
              <c:f>'17Tab7+Grafik6'!$P$30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tint val="54000"/>
              </a:schemeClr>
            </a:solidFill>
            <a:ln>
              <a:noFill/>
            </a:ln>
            <a:effectLst/>
          </c:spPr>
          <c:invertIfNegative val="0"/>
          <c:cat>
            <c:strRef>
              <c:f>'17Tab7+Grafik6'!$K$31:$K$36</c:f>
              <c:strCache>
                <c:ptCount val="6"/>
                <c:pt idx="0">
                  <c:v>Industrie und Handel</c:v>
                </c:pt>
                <c:pt idx="1">
                  <c:v>Handwerk</c:v>
                </c:pt>
                <c:pt idx="2">
                  <c:v>Landwirtschaft</c:v>
                </c:pt>
                <c:pt idx="3">
                  <c:v>Öffentlicher Dienst</c:v>
                </c:pt>
                <c:pt idx="4">
                  <c:v>Freie Berufe</c:v>
                </c:pt>
                <c:pt idx="5">
                  <c:v>Hauswirtschaft</c:v>
                </c:pt>
              </c:strCache>
            </c:strRef>
          </c:cat>
          <c:val>
            <c:numRef>
              <c:f>'17Tab7+Grafik6'!$P$31:$P$36</c:f>
              <c:numCache>
                <c:formatCode>0.0</c:formatCode>
                <c:ptCount val="6"/>
                <c:pt idx="0">
                  <c:v>13.659793814432989</c:v>
                </c:pt>
                <c:pt idx="1">
                  <c:v>13.267251239039268</c:v>
                </c:pt>
                <c:pt idx="2">
                  <c:v>9.5115681233933156</c:v>
                </c:pt>
                <c:pt idx="3">
                  <c:v>4.2452830188679247</c:v>
                </c:pt>
                <c:pt idx="4">
                  <c:v>15.985130111524164</c:v>
                </c:pt>
                <c:pt idx="5">
                  <c:v>7.6923076923076925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D05-447A-AB36-D6B8C7514C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20"/>
        <c:axId val="1719003184"/>
        <c:axId val="1"/>
      </c:barChart>
      <c:catAx>
        <c:axId val="17190031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000000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Arial"/>
                  </a:defRPr>
                </a:pPr>
                <a:r>
                  <a:rPr lang="de-DE"/>
                  <a:t>Prozent</a:t>
                </a:r>
              </a:p>
            </c:rich>
          </c:tx>
          <c:layout>
            <c:manualLayout>
              <c:xMode val="edge"/>
              <c:yMode val="edge"/>
              <c:x val="1.1302159977221381E-2"/>
              <c:y val="1.668535772018797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rgbClr val="000000"/>
                  </a:solidFill>
                  <a:latin typeface="Source Sans Pro" panose="020B0503030403020204" pitchFamily="34" charset="0"/>
                  <a:ea typeface="Source Sans Pro" panose="020B0503030403020204" pitchFamily="34" charset="0"/>
                  <a:cs typeface="Arial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alpha val="50000"/>
                </a:schemeClr>
              </a:solidFill>
              <a:prstDash val="solid"/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 w="6350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Arial"/>
              </a:defRPr>
            </a:pPr>
            <a:endParaRPr lang="de-DE"/>
          </a:p>
        </c:txPr>
        <c:crossAx val="1719003184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34190297931563024"/>
          <c:y val="1.177397309168155E-2"/>
          <c:w val="0.31682139732533438"/>
          <c:h val="6.3598418553496239E-2"/>
        </c:manualLayout>
      </c:layout>
      <c:overlay val="0"/>
      <c:spPr>
        <a:solidFill>
          <a:srgbClr val="FFFFFF"/>
        </a:solidFill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defRPr>
          </a:pPr>
          <a:endParaRPr lang="de-DE"/>
        </a:p>
      </c:txPr>
    </c:legend>
    <c:plotVisOnly val="0"/>
    <c:dispBlanksAs val="gap"/>
    <c:showDLblsOverMax val="0"/>
  </c:chart>
  <c:spPr>
    <a:solidFill>
      <a:srgbClr val="FFFFFF"/>
    </a:solidFill>
    <a:ln w="6350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Source Sans Pro" panose="020B0503030403020204" pitchFamily="34" charset="0"/>
          <a:ea typeface="Source Sans Pro" panose="020B0503030403020204" pitchFamily="34" charset="0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orientation="portrait"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r>
              <a:rPr lang="de-DE" sz="800">
                <a:latin typeface="Source Sans Pro" panose="020B0503030403020204" pitchFamily="34" charset="0"/>
                <a:ea typeface="Source Sans Pro" panose="020B0503030403020204" pitchFamily="34" charset="0"/>
              </a:rPr>
              <a:t>Prozent</a:t>
            </a:r>
          </a:p>
        </c:rich>
      </c:tx>
      <c:layout>
        <c:manualLayout>
          <c:xMode val="edge"/>
          <c:yMode val="edge"/>
          <c:x val="6.7890379835888861E-3"/>
          <c:y val="3.25022002538818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ln>
                <a:noFill/>
              </a:ln>
              <a:solidFill>
                <a:schemeClr val="tx1">
                  <a:lumMod val="65000"/>
                  <a:lumOff val="35000"/>
                </a:schemeClr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8.2682679331807007E-2"/>
          <c:y val="0.11678149024983903"/>
          <c:w val="0.86257041353320485"/>
          <c:h val="0.779134161970850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'18Tab8+Grafik7'!$M$40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2">
                <a:shade val="53000"/>
              </a:schemeClr>
            </a:solidFill>
            <a:ln>
              <a:noFill/>
            </a:ln>
            <a:effectLst/>
          </c:spPr>
          <c:invertIfNegative val="0"/>
          <c:cat>
            <c:strRef>
              <c:f>'18Tab8+Grafik7'!$L$41:$L$46</c:f>
              <c:strCache>
                <c:ptCount val="6"/>
                <c:pt idx="0">
                  <c:v>Industrie und Handel</c:v>
                </c:pt>
                <c:pt idx="1">
                  <c:v>Handwerk</c:v>
                </c:pt>
                <c:pt idx="2">
                  <c:v>Landwirtschaft</c:v>
                </c:pt>
                <c:pt idx="3">
                  <c:v>Öffentlicher Dienst</c:v>
                </c:pt>
                <c:pt idx="4">
                  <c:v>Freie Berufe</c:v>
                </c:pt>
                <c:pt idx="5">
                  <c:v>Hauswirtschaft</c:v>
                </c:pt>
              </c:strCache>
            </c:strRef>
          </c:cat>
          <c:val>
            <c:numRef>
              <c:f>'18Tab8+Grafik7'!$M$41:$M$46</c:f>
              <c:numCache>
                <c:formatCode>0</c:formatCode>
                <c:ptCount val="6"/>
                <c:pt idx="0">
                  <c:v>84.067460317460316</c:v>
                </c:pt>
                <c:pt idx="1">
                  <c:v>82.539682539682545</c:v>
                </c:pt>
                <c:pt idx="2">
                  <c:v>77.725118483412317</c:v>
                </c:pt>
                <c:pt idx="3">
                  <c:v>90.364025695931474</c:v>
                </c:pt>
                <c:pt idx="4">
                  <c:v>91.283292978208237</c:v>
                </c:pt>
                <c:pt idx="5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B7-4035-978A-DF0625F1C76E}"/>
            </c:ext>
          </c:extLst>
        </c:ser>
        <c:ser>
          <c:idx val="1"/>
          <c:order val="1"/>
          <c:tx>
            <c:strRef>
              <c:f>'18Tab8+Grafik7'!$N$40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2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'18Tab8+Grafik7'!$L$41:$L$46</c:f>
              <c:strCache>
                <c:ptCount val="6"/>
                <c:pt idx="0">
                  <c:v>Industrie und Handel</c:v>
                </c:pt>
                <c:pt idx="1">
                  <c:v>Handwerk</c:v>
                </c:pt>
                <c:pt idx="2">
                  <c:v>Landwirtschaft</c:v>
                </c:pt>
                <c:pt idx="3">
                  <c:v>Öffentlicher Dienst</c:v>
                </c:pt>
                <c:pt idx="4">
                  <c:v>Freie Berufe</c:v>
                </c:pt>
                <c:pt idx="5">
                  <c:v>Hauswirtschaft</c:v>
                </c:pt>
              </c:strCache>
            </c:strRef>
          </c:cat>
          <c:val>
            <c:numRef>
              <c:f>'18Tab8+Grafik7'!$N$41:$N$46</c:f>
              <c:numCache>
                <c:formatCode>0</c:formatCode>
                <c:ptCount val="6"/>
                <c:pt idx="0">
                  <c:v>83.715461493239275</c:v>
                </c:pt>
                <c:pt idx="1">
                  <c:v>79.601226993865026</c:v>
                </c:pt>
                <c:pt idx="2">
                  <c:v>77.611940298507463</c:v>
                </c:pt>
                <c:pt idx="3">
                  <c:v>86.227544910179603</c:v>
                </c:pt>
                <c:pt idx="4">
                  <c:v>90.163934426229503</c:v>
                </c:pt>
                <c:pt idx="5">
                  <c:v>93.333333333333329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B7-4035-978A-DF0625F1C76E}"/>
            </c:ext>
          </c:extLst>
        </c:ser>
        <c:ser>
          <c:idx val="2"/>
          <c:order val="2"/>
          <c:tx>
            <c:strRef>
              <c:f>'18Tab8+Grafik7'!$O$40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'18Tab8+Grafik7'!$L$41:$L$46</c:f>
              <c:strCache>
                <c:ptCount val="6"/>
                <c:pt idx="0">
                  <c:v>Industrie und Handel</c:v>
                </c:pt>
                <c:pt idx="1">
                  <c:v>Handwerk</c:v>
                </c:pt>
                <c:pt idx="2">
                  <c:v>Landwirtschaft</c:v>
                </c:pt>
                <c:pt idx="3">
                  <c:v>Öffentlicher Dienst</c:v>
                </c:pt>
                <c:pt idx="4">
                  <c:v>Freie Berufe</c:v>
                </c:pt>
                <c:pt idx="5">
                  <c:v>Hauswirtschaft</c:v>
                </c:pt>
              </c:strCache>
            </c:strRef>
          </c:cat>
          <c:val>
            <c:numRef>
              <c:f>'18Tab8+Grafik7'!$O$41:$O$46</c:f>
              <c:numCache>
                <c:formatCode>0</c:formatCode>
                <c:ptCount val="6"/>
                <c:pt idx="0">
                  <c:v>83.509341998375305</c:v>
                </c:pt>
                <c:pt idx="1">
                  <c:v>82.463690155997853</c:v>
                </c:pt>
                <c:pt idx="2">
                  <c:v>79.425837320574161</c:v>
                </c:pt>
                <c:pt idx="3">
                  <c:v>88.955823293172685</c:v>
                </c:pt>
                <c:pt idx="4">
                  <c:v>91.704035874439455</c:v>
                </c:pt>
                <c:pt idx="5">
                  <c:v>83.333333333333329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B7-4035-978A-DF0625F1C76E}"/>
            </c:ext>
          </c:extLst>
        </c:ser>
        <c:ser>
          <c:idx val="3"/>
          <c:order val="3"/>
          <c:tx>
            <c:strRef>
              <c:f>'18Tab8+Grafik7'!$P$40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'18Tab8+Grafik7'!$L$41:$L$46</c:f>
              <c:strCache>
                <c:ptCount val="6"/>
                <c:pt idx="0">
                  <c:v>Industrie und Handel</c:v>
                </c:pt>
                <c:pt idx="1">
                  <c:v>Handwerk</c:v>
                </c:pt>
                <c:pt idx="2">
                  <c:v>Landwirtschaft</c:v>
                </c:pt>
                <c:pt idx="3">
                  <c:v>Öffentlicher Dienst</c:v>
                </c:pt>
                <c:pt idx="4">
                  <c:v>Freie Berufe</c:v>
                </c:pt>
                <c:pt idx="5">
                  <c:v>Hauswirtschaft</c:v>
                </c:pt>
              </c:strCache>
            </c:strRef>
          </c:cat>
          <c:val>
            <c:numRef>
              <c:f>'18Tab8+Grafik7'!$P$41:$P$46</c:f>
              <c:numCache>
                <c:formatCode>0</c:formatCode>
                <c:ptCount val="6"/>
                <c:pt idx="0">
                  <c:v>83.431603773584911</c:v>
                </c:pt>
                <c:pt idx="1">
                  <c:v>83.435582822085891</c:v>
                </c:pt>
                <c:pt idx="2">
                  <c:v>80.419580419580413</c:v>
                </c:pt>
                <c:pt idx="3">
                  <c:v>90.277777777777771</c:v>
                </c:pt>
                <c:pt idx="4">
                  <c:v>88.050314465408803</c:v>
                </c:pt>
                <c:pt idx="5">
                  <c:v>93.75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AB7-4035-978A-DF0625F1C76E}"/>
            </c:ext>
          </c:extLst>
        </c:ser>
        <c:ser>
          <c:idx val="4"/>
          <c:order val="4"/>
          <c:tx>
            <c:strRef>
              <c:f>'18Tab8+Grafik7'!$Q$40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tint val="54000"/>
              </a:schemeClr>
            </a:solidFill>
            <a:ln>
              <a:noFill/>
            </a:ln>
            <a:effectLst/>
          </c:spPr>
          <c:invertIfNegative val="0"/>
          <c:cat>
            <c:strRef>
              <c:f>'18Tab8+Grafik7'!$L$41:$L$46</c:f>
              <c:strCache>
                <c:ptCount val="6"/>
                <c:pt idx="0">
                  <c:v>Industrie und Handel</c:v>
                </c:pt>
                <c:pt idx="1">
                  <c:v>Handwerk</c:v>
                </c:pt>
                <c:pt idx="2">
                  <c:v>Landwirtschaft</c:v>
                </c:pt>
                <c:pt idx="3">
                  <c:v>Öffentlicher Dienst</c:v>
                </c:pt>
                <c:pt idx="4">
                  <c:v>Freie Berufe</c:v>
                </c:pt>
                <c:pt idx="5">
                  <c:v>Hauswirtschaft</c:v>
                </c:pt>
              </c:strCache>
            </c:strRef>
          </c:cat>
          <c:val>
            <c:numRef>
              <c:f>'18Tab8+Grafik7'!$Q$41:$Q$46</c:f>
              <c:numCache>
                <c:formatCode>0</c:formatCode>
                <c:ptCount val="6"/>
                <c:pt idx="0">
                  <c:v>84.33806146572104</c:v>
                </c:pt>
                <c:pt idx="1">
                  <c:v>84.828711256117458</c:v>
                </c:pt>
                <c:pt idx="2">
                  <c:v>76.691729323308266</c:v>
                </c:pt>
                <c:pt idx="3">
                  <c:v>88.028169014084511</c:v>
                </c:pt>
                <c:pt idx="4">
                  <c:v>90.196078431372555</c:v>
                </c:pt>
                <c:pt idx="5">
                  <c:v>90.909090909090907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AB7-4035-978A-DF0625F1C7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0"/>
        <c:axId val="1928553888"/>
        <c:axId val="698232656"/>
      </c:barChart>
      <c:catAx>
        <c:axId val="1928553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de-DE"/>
          </a:p>
        </c:txPr>
        <c:crossAx val="698232656"/>
        <c:crosses val="autoZero"/>
        <c:auto val="1"/>
        <c:lblAlgn val="ctr"/>
        <c:lblOffset val="100"/>
        <c:noMultiLvlLbl val="0"/>
      </c:catAx>
      <c:valAx>
        <c:axId val="698232656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tx1">
                  <a:alpha val="5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de-DE"/>
          </a:p>
        </c:txPr>
        <c:crossAx val="1928553888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6392553089425"/>
          <c:y val="4.949503688163439E-2"/>
          <c:w val="0.32167197974100309"/>
          <c:h val="5.61836977685793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ln>
                <a:noFill/>
              </a:ln>
              <a:solidFill>
                <a:schemeClr val="tx1">
                  <a:lumMod val="65000"/>
                  <a:lumOff val="35000"/>
                </a:schemeClr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de-DE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n>
            <a:noFill/>
          </a:ln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4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5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6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7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8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9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13</xdr:row>
      <xdr:rowOff>152399</xdr:rowOff>
    </xdr:from>
    <xdr:to>
      <xdr:col>3</xdr:col>
      <xdr:colOff>0</xdr:colOff>
      <xdr:row>31</xdr:row>
      <xdr:rowOff>151278</xdr:rowOff>
    </xdr:to>
    <xdr:graphicFrame macro="">
      <xdr:nvGraphicFramePr>
        <xdr:cNvPr id="3" name="Diagramm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4371975</xdr:colOff>
      <xdr:row>0</xdr:row>
      <xdr:rowOff>0</xdr:rowOff>
    </xdr:from>
    <xdr:to>
      <xdr:col>3</xdr:col>
      <xdr:colOff>238125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  <a:endParaRPr lang="de-DE" sz="1000" b="0" i="0" u="none" strike="noStrike" baseline="0">
            <a:solidFill>
              <a:srgbClr val="000000"/>
            </a:solidFill>
            <a:latin typeface="Source Sans Pro Black" panose="020B0803030403020204" pitchFamily="34" charset="0"/>
            <a:ea typeface="Source Sans Pro Black" panose="020B0803030403020204" pitchFamily="34" charset="0"/>
            <a:cs typeface="Arial"/>
          </a:endParaRPr>
        </a:p>
        <a:p>
          <a:pPr rtl="0"/>
          <a:r>
            <a:rPr lang="de-DE" sz="1200" b="0" i="0" baseline="0">
              <a:effectLst/>
              <a:latin typeface="+mn-lt"/>
              <a:ea typeface="+mn-ea"/>
              <a:cs typeface="Arial" panose="020B0604020202020204" pitchFamily="34" charset="0"/>
            </a:rPr>
            <a:t>B II 5 – j / 25</a:t>
          </a:r>
          <a:endParaRPr lang="de-DE" sz="1200">
            <a:effectLst/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</xdr:col>
      <xdr:colOff>331125</xdr:colOff>
      <xdr:row>0</xdr:row>
      <xdr:rowOff>47625</xdr:rowOff>
    </xdr:from>
    <xdr:to>
      <xdr:col>3</xdr:col>
      <xdr:colOff>619125</xdr:colOff>
      <xdr:row>6</xdr:row>
      <xdr:rowOff>109737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130369" y="1001481"/>
          <a:ext cx="2195712" cy="288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10717</xdr:rowOff>
    </xdr:from>
    <xdr:to>
      <xdr:col>7</xdr:col>
      <xdr:colOff>757238</xdr:colOff>
      <xdr:row>27</xdr:row>
      <xdr:rowOff>150812</xdr:rowOff>
    </xdr:to>
    <xdr:graphicFrame macro="">
      <xdr:nvGraphicFramePr>
        <xdr:cNvPr id="2" name="Diagramm 19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30</xdr:row>
      <xdr:rowOff>64434</xdr:rowOff>
    </xdr:from>
    <xdr:to>
      <xdr:col>8</xdr:col>
      <xdr:colOff>5605</xdr:colOff>
      <xdr:row>56</xdr:row>
      <xdr:rowOff>76200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Text 9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1</xdr:row>
      <xdr:rowOff>0</xdr:rowOff>
    </xdr:from>
    <xdr:to>
      <xdr:col>4</xdr:col>
      <xdr:colOff>200025</xdr:colOff>
      <xdr:row>1</xdr:row>
      <xdr:rowOff>0</xdr:rowOff>
    </xdr:to>
    <xdr:sp macro="" textlink="">
      <xdr:nvSpPr>
        <xdr:cNvPr id="3" name="Text 8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4775" y="161925"/>
          <a:ext cx="33337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der Gemeinden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4" name="Text 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619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200025</xdr:colOff>
      <xdr:row>0</xdr:row>
      <xdr:rowOff>0</xdr:rowOff>
    </xdr:to>
    <xdr:sp macro="" textlink="">
      <xdr:nvSpPr>
        <xdr:cNvPr id="5" name="Text 8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26289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>
          <a:spLocks noChangeArrowheads="1"/>
        </xdr:cNvSpPr>
      </xdr:nvSpPr>
      <xdr:spPr bwMode="auto">
        <a:xfrm>
          <a:off x="0" y="1619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9525</xdr:rowOff>
    </xdr:from>
    <xdr:to>
      <xdr:col>10</xdr:col>
      <xdr:colOff>481015</xdr:colOff>
      <xdr:row>28</xdr:row>
      <xdr:rowOff>114300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28574</xdr:rowOff>
    </xdr:from>
    <xdr:to>
      <xdr:col>7</xdr:col>
      <xdr:colOff>0</xdr:colOff>
      <xdr:row>51</xdr:row>
      <xdr:rowOff>142875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8659</xdr:rowOff>
    </xdr:from>
    <xdr:to>
      <xdr:col>8</xdr:col>
      <xdr:colOff>1</xdr:colOff>
      <xdr:row>20</xdr:row>
      <xdr:rowOff>4329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20</xdr:row>
      <xdr:rowOff>8659</xdr:rowOff>
    </xdr:from>
    <xdr:to>
      <xdr:col>8</xdr:col>
      <xdr:colOff>0</xdr:colOff>
      <xdr:row>38</xdr:row>
      <xdr:rowOff>4330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8659</xdr:colOff>
      <xdr:row>38</xdr:row>
      <xdr:rowOff>4329</xdr:rowOff>
    </xdr:from>
    <xdr:to>
      <xdr:col>8</xdr:col>
      <xdr:colOff>1149</xdr:colOff>
      <xdr:row>56</xdr:row>
      <xdr:rowOff>9525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14456</xdr:rowOff>
    </xdr:from>
    <xdr:to>
      <xdr:col>9</xdr:col>
      <xdr:colOff>0</xdr:colOff>
      <xdr:row>49</xdr:row>
      <xdr:rowOff>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0.03865</cdr:x>
      <cdr:y>0.07214</cdr:y>
    </cdr:from>
    <cdr:to>
      <cdr:x>0.193</cdr:x>
      <cdr:y>0.1433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5A70B4B5-629D-40C3-AB55-54C4EFF764F5}"/>
            </a:ext>
          </a:extLst>
        </cdr:cNvPr>
        <cdr:cNvSpPr txBox="1"/>
      </cdr:nvSpPr>
      <cdr:spPr>
        <a:xfrm xmlns:a="http://schemas.openxmlformats.org/drawingml/2006/main">
          <a:off x="231323" y="251053"/>
          <a:ext cx="923925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</xdr:colOff>
      <xdr:row>31</xdr:row>
      <xdr:rowOff>11906</xdr:rowOff>
    </xdr:from>
    <xdr:to>
      <xdr:col>10</xdr:col>
      <xdr:colOff>0</xdr:colOff>
      <xdr:row>54</xdr:row>
      <xdr:rowOff>113108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1231900</xdr:rowOff>
        </xdr:from>
        <xdr:to>
          <xdr:col>6</xdr:col>
          <xdr:colOff>1657350</xdr:colOff>
          <xdr:row>54</xdr:row>
          <xdr:rowOff>0</xdr:rowOff>
        </xdr:to>
        <xdr:sp macro="" textlink="">
          <xdr:nvSpPr>
            <xdr:cNvPr id="44033" name="Object 1" hidden="1">
              <a:extLst>
                <a:ext uri="{63B3BB69-23CF-44E3-9099-C40C66FF867C}">
                  <a14:compatExt spid="_x0000_s44033"/>
                </a:ext>
                <a:ext uri="{FF2B5EF4-FFF2-40B4-BE49-F238E27FC236}">
                  <a16:creationId xmlns:a16="http://schemas.microsoft.com/office/drawing/2014/main" id="{00000000-0008-0000-0E00-000001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AFS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tatistik-berlin-brandenburg.de/publikationen/Metadaten/MD_21211_2025.pdf" TargetMode="External"/><Relationship Id="rId2" Type="http://schemas.openxmlformats.org/officeDocument/2006/relationships/hyperlink" Target="https://www.statistik-berlin-brandenburg.de/publikationen/Metadaten/MD_21211_2025.pdf" TargetMode="External"/><Relationship Id="rId1" Type="http://schemas.openxmlformats.org/officeDocument/2006/relationships/hyperlink" Target="https://www.statistik-berlin-brandenburg.de/publikationen/Metadaten/MD_21211_2022.pdf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6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sheetPr>
    <pageSetUpPr fitToPage="1"/>
  </sheetPr>
  <dimension ref="A1:O33"/>
  <sheetViews>
    <sheetView tabSelected="1" zoomScaleNormal="100" zoomScaleSheetLayoutView="85" zoomScalePageLayoutView="70" workbookViewId="0"/>
  </sheetViews>
  <sheetFormatPr baseColWidth="10" defaultColWidth="11.54296875" defaultRowHeight="13" x14ac:dyDescent="0.3"/>
  <cols>
    <col min="1" max="1" width="18.1796875" style="21" customWidth="1"/>
    <col min="2" max="2" width="0.81640625" style="21" customWidth="1"/>
    <col min="3" max="3" width="78.1796875" style="21" customWidth="1"/>
    <col min="4" max="4" width="11.54296875" style="21"/>
    <col min="5" max="5" width="0" style="120" hidden="1" customWidth="1"/>
    <col min="6" max="6" width="21.26953125" style="120" hidden="1" customWidth="1"/>
    <col min="7" max="11" width="0" style="120" hidden="1" customWidth="1"/>
    <col min="12" max="255" width="11.54296875" style="21"/>
    <col min="256" max="256" width="38.81640625" style="21" customWidth="1"/>
    <col min="257" max="257" width="0.7265625" style="21" customWidth="1"/>
    <col min="258" max="258" width="52" style="21" customWidth="1"/>
    <col min="259" max="259" width="5.54296875" style="21" bestFit="1" customWidth="1"/>
    <col min="260" max="511" width="11.54296875" style="21"/>
    <col min="512" max="512" width="38.81640625" style="21" customWidth="1"/>
    <col min="513" max="513" width="0.7265625" style="21" customWidth="1"/>
    <col min="514" max="514" width="52" style="21" customWidth="1"/>
    <col min="515" max="515" width="5.54296875" style="21" bestFit="1" customWidth="1"/>
    <col min="516" max="767" width="11.54296875" style="21"/>
    <col min="768" max="768" width="38.81640625" style="21" customWidth="1"/>
    <col min="769" max="769" width="0.7265625" style="21" customWidth="1"/>
    <col min="770" max="770" width="52" style="21" customWidth="1"/>
    <col min="771" max="771" width="5.54296875" style="21" bestFit="1" customWidth="1"/>
    <col min="772" max="1023" width="11.54296875" style="21"/>
    <col min="1024" max="1024" width="38.81640625" style="21" customWidth="1"/>
    <col min="1025" max="1025" width="0.7265625" style="21" customWidth="1"/>
    <col min="1026" max="1026" width="52" style="21" customWidth="1"/>
    <col min="1027" max="1027" width="5.54296875" style="21" bestFit="1" customWidth="1"/>
    <col min="1028" max="1279" width="11.54296875" style="21"/>
    <col min="1280" max="1280" width="38.81640625" style="21" customWidth="1"/>
    <col min="1281" max="1281" width="0.7265625" style="21" customWidth="1"/>
    <col min="1282" max="1282" width="52" style="21" customWidth="1"/>
    <col min="1283" max="1283" width="5.54296875" style="21" bestFit="1" customWidth="1"/>
    <col min="1284" max="1535" width="11.54296875" style="21"/>
    <col min="1536" max="1536" width="38.81640625" style="21" customWidth="1"/>
    <col min="1537" max="1537" width="0.7265625" style="21" customWidth="1"/>
    <col min="1538" max="1538" width="52" style="21" customWidth="1"/>
    <col min="1539" max="1539" width="5.54296875" style="21" bestFit="1" customWidth="1"/>
    <col min="1540" max="1791" width="11.54296875" style="21"/>
    <col min="1792" max="1792" width="38.81640625" style="21" customWidth="1"/>
    <col min="1793" max="1793" width="0.7265625" style="21" customWidth="1"/>
    <col min="1794" max="1794" width="52" style="21" customWidth="1"/>
    <col min="1795" max="1795" width="5.54296875" style="21" bestFit="1" customWidth="1"/>
    <col min="1796" max="2047" width="11.54296875" style="21"/>
    <col min="2048" max="2048" width="38.81640625" style="21" customWidth="1"/>
    <col min="2049" max="2049" width="0.7265625" style="21" customWidth="1"/>
    <col min="2050" max="2050" width="52" style="21" customWidth="1"/>
    <col min="2051" max="2051" width="5.54296875" style="21" bestFit="1" customWidth="1"/>
    <col min="2052" max="2303" width="11.54296875" style="21"/>
    <col min="2304" max="2304" width="38.81640625" style="21" customWidth="1"/>
    <col min="2305" max="2305" width="0.7265625" style="21" customWidth="1"/>
    <col min="2306" max="2306" width="52" style="21" customWidth="1"/>
    <col min="2307" max="2307" width="5.54296875" style="21" bestFit="1" customWidth="1"/>
    <col min="2308" max="2559" width="11.54296875" style="21"/>
    <col min="2560" max="2560" width="38.81640625" style="21" customWidth="1"/>
    <col min="2561" max="2561" width="0.7265625" style="21" customWidth="1"/>
    <col min="2562" max="2562" width="52" style="21" customWidth="1"/>
    <col min="2563" max="2563" width="5.54296875" style="21" bestFit="1" customWidth="1"/>
    <col min="2564" max="2815" width="11.54296875" style="21"/>
    <col min="2816" max="2816" width="38.81640625" style="21" customWidth="1"/>
    <col min="2817" max="2817" width="0.7265625" style="21" customWidth="1"/>
    <col min="2818" max="2818" width="52" style="21" customWidth="1"/>
    <col min="2819" max="2819" width="5.54296875" style="21" bestFit="1" customWidth="1"/>
    <col min="2820" max="3071" width="11.54296875" style="21"/>
    <col min="3072" max="3072" width="38.81640625" style="21" customWidth="1"/>
    <col min="3073" max="3073" width="0.7265625" style="21" customWidth="1"/>
    <col min="3074" max="3074" width="52" style="21" customWidth="1"/>
    <col min="3075" max="3075" width="5.54296875" style="21" bestFit="1" customWidth="1"/>
    <col min="3076" max="3327" width="11.54296875" style="21"/>
    <col min="3328" max="3328" width="38.81640625" style="21" customWidth="1"/>
    <col min="3329" max="3329" width="0.7265625" style="21" customWidth="1"/>
    <col min="3330" max="3330" width="52" style="21" customWidth="1"/>
    <col min="3331" max="3331" width="5.54296875" style="21" bestFit="1" customWidth="1"/>
    <col min="3332" max="3583" width="11.54296875" style="21"/>
    <col min="3584" max="3584" width="38.81640625" style="21" customWidth="1"/>
    <col min="3585" max="3585" width="0.7265625" style="21" customWidth="1"/>
    <col min="3586" max="3586" width="52" style="21" customWidth="1"/>
    <col min="3587" max="3587" width="5.54296875" style="21" bestFit="1" customWidth="1"/>
    <col min="3588" max="3839" width="11.54296875" style="21"/>
    <col min="3840" max="3840" width="38.81640625" style="21" customWidth="1"/>
    <col min="3841" max="3841" width="0.7265625" style="21" customWidth="1"/>
    <col min="3842" max="3842" width="52" style="21" customWidth="1"/>
    <col min="3843" max="3843" width="5.54296875" style="21" bestFit="1" customWidth="1"/>
    <col min="3844" max="4095" width="11.54296875" style="21"/>
    <col min="4096" max="4096" width="38.81640625" style="21" customWidth="1"/>
    <col min="4097" max="4097" width="0.7265625" style="21" customWidth="1"/>
    <col min="4098" max="4098" width="52" style="21" customWidth="1"/>
    <col min="4099" max="4099" width="5.54296875" style="21" bestFit="1" customWidth="1"/>
    <col min="4100" max="4351" width="11.54296875" style="21"/>
    <col min="4352" max="4352" width="38.81640625" style="21" customWidth="1"/>
    <col min="4353" max="4353" width="0.7265625" style="21" customWidth="1"/>
    <col min="4354" max="4354" width="52" style="21" customWidth="1"/>
    <col min="4355" max="4355" width="5.54296875" style="21" bestFit="1" customWidth="1"/>
    <col min="4356" max="4607" width="11.54296875" style="21"/>
    <col min="4608" max="4608" width="38.81640625" style="21" customWidth="1"/>
    <col min="4609" max="4609" width="0.7265625" style="21" customWidth="1"/>
    <col min="4610" max="4610" width="52" style="21" customWidth="1"/>
    <col min="4611" max="4611" width="5.54296875" style="21" bestFit="1" customWidth="1"/>
    <col min="4612" max="4863" width="11.54296875" style="21"/>
    <col min="4864" max="4864" width="38.81640625" style="21" customWidth="1"/>
    <col min="4865" max="4865" width="0.7265625" style="21" customWidth="1"/>
    <col min="4866" max="4866" width="52" style="21" customWidth="1"/>
    <col min="4867" max="4867" width="5.54296875" style="21" bestFit="1" customWidth="1"/>
    <col min="4868" max="5119" width="11.54296875" style="21"/>
    <col min="5120" max="5120" width="38.81640625" style="21" customWidth="1"/>
    <col min="5121" max="5121" width="0.7265625" style="21" customWidth="1"/>
    <col min="5122" max="5122" width="52" style="21" customWidth="1"/>
    <col min="5123" max="5123" width="5.54296875" style="21" bestFit="1" customWidth="1"/>
    <col min="5124" max="5375" width="11.54296875" style="21"/>
    <col min="5376" max="5376" width="38.81640625" style="21" customWidth="1"/>
    <col min="5377" max="5377" width="0.7265625" style="21" customWidth="1"/>
    <col min="5378" max="5378" width="52" style="21" customWidth="1"/>
    <col min="5379" max="5379" width="5.54296875" style="21" bestFit="1" customWidth="1"/>
    <col min="5380" max="5631" width="11.54296875" style="21"/>
    <col min="5632" max="5632" width="38.81640625" style="21" customWidth="1"/>
    <col min="5633" max="5633" width="0.7265625" style="21" customWidth="1"/>
    <col min="5634" max="5634" width="52" style="21" customWidth="1"/>
    <col min="5635" max="5635" width="5.54296875" style="21" bestFit="1" customWidth="1"/>
    <col min="5636" max="5887" width="11.54296875" style="21"/>
    <col min="5888" max="5888" width="38.81640625" style="21" customWidth="1"/>
    <col min="5889" max="5889" width="0.7265625" style="21" customWidth="1"/>
    <col min="5890" max="5890" width="52" style="21" customWidth="1"/>
    <col min="5891" max="5891" width="5.54296875" style="21" bestFit="1" customWidth="1"/>
    <col min="5892" max="6143" width="11.54296875" style="21"/>
    <col min="6144" max="6144" width="38.81640625" style="21" customWidth="1"/>
    <col min="6145" max="6145" width="0.7265625" style="21" customWidth="1"/>
    <col min="6146" max="6146" width="52" style="21" customWidth="1"/>
    <col min="6147" max="6147" width="5.54296875" style="21" bestFit="1" customWidth="1"/>
    <col min="6148" max="6399" width="11.54296875" style="21"/>
    <col min="6400" max="6400" width="38.81640625" style="21" customWidth="1"/>
    <col min="6401" max="6401" width="0.7265625" style="21" customWidth="1"/>
    <col min="6402" max="6402" width="52" style="21" customWidth="1"/>
    <col min="6403" max="6403" width="5.54296875" style="21" bestFit="1" customWidth="1"/>
    <col min="6404" max="6655" width="11.54296875" style="21"/>
    <col min="6656" max="6656" width="38.81640625" style="21" customWidth="1"/>
    <col min="6657" max="6657" width="0.7265625" style="21" customWidth="1"/>
    <col min="6658" max="6658" width="52" style="21" customWidth="1"/>
    <col min="6659" max="6659" width="5.54296875" style="21" bestFit="1" customWidth="1"/>
    <col min="6660" max="6911" width="11.54296875" style="21"/>
    <col min="6912" max="6912" width="38.81640625" style="21" customWidth="1"/>
    <col min="6913" max="6913" width="0.7265625" style="21" customWidth="1"/>
    <col min="6914" max="6914" width="52" style="21" customWidth="1"/>
    <col min="6915" max="6915" width="5.54296875" style="21" bestFit="1" customWidth="1"/>
    <col min="6916" max="7167" width="11.54296875" style="21"/>
    <col min="7168" max="7168" width="38.81640625" style="21" customWidth="1"/>
    <col min="7169" max="7169" width="0.7265625" style="21" customWidth="1"/>
    <col min="7170" max="7170" width="52" style="21" customWidth="1"/>
    <col min="7171" max="7171" width="5.54296875" style="21" bestFit="1" customWidth="1"/>
    <col min="7172" max="7423" width="11.54296875" style="21"/>
    <col min="7424" max="7424" width="38.81640625" style="21" customWidth="1"/>
    <col min="7425" max="7425" width="0.7265625" style="21" customWidth="1"/>
    <col min="7426" max="7426" width="52" style="21" customWidth="1"/>
    <col min="7427" max="7427" width="5.54296875" style="21" bestFit="1" customWidth="1"/>
    <col min="7428" max="7679" width="11.54296875" style="21"/>
    <col min="7680" max="7680" width="38.81640625" style="21" customWidth="1"/>
    <col min="7681" max="7681" width="0.7265625" style="21" customWidth="1"/>
    <col min="7682" max="7682" width="52" style="21" customWidth="1"/>
    <col min="7683" max="7683" width="5.54296875" style="21" bestFit="1" customWidth="1"/>
    <col min="7684" max="7935" width="11.54296875" style="21"/>
    <col min="7936" max="7936" width="38.81640625" style="21" customWidth="1"/>
    <col min="7937" max="7937" width="0.7265625" style="21" customWidth="1"/>
    <col min="7938" max="7938" width="52" style="21" customWidth="1"/>
    <col min="7939" max="7939" width="5.54296875" style="21" bestFit="1" customWidth="1"/>
    <col min="7940" max="8191" width="11.54296875" style="21"/>
    <col min="8192" max="8192" width="38.81640625" style="21" customWidth="1"/>
    <col min="8193" max="8193" width="0.7265625" style="21" customWidth="1"/>
    <col min="8194" max="8194" width="52" style="21" customWidth="1"/>
    <col min="8195" max="8195" width="5.54296875" style="21" bestFit="1" customWidth="1"/>
    <col min="8196" max="8447" width="11.54296875" style="21"/>
    <col min="8448" max="8448" width="38.81640625" style="21" customWidth="1"/>
    <col min="8449" max="8449" width="0.7265625" style="21" customWidth="1"/>
    <col min="8450" max="8450" width="52" style="21" customWidth="1"/>
    <col min="8451" max="8451" width="5.54296875" style="21" bestFit="1" customWidth="1"/>
    <col min="8452" max="8703" width="11.54296875" style="21"/>
    <col min="8704" max="8704" width="38.81640625" style="21" customWidth="1"/>
    <col min="8705" max="8705" width="0.7265625" style="21" customWidth="1"/>
    <col min="8706" max="8706" width="52" style="21" customWidth="1"/>
    <col min="8707" max="8707" width="5.54296875" style="21" bestFit="1" customWidth="1"/>
    <col min="8708" max="8959" width="11.54296875" style="21"/>
    <col min="8960" max="8960" width="38.81640625" style="21" customWidth="1"/>
    <col min="8961" max="8961" width="0.7265625" style="21" customWidth="1"/>
    <col min="8962" max="8962" width="52" style="21" customWidth="1"/>
    <col min="8963" max="8963" width="5.54296875" style="21" bestFit="1" customWidth="1"/>
    <col min="8964" max="9215" width="11.54296875" style="21"/>
    <col min="9216" max="9216" width="38.81640625" style="21" customWidth="1"/>
    <col min="9217" max="9217" width="0.7265625" style="21" customWidth="1"/>
    <col min="9218" max="9218" width="52" style="21" customWidth="1"/>
    <col min="9219" max="9219" width="5.54296875" style="21" bestFit="1" customWidth="1"/>
    <col min="9220" max="9471" width="11.54296875" style="21"/>
    <col min="9472" max="9472" width="38.81640625" style="21" customWidth="1"/>
    <col min="9473" max="9473" width="0.7265625" style="21" customWidth="1"/>
    <col min="9474" max="9474" width="52" style="21" customWidth="1"/>
    <col min="9475" max="9475" width="5.54296875" style="21" bestFit="1" customWidth="1"/>
    <col min="9476" max="9727" width="11.54296875" style="21"/>
    <col min="9728" max="9728" width="38.81640625" style="21" customWidth="1"/>
    <col min="9729" max="9729" width="0.7265625" style="21" customWidth="1"/>
    <col min="9730" max="9730" width="52" style="21" customWidth="1"/>
    <col min="9731" max="9731" width="5.54296875" style="21" bestFit="1" customWidth="1"/>
    <col min="9732" max="9983" width="11.54296875" style="21"/>
    <col min="9984" max="9984" width="38.81640625" style="21" customWidth="1"/>
    <col min="9985" max="9985" width="0.7265625" style="21" customWidth="1"/>
    <col min="9986" max="9986" width="52" style="21" customWidth="1"/>
    <col min="9987" max="9987" width="5.54296875" style="21" bestFit="1" customWidth="1"/>
    <col min="9988" max="10239" width="11.54296875" style="21"/>
    <col min="10240" max="10240" width="38.81640625" style="21" customWidth="1"/>
    <col min="10241" max="10241" width="0.7265625" style="21" customWidth="1"/>
    <col min="10242" max="10242" width="52" style="21" customWidth="1"/>
    <col min="10243" max="10243" width="5.54296875" style="21" bestFit="1" customWidth="1"/>
    <col min="10244" max="10495" width="11.54296875" style="21"/>
    <col min="10496" max="10496" width="38.81640625" style="21" customWidth="1"/>
    <col min="10497" max="10497" width="0.7265625" style="21" customWidth="1"/>
    <col min="10498" max="10498" width="52" style="21" customWidth="1"/>
    <col min="10499" max="10499" width="5.54296875" style="21" bestFit="1" customWidth="1"/>
    <col min="10500" max="10751" width="11.54296875" style="21"/>
    <col min="10752" max="10752" width="38.81640625" style="21" customWidth="1"/>
    <col min="10753" max="10753" width="0.7265625" style="21" customWidth="1"/>
    <col min="10754" max="10754" width="52" style="21" customWidth="1"/>
    <col min="10755" max="10755" width="5.54296875" style="21" bestFit="1" customWidth="1"/>
    <col min="10756" max="11007" width="11.54296875" style="21"/>
    <col min="11008" max="11008" width="38.81640625" style="21" customWidth="1"/>
    <col min="11009" max="11009" width="0.7265625" style="21" customWidth="1"/>
    <col min="11010" max="11010" width="52" style="21" customWidth="1"/>
    <col min="11011" max="11011" width="5.54296875" style="21" bestFit="1" customWidth="1"/>
    <col min="11012" max="11263" width="11.54296875" style="21"/>
    <col min="11264" max="11264" width="38.81640625" style="21" customWidth="1"/>
    <col min="11265" max="11265" width="0.7265625" style="21" customWidth="1"/>
    <col min="11266" max="11266" width="52" style="21" customWidth="1"/>
    <col min="11267" max="11267" width="5.54296875" style="21" bestFit="1" customWidth="1"/>
    <col min="11268" max="11519" width="11.54296875" style="21"/>
    <col min="11520" max="11520" width="38.81640625" style="21" customWidth="1"/>
    <col min="11521" max="11521" width="0.7265625" style="21" customWidth="1"/>
    <col min="11522" max="11522" width="52" style="21" customWidth="1"/>
    <col min="11523" max="11523" width="5.54296875" style="21" bestFit="1" customWidth="1"/>
    <col min="11524" max="11775" width="11.54296875" style="21"/>
    <col min="11776" max="11776" width="38.81640625" style="21" customWidth="1"/>
    <col min="11777" max="11777" width="0.7265625" style="21" customWidth="1"/>
    <col min="11778" max="11778" width="52" style="21" customWidth="1"/>
    <col min="11779" max="11779" width="5.54296875" style="21" bestFit="1" customWidth="1"/>
    <col min="11780" max="12031" width="11.54296875" style="21"/>
    <col min="12032" max="12032" width="38.81640625" style="21" customWidth="1"/>
    <col min="12033" max="12033" width="0.7265625" style="21" customWidth="1"/>
    <col min="12034" max="12034" width="52" style="21" customWidth="1"/>
    <col min="12035" max="12035" width="5.54296875" style="21" bestFit="1" customWidth="1"/>
    <col min="12036" max="12287" width="11.54296875" style="21"/>
    <col min="12288" max="12288" width="38.81640625" style="21" customWidth="1"/>
    <col min="12289" max="12289" width="0.7265625" style="21" customWidth="1"/>
    <col min="12290" max="12290" width="52" style="21" customWidth="1"/>
    <col min="12291" max="12291" width="5.54296875" style="21" bestFit="1" customWidth="1"/>
    <col min="12292" max="12543" width="11.54296875" style="21"/>
    <col min="12544" max="12544" width="38.81640625" style="21" customWidth="1"/>
    <col min="12545" max="12545" width="0.7265625" style="21" customWidth="1"/>
    <col min="12546" max="12546" width="52" style="21" customWidth="1"/>
    <col min="12547" max="12547" width="5.54296875" style="21" bestFit="1" customWidth="1"/>
    <col min="12548" max="12799" width="11.54296875" style="21"/>
    <col min="12800" max="12800" width="38.81640625" style="21" customWidth="1"/>
    <col min="12801" max="12801" width="0.7265625" style="21" customWidth="1"/>
    <col min="12802" max="12802" width="52" style="21" customWidth="1"/>
    <col min="12803" max="12803" width="5.54296875" style="21" bestFit="1" customWidth="1"/>
    <col min="12804" max="13055" width="11.54296875" style="21"/>
    <col min="13056" max="13056" width="38.81640625" style="21" customWidth="1"/>
    <col min="13057" max="13057" width="0.7265625" style="21" customWidth="1"/>
    <col min="13058" max="13058" width="52" style="21" customWidth="1"/>
    <col min="13059" max="13059" width="5.54296875" style="21" bestFit="1" customWidth="1"/>
    <col min="13060" max="13311" width="11.54296875" style="21"/>
    <col min="13312" max="13312" width="38.81640625" style="21" customWidth="1"/>
    <col min="13313" max="13313" width="0.7265625" style="21" customWidth="1"/>
    <col min="13314" max="13314" width="52" style="21" customWidth="1"/>
    <col min="13315" max="13315" width="5.54296875" style="21" bestFit="1" customWidth="1"/>
    <col min="13316" max="13567" width="11.54296875" style="21"/>
    <col min="13568" max="13568" width="38.81640625" style="21" customWidth="1"/>
    <col min="13569" max="13569" width="0.7265625" style="21" customWidth="1"/>
    <col min="13570" max="13570" width="52" style="21" customWidth="1"/>
    <col min="13571" max="13571" width="5.54296875" style="21" bestFit="1" customWidth="1"/>
    <col min="13572" max="13823" width="11.54296875" style="21"/>
    <col min="13824" max="13824" width="38.81640625" style="21" customWidth="1"/>
    <col min="13825" max="13825" width="0.7265625" style="21" customWidth="1"/>
    <col min="13826" max="13826" width="52" style="21" customWidth="1"/>
    <col min="13827" max="13827" width="5.54296875" style="21" bestFit="1" customWidth="1"/>
    <col min="13828" max="14079" width="11.54296875" style="21"/>
    <col min="14080" max="14080" width="38.81640625" style="21" customWidth="1"/>
    <col min="14081" max="14081" width="0.7265625" style="21" customWidth="1"/>
    <col min="14082" max="14082" width="52" style="21" customWidth="1"/>
    <col min="14083" max="14083" width="5.54296875" style="21" bestFit="1" customWidth="1"/>
    <col min="14084" max="14335" width="11.54296875" style="21"/>
    <col min="14336" max="14336" width="38.81640625" style="21" customWidth="1"/>
    <col min="14337" max="14337" width="0.7265625" style="21" customWidth="1"/>
    <col min="14338" max="14338" width="52" style="21" customWidth="1"/>
    <col min="14339" max="14339" width="5.54296875" style="21" bestFit="1" customWidth="1"/>
    <col min="14340" max="14591" width="11.54296875" style="21"/>
    <col min="14592" max="14592" width="38.81640625" style="21" customWidth="1"/>
    <col min="14593" max="14593" width="0.7265625" style="21" customWidth="1"/>
    <col min="14594" max="14594" width="52" style="21" customWidth="1"/>
    <col min="14595" max="14595" width="5.54296875" style="21" bestFit="1" customWidth="1"/>
    <col min="14596" max="14847" width="11.54296875" style="21"/>
    <col min="14848" max="14848" width="38.81640625" style="21" customWidth="1"/>
    <col min="14849" max="14849" width="0.7265625" style="21" customWidth="1"/>
    <col min="14850" max="14850" width="52" style="21" customWidth="1"/>
    <col min="14851" max="14851" width="5.54296875" style="21" bestFit="1" customWidth="1"/>
    <col min="14852" max="15103" width="11.54296875" style="21"/>
    <col min="15104" max="15104" width="38.81640625" style="21" customWidth="1"/>
    <col min="15105" max="15105" width="0.7265625" style="21" customWidth="1"/>
    <col min="15106" max="15106" width="52" style="21" customWidth="1"/>
    <col min="15107" max="15107" width="5.54296875" style="21" bestFit="1" customWidth="1"/>
    <col min="15108" max="15359" width="11.54296875" style="21"/>
    <col min="15360" max="15360" width="38.81640625" style="21" customWidth="1"/>
    <col min="15361" max="15361" width="0.7265625" style="21" customWidth="1"/>
    <col min="15362" max="15362" width="52" style="21" customWidth="1"/>
    <col min="15363" max="15363" width="5.54296875" style="21" bestFit="1" customWidth="1"/>
    <col min="15364" max="15615" width="11.54296875" style="21"/>
    <col min="15616" max="15616" width="38.81640625" style="21" customWidth="1"/>
    <col min="15617" max="15617" width="0.7265625" style="21" customWidth="1"/>
    <col min="15618" max="15618" width="52" style="21" customWidth="1"/>
    <col min="15619" max="15619" width="5.54296875" style="21" bestFit="1" customWidth="1"/>
    <col min="15620" max="15871" width="11.54296875" style="21"/>
    <col min="15872" max="15872" width="38.81640625" style="21" customWidth="1"/>
    <col min="15873" max="15873" width="0.7265625" style="21" customWidth="1"/>
    <col min="15874" max="15874" width="52" style="21" customWidth="1"/>
    <col min="15875" max="15875" width="5.54296875" style="21" bestFit="1" customWidth="1"/>
    <col min="15876" max="16127" width="11.54296875" style="21"/>
    <col min="16128" max="16128" width="38.81640625" style="21" customWidth="1"/>
    <col min="16129" max="16129" width="0.7265625" style="21" customWidth="1"/>
    <col min="16130" max="16130" width="52" style="21" customWidth="1"/>
    <col min="16131" max="16131" width="5.54296875" style="21" bestFit="1" customWidth="1"/>
    <col min="16132" max="16384" width="11.54296875" style="21"/>
  </cols>
  <sheetData>
    <row r="1" spans="1:15" ht="156.65" customHeight="1" x14ac:dyDescent="0.3"/>
    <row r="2" spans="1:15" ht="40.15" customHeight="1" x14ac:dyDescent="0.85">
      <c r="A2" s="22"/>
      <c r="B2" s="22" t="s">
        <v>71</v>
      </c>
      <c r="C2" s="22"/>
    </row>
    <row r="3" spans="1:15" ht="38.5" x14ac:dyDescent="0.85">
      <c r="B3" s="22" t="s">
        <v>72</v>
      </c>
      <c r="C3" s="22"/>
    </row>
    <row r="4" spans="1:15" ht="6.65" customHeight="1" x14ac:dyDescent="0.3"/>
    <row r="5" spans="1:15" ht="21" x14ac:dyDescent="0.5">
      <c r="C5" s="160" t="s">
        <v>371</v>
      </c>
    </row>
    <row r="6" spans="1:15" s="23" customFormat="1" ht="34.9" customHeight="1" x14ac:dyDescent="0.25">
      <c r="E6" s="121"/>
      <c r="F6" s="121"/>
      <c r="G6" s="121"/>
      <c r="H6" s="121"/>
      <c r="I6" s="121"/>
      <c r="J6" s="121"/>
      <c r="K6" s="121"/>
    </row>
    <row r="7" spans="1:15" ht="84" customHeight="1" x14ac:dyDescent="0.3">
      <c r="C7" s="159" t="s">
        <v>407</v>
      </c>
    </row>
    <row r="8" spans="1:15" ht="16" x14ac:dyDescent="0.4">
      <c r="C8" s="24"/>
    </row>
    <row r="9" spans="1:15" ht="48" x14ac:dyDescent="0.4">
      <c r="C9" s="161" t="s">
        <v>73</v>
      </c>
    </row>
    <row r="10" spans="1:15" ht="7.15" customHeight="1" x14ac:dyDescent="0.3"/>
    <row r="11" spans="1:15" ht="16" x14ac:dyDescent="0.4">
      <c r="C11" s="25"/>
    </row>
    <row r="12" spans="1:15" ht="29.5" customHeight="1" x14ac:dyDescent="0.3"/>
    <row r="13" spans="1:15" ht="36" customHeight="1" x14ac:dyDescent="0.3">
      <c r="C13" s="26" t="s">
        <v>372</v>
      </c>
    </row>
    <row r="14" spans="1:15" ht="21.5" x14ac:dyDescent="0.3">
      <c r="C14" s="162"/>
      <c r="D14" s="162"/>
      <c r="E14" s="163" t="s">
        <v>42</v>
      </c>
      <c r="F14" s="164" t="s">
        <v>74</v>
      </c>
      <c r="G14" s="164" t="s">
        <v>75</v>
      </c>
      <c r="H14" s="164" t="s">
        <v>76</v>
      </c>
      <c r="I14" s="165" t="s">
        <v>77</v>
      </c>
      <c r="J14" s="165" t="s">
        <v>78</v>
      </c>
      <c r="K14" s="165" t="s">
        <v>79</v>
      </c>
      <c r="L14" s="166"/>
      <c r="M14" s="166"/>
      <c r="N14" s="166"/>
      <c r="O14" s="162"/>
    </row>
    <row r="15" spans="1:15" x14ac:dyDescent="0.3">
      <c r="C15" s="162"/>
      <c r="D15" s="162"/>
      <c r="E15" s="167" t="s">
        <v>80</v>
      </c>
      <c r="F15" s="168">
        <v>15014</v>
      </c>
      <c r="G15" s="168">
        <v>6785</v>
      </c>
      <c r="H15" s="168">
        <v>1260</v>
      </c>
      <c r="I15" s="168">
        <v>1229</v>
      </c>
      <c r="J15" s="168">
        <v>1387</v>
      </c>
      <c r="K15" s="168">
        <v>201</v>
      </c>
      <c r="L15" s="169"/>
      <c r="M15" s="169"/>
      <c r="N15" s="169"/>
      <c r="O15" s="162"/>
    </row>
    <row r="16" spans="1:15" x14ac:dyDescent="0.3">
      <c r="C16" s="162"/>
      <c r="D16" s="162"/>
      <c r="E16" s="167" t="s">
        <v>81</v>
      </c>
      <c r="F16" s="168">
        <v>14794</v>
      </c>
      <c r="G16" s="168">
        <v>7094</v>
      </c>
      <c r="H16" s="168">
        <v>1221</v>
      </c>
      <c r="I16" s="168">
        <v>1283</v>
      </c>
      <c r="J16" s="168">
        <v>1376</v>
      </c>
      <c r="K16" s="168">
        <v>178</v>
      </c>
      <c r="L16" s="169"/>
      <c r="M16" s="169"/>
      <c r="N16" s="169"/>
      <c r="O16" s="162"/>
    </row>
    <row r="17" spans="3:15" x14ac:dyDescent="0.3">
      <c r="C17" s="162"/>
      <c r="D17" s="162"/>
      <c r="E17" s="167" t="s">
        <v>82</v>
      </c>
      <c r="F17" s="168">
        <v>14812</v>
      </c>
      <c r="G17" s="168">
        <v>7273</v>
      </c>
      <c r="H17" s="168">
        <v>1188</v>
      </c>
      <c r="I17" s="168">
        <v>1344</v>
      </c>
      <c r="J17" s="168">
        <v>1374</v>
      </c>
      <c r="K17" s="168">
        <v>168</v>
      </c>
      <c r="L17" s="169"/>
      <c r="M17" s="169"/>
      <c r="N17" s="169"/>
      <c r="O17" s="162"/>
    </row>
    <row r="18" spans="3:15" x14ac:dyDescent="0.3">
      <c r="C18" s="162"/>
      <c r="D18" s="162"/>
      <c r="E18" s="167" t="s">
        <v>83</v>
      </c>
      <c r="F18" s="168">
        <v>14906</v>
      </c>
      <c r="G18" s="168">
        <v>7346</v>
      </c>
      <c r="H18" s="168">
        <v>1177</v>
      </c>
      <c r="I18" s="168">
        <v>1398</v>
      </c>
      <c r="J18" s="168">
        <v>1369</v>
      </c>
      <c r="K18" s="168">
        <v>166</v>
      </c>
      <c r="L18" s="169"/>
      <c r="M18" s="169"/>
      <c r="N18" s="169"/>
      <c r="O18" s="162"/>
    </row>
    <row r="19" spans="3:15" x14ac:dyDescent="0.3">
      <c r="C19" s="162"/>
      <c r="D19" s="162"/>
      <c r="E19" s="167" t="s">
        <v>84</v>
      </c>
      <c r="F19" s="168">
        <v>14695</v>
      </c>
      <c r="G19" s="168">
        <v>7446</v>
      </c>
      <c r="H19" s="168">
        <v>1186</v>
      </c>
      <c r="I19" s="168">
        <v>1458</v>
      </c>
      <c r="J19" s="168">
        <v>1383</v>
      </c>
      <c r="K19" s="168">
        <v>153</v>
      </c>
      <c r="L19" s="169"/>
      <c r="M19" s="169"/>
      <c r="N19" s="169"/>
      <c r="O19" s="162"/>
    </row>
    <row r="20" spans="3:15" x14ac:dyDescent="0.3">
      <c r="C20" s="162"/>
      <c r="D20" s="162"/>
      <c r="E20" s="167" t="s">
        <v>61</v>
      </c>
      <c r="F20" s="168">
        <v>14592</v>
      </c>
      <c r="G20" s="168">
        <v>7530</v>
      </c>
      <c r="H20" s="168">
        <v>1176</v>
      </c>
      <c r="I20" s="168">
        <v>1425</v>
      </c>
      <c r="J20" s="168">
        <v>1398</v>
      </c>
      <c r="K20" s="168">
        <v>135</v>
      </c>
      <c r="L20" s="169"/>
      <c r="M20" s="169"/>
      <c r="N20" s="169"/>
      <c r="O20" s="162"/>
    </row>
    <row r="21" spans="3:15" x14ac:dyDescent="0.3">
      <c r="C21" s="162"/>
      <c r="D21" s="162"/>
      <c r="E21" s="167" t="s">
        <v>62</v>
      </c>
      <c r="F21" s="170">
        <v>14445</v>
      </c>
      <c r="G21" s="170">
        <v>7611</v>
      </c>
      <c r="H21" s="168">
        <v>1194</v>
      </c>
      <c r="I21" s="170">
        <v>1386</v>
      </c>
      <c r="J21" s="170">
        <v>1512</v>
      </c>
      <c r="K21" s="168">
        <v>141</v>
      </c>
      <c r="L21" s="169"/>
      <c r="M21" s="169"/>
      <c r="N21" s="169"/>
      <c r="O21" s="162"/>
    </row>
    <row r="22" spans="3:15" x14ac:dyDescent="0.3">
      <c r="C22" s="162"/>
      <c r="D22" s="162"/>
      <c r="E22" s="167" t="s">
        <v>63</v>
      </c>
      <c r="F22" s="168">
        <v>14889</v>
      </c>
      <c r="G22" s="168">
        <v>7794</v>
      </c>
      <c r="H22" s="168">
        <v>1182</v>
      </c>
      <c r="I22" s="168">
        <v>1263</v>
      </c>
      <c r="J22" s="168">
        <v>1554</v>
      </c>
      <c r="K22" s="168">
        <v>138</v>
      </c>
      <c r="L22" s="171"/>
      <c r="M22" s="171"/>
      <c r="N22" s="169"/>
      <c r="O22" s="162"/>
    </row>
    <row r="23" spans="3:15" x14ac:dyDescent="0.3">
      <c r="C23" s="162"/>
      <c r="D23" s="162"/>
      <c r="E23" s="167" t="s">
        <v>64</v>
      </c>
      <c r="F23" s="168">
        <v>15132</v>
      </c>
      <c r="G23" s="168">
        <v>7869</v>
      </c>
      <c r="H23" s="168">
        <v>1167</v>
      </c>
      <c r="I23" s="168">
        <v>1272</v>
      </c>
      <c r="J23" s="168">
        <v>1614</v>
      </c>
      <c r="K23" s="168">
        <v>117</v>
      </c>
      <c r="L23" s="169"/>
      <c r="M23" s="169"/>
      <c r="N23" s="169"/>
      <c r="O23" s="162"/>
    </row>
    <row r="24" spans="3:15" x14ac:dyDescent="0.3">
      <c r="C24" s="162"/>
      <c r="D24" s="162"/>
      <c r="E24" s="167">
        <v>2025</v>
      </c>
      <c r="F24" s="168">
        <v>15183</v>
      </c>
      <c r="G24" s="168">
        <v>8031</v>
      </c>
      <c r="H24" s="168">
        <v>1173</v>
      </c>
      <c r="I24" s="168">
        <v>1233</v>
      </c>
      <c r="J24" s="168">
        <v>1755</v>
      </c>
      <c r="K24" s="168">
        <v>105</v>
      </c>
      <c r="L24" s="172"/>
      <c r="M24" s="172"/>
      <c r="N24" s="172"/>
      <c r="O24" s="162"/>
    </row>
    <row r="25" spans="3:15" x14ac:dyDescent="0.3">
      <c r="C25" s="162"/>
      <c r="D25" s="162"/>
      <c r="E25" s="173"/>
      <c r="F25" s="173"/>
      <c r="G25" s="173"/>
      <c r="H25" s="174"/>
      <c r="I25" s="173"/>
      <c r="J25" s="173"/>
      <c r="K25" s="173"/>
      <c r="L25" s="173"/>
      <c r="M25" s="173"/>
      <c r="N25" s="173"/>
      <c r="O25" s="162"/>
    </row>
    <row r="26" spans="3:15" x14ac:dyDescent="0.3">
      <c r="C26" s="162"/>
      <c r="D26" s="162"/>
      <c r="E26" s="201"/>
      <c r="F26" s="202"/>
      <c r="G26" s="202"/>
      <c r="H26" s="202"/>
      <c r="I26" s="202"/>
      <c r="J26" s="202"/>
      <c r="K26" s="202"/>
      <c r="L26" s="175"/>
      <c r="M26" s="175"/>
      <c r="N26" s="175"/>
      <c r="O26" s="162"/>
    </row>
    <row r="27" spans="3:15" x14ac:dyDescent="0.3">
      <c r="C27" s="162"/>
      <c r="D27" s="162"/>
      <c r="E27" s="201"/>
      <c r="F27" s="202"/>
      <c r="G27" s="202"/>
      <c r="H27" s="202"/>
      <c r="I27" s="202"/>
      <c r="J27" s="202"/>
      <c r="K27" s="202"/>
      <c r="L27" s="175"/>
      <c r="M27" s="175"/>
      <c r="N27" s="175"/>
      <c r="O27" s="162"/>
    </row>
    <row r="28" spans="3:15" x14ac:dyDescent="0.3">
      <c r="C28" s="162"/>
      <c r="D28" s="162"/>
      <c r="E28" s="173"/>
      <c r="F28" s="173"/>
      <c r="G28" s="173"/>
      <c r="H28" s="173"/>
      <c r="I28" s="168"/>
      <c r="J28" s="173"/>
      <c r="K28" s="173"/>
      <c r="L28" s="162"/>
      <c r="M28" s="162"/>
      <c r="N28" s="162"/>
      <c r="O28" s="162"/>
    </row>
    <row r="29" spans="3:15" x14ac:dyDescent="0.3">
      <c r="C29" s="162"/>
      <c r="D29" s="162"/>
      <c r="E29" s="173"/>
      <c r="F29" s="173"/>
      <c r="G29" s="173"/>
      <c r="H29" s="173"/>
      <c r="I29" s="168"/>
      <c r="J29" s="173"/>
      <c r="K29" s="173"/>
      <c r="L29" s="162"/>
      <c r="M29" s="162"/>
      <c r="N29" s="162"/>
      <c r="O29" s="162"/>
    </row>
    <row r="30" spans="3:15" x14ac:dyDescent="0.3">
      <c r="C30" s="162"/>
      <c r="D30" s="162"/>
      <c r="E30" s="173"/>
      <c r="F30" s="173"/>
      <c r="G30" s="173"/>
      <c r="H30" s="173"/>
      <c r="I30" s="168"/>
      <c r="J30" s="173"/>
      <c r="K30" s="173"/>
      <c r="L30" s="162"/>
      <c r="M30" s="162"/>
      <c r="N30" s="162"/>
      <c r="O30" s="162"/>
    </row>
    <row r="31" spans="3:15" x14ac:dyDescent="0.3">
      <c r="C31" s="162"/>
      <c r="D31" s="162"/>
      <c r="E31" s="174"/>
      <c r="F31" s="174"/>
      <c r="G31" s="174"/>
      <c r="H31" s="174"/>
      <c r="I31" s="168"/>
      <c r="J31" s="173"/>
      <c r="K31" s="173"/>
      <c r="L31" s="162"/>
      <c r="M31" s="162"/>
      <c r="N31" s="162"/>
      <c r="O31" s="162"/>
    </row>
    <row r="32" spans="3:15" ht="12" customHeight="1" x14ac:dyDescent="0.3">
      <c r="C32" s="162"/>
      <c r="D32" s="162"/>
      <c r="E32" s="174"/>
      <c r="F32" s="174"/>
      <c r="G32" s="174"/>
      <c r="H32" s="174"/>
      <c r="I32" s="168"/>
      <c r="J32" s="173"/>
      <c r="K32" s="173"/>
      <c r="L32" s="162"/>
      <c r="M32" s="162"/>
      <c r="N32" s="162"/>
      <c r="O32" s="162"/>
    </row>
    <row r="33" ht="12" customHeight="1" x14ac:dyDescent="0.3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ignoredErrors>
    <ignoredError sqref="E15:E2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8"/>
  <sheetViews>
    <sheetView zoomScaleNormal="100" zoomScaleSheetLayoutView="85" workbookViewId="0"/>
  </sheetViews>
  <sheetFormatPr baseColWidth="10" defaultColWidth="11.453125" defaultRowHeight="13" x14ac:dyDescent="0.3"/>
  <cols>
    <col min="1" max="1" width="1.7265625" style="1" customWidth="1"/>
    <col min="2" max="2" width="25.7265625" style="2" customWidth="1"/>
    <col min="3" max="3" width="15.7265625" style="2" customWidth="1"/>
    <col min="4" max="4" width="1.7265625" style="2" customWidth="1"/>
    <col min="5" max="5" width="25.7265625" style="2" customWidth="1"/>
    <col min="6" max="16384" width="11.453125" style="2"/>
  </cols>
  <sheetData>
    <row r="3" spans="1:2" x14ac:dyDescent="0.3">
      <c r="B3" s="1"/>
    </row>
    <row r="4" spans="1:2" x14ac:dyDescent="0.3">
      <c r="B4" s="1"/>
    </row>
    <row r="5" spans="1:2" x14ac:dyDescent="0.3">
      <c r="B5" s="1"/>
    </row>
    <row r="6" spans="1:2" x14ac:dyDescent="0.3">
      <c r="B6" s="1"/>
    </row>
    <row r="7" spans="1:2" x14ac:dyDescent="0.3">
      <c r="B7" s="1"/>
    </row>
    <row r="8" spans="1:2" x14ac:dyDescent="0.3">
      <c r="B8" s="1"/>
    </row>
    <row r="9" spans="1:2" x14ac:dyDescent="0.3">
      <c r="B9" s="1"/>
    </row>
    <row r="10" spans="1:2" x14ac:dyDescent="0.3">
      <c r="B10" s="1"/>
    </row>
    <row r="11" spans="1:2" x14ac:dyDescent="0.3">
      <c r="B11" s="1"/>
    </row>
    <row r="12" spans="1:2" x14ac:dyDescent="0.3">
      <c r="B12" s="1"/>
    </row>
    <row r="13" spans="1:2" x14ac:dyDescent="0.3">
      <c r="B13" s="1"/>
    </row>
    <row r="14" spans="1:2" x14ac:dyDescent="0.3">
      <c r="B14" s="1"/>
    </row>
    <row r="15" spans="1:2" x14ac:dyDescent="0.3">
      <c r="B15" s="1"/>
    </row>
    <row r="16" spans="1:2" x14ac:dyDescent="0.3">
      <c r="A16" s="2"/>
      <c r="B16" s="1"/>
    </row>
    <row r="17" spans="1:2" x14ac:dyDescent="0.3">
      <c r="A17" s="2"/>
      <c r="B17" s="1"/>
    </row>
    <row r="18" spans="1:2" x14ac:dyDescent="0.3">
      <c r="A18" s="2"/>
      <c r="B18" s="1"/>
    </row>
    <row r="19" spans="1:2" x14ac:dyDescent="0.3">
      <c r="B19" s="3"/>
    </row>
    <row r="20" spans="1:2" x14ac:dyDescent="0.3">
      <c r="B20" s="1"/>
    </row>
    <row r="21" spans="1:2" x14ac:dyDescent="0.3">
      <c r="A21" s="19" t="s">
        <v>2</v>
      </c>
      <c r="B21" s="1"/>
    </row>
    <row r="23" spans="1:2" ht="11.15" customHeight="1" x14ac:dyDescent="0.3">
      <c r="A23" s="2"/>
      <c r="B23" s="20" t="s">
        <v>3</v>
      </c>
    </row>
    <row r="24" spans="1:2" ht="11.15" customHeight="1" x14ac:dyDescent="0.3">
      <c r="A24" s="2"/>
      <c r="B24" s="17" t="s">
        <v>371</v>
      </c>
    </row>
    <row r="25" spans="1:2" ht="11.15" customHeight="1" x14ac:dyDescent="0.3">
      <c r="A25" s="2"/>
    </row>
    <row r="26" spans="1:2" ht="11.15" customHeight="1" x14ac:dyDescent="0.3">
      <c r="A26" s="2"/>
      <c r="B26" s="18" t="s">
        <v>32</v>
      </c>
    </row>
    <row r="27" spans="1:2" ht="11.15" customHeight="1" x14ac:dyDescent="0.3">
      <c r="A27" s="2"/>
      <c r="B27" s="6" t="s">
        <v>373</v>
      </c>
    </row>
    <row r="28" spans="1:2" ht="11.15" customHeight="1" x14ac:dyDescent="0.3">
      <c r="A28" s="2"/>
      <c r="B28" s="7"/>
    </row>
    <row r="29" spans="1:2" ht="11.15" customHeight="1" x14ac:dyDescent="0.3">
      <c r="A29" s="2"/>
      <c r="B29" s="4"/>
    </row>
    <row r="30" spans="1:2" ht="11.15" customHeight="1" x14ac:dyDescent="0.3">
      <c r="A30" s="2"/>
      <c r="B30" s="7"/>
    </row>
    <row r="31" spans="1:2" ht="11.15" customHeight="1" x14ac:dyDescent="0.3">
      <c r="A31" s="2"/>
      <c r="B31" s="7"/>
    </row>
    <row r="32" spans="1:2" ht="11.15" customHeight="1" x14ac:dyDescent="0.3">
      <c r="A32" s="2"/>
      <c r="B32" s="5"/>
    </row>
    <row r="33" spans="1:5" ht="80.5" customHeight="1" x14ac:dyDescent="0.3">
      <c r="A33" s="2"/>
    </row>
    <row r="34" spans="1:5" ht="10.9" customHeight="1" x14ac:dyDescent="0.3">
      <c r="A34" s="14" t="s">
        <v>4</v>
      </c>
      <c r="B34" s="8"/>
      <c r="C34" s="8"/>
      <c r="D34" s="15" t="s">
        <v>5</v>
      </c>
      <c r="E34" s="9"/>
    </row>
    <row r="35" spans="1:5" ht="10.9" customHeight="1" x14ac:dyDescent="0.3">
      <c r="A35" s="8"/>
      <c r="B35" s="8"/>
      <c r="C35" s="8"/>
      <c r="D35" s="9"/>
      <c r="E35" s="9"/>
    </row>
    <row r="36" spans="1:5" ht="10.9" customHeight="1" x14ac:dyDescent="0.3">
      <c r="A36" s="8"/>
      <c r="B36" s="10" t="s">
        <v>66</v>
      </c>
      <c r="C36" s="8"/>
      <c r="D36" s="9">
        <v>0</v>
      </c>
      <c r="E36" s="9" t="s">
        <v>6</v>
      </c>
    </row>
    <row r="37" spans="1:5" ht="10.9" customHeight="1" x14ac:dyDescent="0.3">
      <c r="A37" s="8"/>
      <c r="B37" s="8" t="s">
        <v>70</v>
      </c>
      <c r="C37" s="8"/>
      <c r="D37" s="8"/>
      <c r="E37" s="9" t="s">
        <v>7</v>
      </c>
    </row>
    <row r="38" spans="1:5" ht="10.9" customHeight="1" x14ac:dyDescent="0.3">
      <c r="A38" s="8"/>
      <c r="B38" s="8" t="s">
        <v>38</v>
      </c>
      <c r="C38" s="8"/>
      <c r="D38" s="8"/>
      <c r="E38" s="9" t="s">
        <v>8</v>
      </c>
    </row>
    <row r="39" spans="1:5" ht="10.9" customHeight="1" x14ac:dyDescent="0.3">
      <c r="A39" s="8"/>
      <c r="B39" s="8" t="s">
        <v>9</v>
      </c>
      <c r="C39" s="8"/>
      <c r="D39" s="9" t="s">
        <v>10</v>
      </c>
      <c r="E39" s="9" t="s">
        <v>11</v>
      </c>
    </row>
    <row r="40" spans="1:5" ht="10.9" customHeight="1" x14ac:dyDescent="0.3">
      <c r="A40" s="8"/>
      <c r="B40" s="8" t="s">
        <v>12</v>
      </c>
      <c r="C40" s="8"/>
      <c r="D40" s="9" t="s">
        <v>13</v>
      </c>
      <c r="E40" s="9" t="s">
        <v>14</v>
      </c>
    </row>
    <row r="41" spans="1:5" ht="10.9" customHeight="1" x14ac:dyDescent="0.3">
      <c r="A41" s="8"/>
      <c r="B41" s="10"/>
      <c r="C41" s="11"/>
      <c r="D41" s="9" t="s">
        <v>15</v>
      </c>
      <c r="E41" s="9" t="s">
        <v>16</v>
      </c>
    </row>
    <row r="42" spans="1:5" ht="10.9" customHeight="1" x14ac:dyDescent="0.3">
      <c r="A42" s="8"/>
      <c r="B42" s="8" t="s">
        <v>67</v>
      </c>
      <c r="C42" s="11"/>
      <c r="D42" s="9" t="s">
        <v>17</v>
      </c>
      <c r="E42" s="9" t="s">
        <v>18</v>
      </c>
    </row>
    <row r="43" spans="1:5" ht="10.9" customHeight="1" x14ac:dyDescent="0.3">
      <c r="A43" s="8"/>
      <c r="B43" s="8" t="s">
        <v>68</v>
      </c>
      <c r="C43" s="11"/>
      <c r="D43" s="9" t="s">
        <v>19</v>
      </c>
      <c r="E43" s="9" t="s">
        <v>20</v>
      </c>
    </row>
    <row r="44" spans="1:5" ht="10.9" customHeight="1" x14ac:dyDescent="0.3">
      <c r="A44" s="11"/>
      <c r="B44" s="12"/>
      <c r="C44" s="11"/>
      <c r="D44" s="8"/>
      <c r="E44" s="9" t="s">
        <v>21</v>
      </c>
    </row>
    <row r="45" spans="1:5" ht="10.9" customHeight="1" x14ac:dyDescent="0.3">
      <c r="A45" s="11"/>
      <c r="B45" s="12"/>
      <c r="C45" s="11"/>
      <c r="D45" s="9" t="s">
        <v>22</v>
      </c>
      <c r="E45" s="9" t="s">
        <v>23</v>
      </c>
    </row>
    <row r="46" spans="1:5" ht="10.9" customHeight="1" x14ac:dyDescent="0.3">
      <c r="A46" s="11"/>
      <c r="B46" s="12"/>
      <c r="C46" s="11"/>
      <c r="D46" s="9" t="s">
        <v>24</v>
      </c>
      <c r="E46" s="9" t="s">
        <v>25</v>
      </c>
    </row>
    <row r="47" spans="1:5" ht="10.9" customHeight="1" x14ac:dyDescent="0.3">
      <c r="A47" s="11"/>
      <c r="B47" s="12"/>
      <c r="C47" s="11"/>
      <c r="D47" s="9" t="s">
        <v>26</v>
      </c>
      <c r="E47" s="9" t="s">
        <v>27</v>
      </c>
    </row>
    <row r="48" spans="1:5" ht="10.9" customHeight="1" x14ac:dyDescent="0.3">
      <c r="A48" s="11"/>
      <c r="B48" s="12"/>
      <c r="C48" s="11"/>
      <c r="D48" s="9" t="s">
        <v>28</v>
      </c>
      <c r="E48" s="9" t="s">
        <v>29</v>
      </c>
    </row>
    <row r="49" spans="1:5" ht="10.9" customHeight="1" x14ac:dyDescent="0.3">
      <c r="A49" s="11"/>
      <c r="B49" s="12"/>
      <c r="C49" s="11"/>
      <c r="D49" s="8"/>
      <c r="E49" s="9"/>
    </row>
    <row r="50" spans="1:5" ht="10.9" customHeight="1" x14ac:dyDescent="0.3">
      <c r="A50" s="11"/>
      <c r="B50" s="12"/>
      <c r="C50" s="11"/>
      <c r="D50" s="8"/>
      <c r="E50" s="9"/>
    </row>
    <row r="51" spans="1:5" ht="10.9" customHeight="1" x14ac:dyDescent="0.3">
      <c r="A51" s="8"/>
      <c r="B51" s="10" t="s">
        <v>69</v>
      </c>
      <c r="C51" s="11"/>
    </row>
    <row r="52" spans="1:5" ht="10.9" customHeight="1" x14ac:dyDescent="0.3">
      <c r="A52" s="8"/>
      <c r="B52" s="13" t="s">
        <v>440</v>
      </c>
      <c r="C52" s="11"/>
    </row>
    <row r="53" spans="1:5" ht="10.9" customHeight="1" x14ac:dyDescent="0.3">
      <c r="A53" s="8"/>
      <c r="B53" s="13"/>
      <c r="C53" s="11"/>
    </row>
    <row r="54" spans="1:5" ht="30" customHeight="1" x14ac:dyDescent="0.3">
      <c r="A54" s="8"/>
      <c r="B54" s="13"/>
      <c r="C54" s="11"/>
    </row>
    <row r="55" spans="1:5" ht="18" customHeight="1" x14ac:dyDescent="0.3">
      <c r="A55" s="2"/>
      <c r="B55" s="365" t="s">
        <v>30</v>
      </c>
      <c r="C55" s="365"/>
      <c r="D55" s="365"/>
    </row>
    <row r="56" spans="1:5" ht="18" customHeight="1" x14ac:dyDescent="0.3">
      <c r="A56" s="11"/>
      <c r="B56" s="365"/>
      <c r="C56" s="365"/>
      <c r="D56" s="365"/>
    </row>
    <row r="57" spans="1:5" ht="10.9" customHeight="1" x14ac:dyDescent="0.3">
      <c r="A57" s="11"/>
      <c r="B57" s="16" t="s">
        <v>31</v>
      </c>
      <c r="C57" s="11"/>
    </row>
    <row r="58" spans="1:5" ht="10.9" customHeight="1" x14ac:dyDescent="0.3">
      <c r="A58" s="11"/>
      <c r="C58" s="11"/>
    </row>
  </sheetData>
  <sheetProtection selectLockedCells="1"/>
  <mergeCells count="1">
    <mergeCell ref="B55:D56"/>
  </mergeCells>
  <hyperlinks>
    <hyperlink ref="B57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scale="96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FA684-6C4F-4583-BB52-9A44370E289B}">
  <sheetPr>
    <pageSetUpPr fitToPage="1"/>
  </sheetPr>
  <dimension ref="A1:F76"/>
  <sheetViews>
    <sheetView showWhiteSpace="0" zoomScaleNormal="100" workbookViewId="0">
      <selection activeCell="B2" sqref="B2"/>
    </sheetView>
  </sheetViews>
  <sheetFormatPr baseColWidth="10" defaultColWidth="11.54296875" defaultRowHeight="12" x14ac:dyDescent="0.3"/>
  <cols>
    <col min="1" max="1" width="2.7265625" style="197" customWidth="1"/>
    <col min="2" max="2" width="80.81640625" style="179" customWidth="1"/>
    <col min="3" max="3" width="2.7265625" style="195" customWidth="1"/>
    <col min="4" max="4" width="9.54296875" style="179" customWidth="1"/>
    <col min="5" max="16384" width="11.54296875" style="179"/>
  </cols>
  <sheetData>
    <row r="1" spans="1:4" ht="100.15" customHeight="1" x14ac:dyDescent="0.5">
      <c r="A1" s="366" t="s">
        <v>33</v>
      </c>
      <c r="B1" s="366"/>
      <c r="C1" s="178"/>
      <c r="D1" s="367"/>
    </row>
    <row r="2" spans="1:4" s="181" customFormat="1" ht="20.65" customHeight="1" x14ac:dyDescent="0.3">
      <c r="A2" s="180"/>
      <c r="C2" s="182" t="s">
        <v>34</v>
      </c>
      <c r="D2" s="368"/>
    </row>
    <row r="3" spans="1:4" s="181" customFormat="1" ht="12" customHeight="1" x14ac:dyDescent="0.3">
      <c r="A3" s="180"/>
      <c r="C3" s="183"/>
      <c r="D3" s="368"/>
    </row>
    <row r="4" spans="1:4" s="181" customFormat="1" ht="12" customHeight="1" x14ac:dyDescent="0.3">
      <c r="A4" s="180"/>
      <c r="B4" s="199" t="s">
        <v>35</v>
      </c>
      <c r="D4" s="368"/>
    </row>
    <row r="5" spans="1:4" s="181" customFormat="1" ht="12" customHeight="1" x14ac:dyDescent="0.3">
      <c r="A5" s="180"/>
      <c r="B5" s="199" t="s">
        <v>36</v>
      </c>
      <c r="D5" s="368"/>
    </row>
    <row r="6" spans="1:4" s="181" customFormat="1" ht="12" customHeight="1" x14ac:dyDescent="0.3">
      <c r="A6" s="180"/>
      <c r="B6" s="181" t="s">
        <v>85</v>
      </c>
      <c r="C6" s="185"/>
      <c r="D6" s="368"/>
    </row>
    <row r="7" spans="1:4" s="181" customFormat="1" ht="12" customHeight="1" x14ac:dyDescent="0.3">
      <c r="A7" s="180"/>
      <c r="B7" s="186"/>
      <c r="C7" s="187"/>
      <c r="D7" s="368"/>
    </row>
    <row r="8" spans="1:4" ht="12" customHeight="1" x14ac:dyDescent="0.3">
      <c r="A8" s="188"/>
      <c r="B8" s="189" t="s">
        <v>65</v>
      </c>
      <c r="C8" s="179"/>
    </row>
    <row r="9" spans="1:4" ht="12" customHeight="1" x14ac:dyDescent="0.3">
      <c r="A9" s="184"/>
      <c r="B9" s="184"/>
      <c r="C9" s="30"/>
    </row>
    <row r="10" spans="1:4" ht="12" customHeight="1" x14ac:dyDescent="0.3">
      <c r="A10" s="184">
        <v>1</v>
      </c>
      <c r="B10" s="184" t="s">
        <v>374</v>
      </c>
      <c r="C10" s="29"/>
    </row>
    <row r="11" spans="1:4" ht="12" customHeight="1" x14ac:dyDescent="0.3">
      <c r="A11" s="184"/>
      <c r="B11" s="309" t="s">
        <v>418</v>
      </c>
      <c r="C11" s="29">
        <v>9</v>
      </c>
    </row>
    <row r="12" spans="1:4" ht="12" customHeight="1" x14ac:dyDescent="0.3">
      <c r="A12" s="184"/>
      <c r="B12" s="184"/>
      <c r="C12" s="29"/>
    </row>
    <row r="13" spans="1:4" ht="12" customHeight="1" x14ac:dyDescent="0.3">
      <c r="A13" s="184">
        <v>2</v>
      </c>
      <c r="B13" s="199" t="s">
        <v>375</v>
      </c>
      <c r="C13" s="29"/>
    </row>
    <row r="14" spans="1:4" ht="12" customHeight="1" x14ac:dyDescent="0.3">
      <c r="A14" s="184"/>
      <c r="B14" s="310" t="s">
        <v>418</v>
      </c>
      <c r="C14" s="200">
        <v>9</v>
      </c>
    </row>
    <row r="15" spans="1:4" ht="12" customHeight="1" x14ac:dyDescent="0.3">
      <c r="A15" s="184"/>
      <c r="B15" s="184"/>
      <c r="C15" s="29"/>
    </row>
    <row r="16" spans="1:4" ht="12" customHeight="1" x14ac:dyDescent="0.3">
      <c r="A16" s="184">
        <v>3</v>
      </c>
      <c r="B16" s="184" t="s">
        <v>376</v>
      </c>
      <c r="C16" s="30"/>
    </row>
    <row r="17" spans="1:6" ht="12" customHeight="1" x14ac:dyDescent="0.3">
      <c r="A17" s="184"/>
      <c r="B17" s="309" t="s">
        <v>419</v>
      </c>
      <c r="C17" s="29">
        <v>13</v>
      </c>
    </row>
    <row r="18" spans="1:6" ht="12" customHeight="1" x14ac:dyDescent="0.3">
      <c r="A18" s="190"/>
      <c r="B18" s="184"/>
      <c r="C18" s="29"/>
    </row>
    <row r="19" spans="1:6" ht="12" customHeight="1" x14ac:dyDescent="0.3">
      <c r="A19" s="199">
        <v>4</v>
      </c>
      <c r="B19" s="199" t="s">
        <v>86</v>
      </c>
      <c r="C19" s="29"/>
    </row>
    <row r="20" spans="1:6" ht="12" customHeight="1" x14ac:dyDescent="0.3">
      <c r="A20" s="190"/>
      <c r="B20" s="310" t="s">
        <v>420</v>
      </c>
      <c r="C20" s="200">
        <v>14</v>
      </c>
    </row>
    <row r="21" spans="1:6" ht="12" customHeight="1" x14ac:dyDescent="0.3">
      <c r="A21" s="190"/>
      <c r="B21" s="184"/>
      <c r="C21" s="29"/>
    </row>
    <row r="22" spans="1:6" ht="12" customHeight="1" x14ac:dyDescent="0.3">
      <c r="A22" s="184">
        <v>5</v>
      </c>
      <c r="B22" s="184" t="s">
        <v>87</v>
      </c>
      <c r="C22" s="29"/>
    </row>
    <row r="23" spans="1:6" ht="12" customHeight="1" x14ac:dyDescent="0.3">
      <c r="A23" s="184"/>
      <c r="B23" s="309" t="s">
        <v>421</v>
      </c>
      <c r="C23" s="29">
        <v>15</v>
      </c>
    </row>
    <row r="24" spans="1:6" ht="12" customHeight="1" x14ac:dyDescent="0.3">
      <c r="A24" s="184"/>
      <c r="B24" s="184"/>
      <c r="C24" s="29"/>
    </row>
    <row r="25" spans="1:6" ht="12" customHeight="1" x14ac:dyDescent="0.3">
      <c r="A25" s="199">
        <v>6</v>
      </c>
      <c r="B25" s="199" t="s">
        <v>377</v>
      </c>
      <c r="C25" s="29"/>
      <c r="F25" s="191"/>
    </row>
    <row r="26" spans="1:6" ht="12" customHeight="1" x14ac:dyDescent="0.3">
      <c r="A26" s="184"/>
      <c r="B26" s="310" t="s">
        <v>422</v>
      </c>
      <c r="C26" s="200">
        <v>17</v>
      </c>
    </row>
    <row r="27" spans="1:6" ht="12" customHeight="1" x14ac:dyDescent="0.3">
      <c r="A27" s="184"/>
      <c r="B27" s="184"/>
      <c r="C27" s="29"/>
    </row>
    <row r="28" spans="1:6" ht="12" customHeight="1" x14ac:dyDescent="0.3">
      <c r="A28" s="184">
        <v>7</v>
      </c>
      <c r="B28" s="184" t="s">
        <v>378</v>
      </c>
      <c r="C28" s="29">
        <v>18</v>
      </c>
    </row>
    <row r="29" spans="1:6" ht="12" customHeight="1" x14ac:dyDescent="0.3">
      <c r="A29" s="192"/>
      <c r="B29" s="193"/>
      <c r="C29" s="194"/>
    </row>
    <row r="30" spans="1:6" ht="12" customHeight="1" x14ac:dyDescent="0.3">
      <c r="A30" s="21"/>
      <c r="B30" s="195" t="s">
        <v>37</v>
      </c>
      <c r="C30" s="196"/>
    </row>
    <row r="31" spans="1:6" ht="12" customHeight="1" x14ac:dyDescent="0.3">
      <c r="A31" s="184"/>
      <c r="B31" s="184"/>
      <c r="C31" s="29"/>
    </row>
    <row r="32" spans="1:6" ht="12" customHeight="1" x14ac:dyDescent="0.3">
      <c r="A32" s="184">
        <v>1</v>
      </c>
      <c r="B32" s="184" t="s">
        <v>88</v>
      </c>
      <c r="C32" s="29"/>
    </row>
    <row r="33" spans="1:3" ht="12" customHeight="1" x14ac:dyDescent="0.3">
      <c r="A33" s="184"/>
      <c r="B33" s="309" t="s">
        <v>423</v>
      </c>
      <c r="C33" s="29">
        <v>4</v>
      </c>
    </row>
    <row r="34" spans="1:3" ht="12" customHeight="1" x14ac:dyDescent="0.3">
      <c r="A34" s="184"/>
      <c r="B34" s="184"/>
      <c r="C34" s="29"/>
    </row>
    <row r="35" spans="1:3" ht="12" customHeight="1" x14ac:dyDescent="0.3">
      <c r="A35" s="184">
        <v>2</v>
      </c>
      <c r="B35" s="184" t="s">
        <v>379</v>
      </c>
      <c r="C35" s="29">
        <v>7</v>
      </c>
    </row>
    <row r="36" spans="1:3" ht="12" customHeight="1" x14ac:dyDescent="0.3">
      <c r="A36" s="184"/>
      <c r="B36" s="184"/>
      <c r="C36" s="29"/>
    </row>
    <row r="37" spans="1:3" ht="12" customHeight="1" x14ac:dyDescent="0.3">
      <c r="A37" s="184">
        <v>3</v>
      </c>
      <c r="B37" s="184" t="s">
        <v>380</v>
      </c>
      <c r="C37" s="29">
        <v>10</v>
      </c>
    </row>
    <row r="38" spans="1:3" ht="12" customHeight="1" x14ac:dyDescent="0.3">
      <c r="A38" s="190"/>
      <c r="B38" s="184"/>
      <c r="C38" s="29"/>
    </row>
    <row r="39" spans="1:3" ht="12" customHeight="1" x14ac:dyDescent="0.3">
      <c r="A39" s="199">
        <v>4</v>
      </c>
      <c r="B39" s="199" t="s">
        <v>86</v>
      </c>
      <c r="C39" s="29"/>
    </row>
    <row r="40" spans="1:3" ht="12" customHeight="1" x14ac:dyDescent="0.3">
      <c r="A40" s="184"/>
      <c r="B40" s="310" t="s">
        <v>424</v>
      </c>
      <c r="C40" s="200">
        <v>13</v>
      </c>
    </row>
    <row r="41" spans="1:3" ht="12" customHeight="1" x14ac:dyDescent="0.3">
      <c r="A41" s="190"/>
      <c r="B41" s="184"/>
      <c r="C41" s="29"/>
    </row>
    <row r="42" spans="1:3" ht="12" customHeight="1" x14ac:dyDescent="0.3">
      <c r="A42" s="184">
        <v>5</v>
      </c>
      <c r="B42" s="184" t="s">
        <v>86</v>
      </c>
      <c r="C42" s="29"/>
    </row>
    <row r="43" spans="1:3" ht="12" customHeight="1" x14ac:dyDescent="0.3">
      <c r="A43" s="190"/>
      <c r="B43" s="309" t="s">
        <v>425</v>
      </c>
      <c r="C43" s="29">
        <v>14</v>
      </c>
    </row>
    <row r="44" spans="1:3" ht="12" customHeight="1" x14ac:dyDescent="0.3">
      <c r="A44" s="190"/>
      <c r="B44" s="184"/>
      <c r="C44" s="29"/>
    </row>
    <row r="45" spans="1:3" ht="12" customHeight="1" x14ac:dyDescent="0.3">
      <c r="A45" s="184">
        <v>6</v>
      </c>
      <c r="B45" s="184" t="s">
        <v>381</v>
      </c>
      <c r="C45" s="29"/>
    </row>
    <row r="46" spans="1:3" ht="12" customHeight="1" x14ac:dyDescent="0.3">
      <c r="A46" s="184"/>
      <c r="B46" s="309" t="s">
        <v>426</v>
      </c>
      <c r="C46" s="29">
        <v>16</v>
      </c>
    </row>
    <row r="47" spans="1:3" ht="12" customHeight="1" x14ac:dyDescent="0.3">
      <c r="A47" s="184"/>
      <c r="B47" s="184"/>
      <c r="C47" s="29"/>
    </row>
    <row r="48" spans="1:3" ht="12" customHeight="1" x14ac:dyDescent="0.3">
      <c r="A48" s="184">
        <v>7</v>
      </c>
      <c r="B48" s="184" t="s">
        <v>382</v>
      </c>
      <c r="C48" s="29"/>
    </row>
    <row r="49" spans="1:3" ht="12" customHeight="1" x14ac:dyDescent="0.3">
      <c r="A49" s="184"/>
      <c r="B49" s="309" t="s">
        <v>427</v>
      </c>
      <c r="C49" s="29">
        <v>17</v>
      </c>
    </row>
    <row r="50" spans="1:3" ht="12" customHeight="1" x14ac:dyDescent="0.3">
      <c r="A50" s="190"/>
      <c r="B50" s="184"/>
      <c r="C50" s="29"/>
    </row>
    <row r="51" spans="1:3" ht="12" customHeight="1" x14ac:dyDescent="0.3">
      <c r="A51" s="184">
        <v>8</v>
      </c>
      <c r="B51" s="184" t="s">
        <v>383</v>
      </c>
      <c r="C51" s="29"/>
    </row>
    <row r="52" spans="1:3" ht="12" customHeight="1" x14ac:dyDescent="0.3">
      <c r="A52" s="184"/>
      <c r="B52" s="309" t="s">
        <v>428</v>
      </c>
      <c r="C52" s="29">
        <v>18</v>
      </c>
    </row>
    <row r="53" spans="1:3" ht="12" customHeight="1" x14ac:dyDescent="0.3">
      <c r="A53" s="184"/>
      <c r="B53" s="184"/>
      <c r="C53" s="29"/>
    </row>
    <row r="54" spans="1:3" ht="12" customHeight="1" x14ac:dyDescent="0.3">
      <c r="A54" s="184">
        <v>9</v>
      </c>
      <c r="B54" s="184" t="s">
        <v>384</v>
      </c>
      <c r="C54" s="29"/>
    </row>
    <row r="55" spans="1:3" ht="12" customHeight="1" x14ac:dyDescent="0.3">
      <c r="A55" s="184"/>
      <c r="B55" s="309" t="s">
        <v>429</v>
      </c>
      <c r="C55" s="29">
        <v>19</v>
      </c>
    </row>
    <row r="56" spans="1:3" ht="12" customHeight="1" x14ac:dyDescent="0.3"/>
    <row r="57" spans="1:3" x14ac:dyDescent="0.3">
      <c r="A57" s="192"/>
      <c r="B57" s="192"/>
      <c r="C57" s="192"/>
    </row>
    <row r="58" spans="1:3" x14ac:dyDescent="0.3">
      <c r="A58" s="192"/>
      <c r="C58" s="192"/>
    </row>
    <row r="59" spans="1:3" x14ac:dyDescent="0.3">
      <c r="A59" s="192"/>
      <c r="B59" s="198"/>
    </row>
    <row r="60" spans="1:3" ht="13" x14ac:dyDescent="0.3">
      <c r="A60" s="185"/>
      <c r="B60" s="21"/>
      <c r="C60" s="21"/>
    </row>
    <row r="61" spans="1:3" x14ac:dyDescent="0.3">
      <c r="C61" s="192"/>
    </row>
    <row r="62" spans="1:3" x14ac:dyDescent="0.3">
      <c r="A62" s="192"/>
      <c r="B62" s="192"/>
      <c r="C62" s="192"/>
    </row>
    <row r="63" spans="1:3" x14ac:dyDescent="0.3">
      <c r="A63" s="192"/>
    </row>
    <row r="64" spans="1:3" ht="13" x14ac:dyDescent="0.3">
      <c r="A64" s="188"/>
      <c r="B64" s="21"/>
      <c r="C64" s="21"/>
    </row>
    <row r="65" spans="1:3" x14ac:dyDescent="0.3">
      <c r="C65" s="192"/>
    </row>
    <row r="66" spans="1:3" x14ac:dyDescent="0.3">
      <c r="A66" s="192"/>
      <c r="B66" s="192"/>
      <c r="C66" s="192"/>
    </row>
    <row r="67" spans="1:3" x14ac:dyDescent="0.3">
      <c r="A67" s="192"/>
      <c r="B67" s="192"/>
      <c r="C67" s="192"/>
    </row>
    <row r="68" spans="1:3" x14ac:dyDescent="0.3">
      <c r="A68" s="192"/>
      <c r="B68" s="193"/>
    </row>
    <row r="69" spans="1:3" ht="13" x14ac:dyDescent="0.3">
      <c r="A69" s="21"/>
      <c r="B69" s="21"/>
      <c r="C69" s="21"/>
    </row>
    <row r="70" spans="1:3" x14ac:dyDescent="0.3">
      <c r="C70" s="192"/>
    </row>
    <row r="71" spans="1:3" x14ac:dyDescent="0.3">
      <c r="A71" s="192"/>
      <c r="B71" s="192"/>
      <c r="C71" s="192"/>
    </row>
    <row r="72" spans="1:3" x14ac:dyDescent="0.3">
      <c r="A72" s="192"/>
    </row>
    <row r="73" spans="1:3" ht="13" x14ac:dyDescent="0.3">
      <c r="A73" s="21"/>
      <c r="B73" s="21"/>
      <c r="C73" s="21"/>
    </row>
    <row r="74" spans="1:3" x14ac:dyDescent="0.3">
      <c r="C74" s="192"/>
    </row>
    <row r="75" spans="1:3" x14ac:dyDescent="0.3">
      <c r="A75" s="192"/>
      <c r="B75" s="192"/>
      <c r="C75" s="192"/>
    </row>
    <row r="76" spans="1:3" x14ac:dyDescent="0.3">
      <c r="A76" s="192"/>
      <c r="B76" s="193"/>
    </row>
  </sheetData>
  <mergeCells count="2">
    <mergeCell ref="A1:B1"/>
    <mergeCell ref="D1:D7"/>
  </mergeCells>
  <hyperlinks>
    <hyperlink ref="B4:B5" r:id="rId1" display="Metadaten zu dieser Statistik" xr:uid="{E4997A47-BD2E-42CC-A036-0FD222DD68C0}"/>
    <hyperlink ref="A10:C11" location="'9Grafik1+Grafik2'!A1" display="'9Grafik1+Grafik2'!A1" xr:uid="{86FA23EE-E61C-4ACE-A298-CE214C4E95EA}"/>
    <hyperlink ref="A35:C35" location="'7-8Tab2'!A1" display="'7-8Tab2'!A1" xr:uid="{66B9E1F9-F740-48CD-B4D2-F194A810C31E}"/>
    <hyperlink ref="A16:C17" location="'13Grafik3+Tab4'!A1" display="'13Grafik3+Tab4'!A1" xr:uid="{87BF8A78-C7E8-4C9B-837C-5F44D13FFA62}"/>
    <hyperlink ref="A22:C23" location="'15Grafik5'!A1" display="'15Grafik5'!A1" xr:uid="{5092C22E-5534-488C-907B-62D9142B73E7}"/>
    <hyperlink ref="A42:C43" location="'14Tab5+Grafik4'!A1" display="'14Tab5+Grafik4'!A1" xr:uid="{A943ED15-63C8-4B10-B3E6-700C9BC349AF}"/>
    <hyperlink ref="A48:C49" location="'17Tab7+Grafik6'!A1" display="'17Tab7+Grafik6'!A1" xr:uid="{339A6D0F-0FEE-4382-A6C6-7B3DE06B5BFC}"/>
    <hyperlink ref="A51:C52" location="'18Tab8+Grafik7'!A1" display="'18Tab8+Grafik7'!A1" xr:uid="{0CD4235B-BF30-4EF8-888B-823D91B529F2}"/>
    <hyperlink ref="A54:C55" location="'19-21Tab9'!A1" display="'19-21Tab9'!A1" xr:uid="{64E6525B-0817-46DE-9990-04A1B520E708}"/>
    <hyperlink ref="A45:C46" location="'16Tab6'!A1" display="'16Tab6'!A1" xr:uid="{F1241F32-A71E-4B9F-AB98-09F7828F8475}"/>
    <hyperlink ref="A39:C40" location="'13Grafik3+Tab4'!A30" display="'13Grafik3+Tab4'!A30" xr:uid="{C63296BD-61F8-468E-92B5-B5E74D69B978}"/>
    <hyperlink ref="A19:C20" location="'14Tab5+Grafik4'!A24" display="'14Tab5+Grafik4'!A24" xr:uid="{73862FFB-F72E-4508-95C6-53B7FB4BE536}"/>
    <hyperlink ref="A13:C13" location="'9Grafik1+Grafik2'!A30" display="'9Grafik1+Grafik2'!A30" xr:uid="{E67FF137-3C44-4E37-AE22-D249B34CD1E5}"/>
    <hyperlink ref="A37:C37" location="'10-12Tab3'!A1" display="'10-12Tab3'!A1" xr:uid="{C54FC0F1-6B80-40AF-99D2-2C629F9DB300}"/>
    <hyperlink ref="A32:C33" location="'4-6Tab1'!A1" display="'4-6Tab1'!A1" xr:uid="{2BE71F98-F13B-4D41-950D-D201F4EE5851}"/>
    <hyperlink ref="A25:C26" location="'17Tab7+Grafik6'!A27" display="'17Tab7+Grafik6'!A27" xr:uid="{381BB7A0-C82B-4C7B-90E4-7E3CB3F15DC2}"/>
    <hyperlink ref="A28:C28" location="'18Tab8+Grafik7'!A29" display="'18Tab8+Grafik7'!A29" xr:uid="{9595178D-5D3D-45ED-ADF0-69FBB7838CD7}"/>
    <hyperlink ref="B13" location="'9Grafik1+Grafik2'!A30" display="Anteile der ausländischen Auszubildenden in Brandenburg 2016 bis 2025 " xr:uid="{6F5465EA-7DA8-4CFD-BE84-56A2E1845823}"/>
    <hyperlink ref="B14" location="'9Grafik1+Grafik2'!A30" display="nach Ausbildungsbereichen…........................................................................................................................................" xr:uid="{83BAE53D-84CB-45E9-AAB2-B222496AA581}"/>
    <hyperlink ref="C14" location="'9Grafik1+Grafik2'!A30" display="'9Grafik1+Grafik2'!A30" xr:uid="{2EB4688F-48A9-4585-99C3-5EDC4D58DC74}"/>
    <hyperlink ref="A19" location="'14Tab5+Grafik4'!A23" display="'14Tab5+Grafik4'!A23" xr:uid="{E90CDE91-9392-4C08-99F8-265214970DE2}"/>
    <hyperlink ref="B19" location="'14Tab5+Grafik4'!A23" display="Auszubildende mit neu abgeschlossenem Ausbildungsvertrag in Brandenburg " xr:uid="{4B92E812-6CBD-4D0B-A7F1-3D86D3E6F8A9}"/>
    <hyperlink ref="B20" location="'14Tab5+Grafik4'!A23" display="am 31. Dezember 2025 nach Ausbildungsbereichen und schulischer Vorbildung….................................................." xr:uid="{E6AB2425-91C1-4057-A510-1B62B041C4B2}"/>
    <hyperlink ref="C20" location="'14Tab5+Grafik4'!A23" display="'14Tab5+Grafik4'!A23" xr:uid="{2141AA6B-DEAD-4EF3-B3FA-4876C58F1E0C}"/>
    <hyperlink ref="A25" location="'17Tab7+Grafik6'!A26" display="'17Tab7+Grafik6'!A26" xr:uid="{AC16E8ED-F712-43EC-AFB9-CC0AB26D96C0}"/>
    <hyperlink ref="B25" location="'17Tab7+Grafik6'!A26" display="Vorzeitig gelöste Ausbildungsverhältnisse in Brandenburg 2021 bis 2025 nach " xr:uid="{88B3CB44-B280-417E-9533-EE2D589DA33E}"/>
    <hyperlink ref="B26" location="'17Tab7+Grafik6'!A26" display="Ausbildungsbereichen in Relation zum Bestand am Ende des Vorjahres…................................................................." xr:uid="{F571F8B9-14C2-4EA9-BE5F-05F5DA2BD32E}"/>
    <hyperlink ref="C26" location="'17Tab7+Grafik6'!A26" display="'17Tab7+Grafik6'!A26" xr:uid="{8E13EEAE-B67D-4583-878D-C5A7C167B005}"/>
    <hyperlink ref="A39" location="'13Grafik3+Tab4'!A31" display="'13Grafik3+Tab4'!A31" xr:uid="{CE1A4E09-8C3C-4142-B0AF-37B6C2137A47}"/>
    <hyperlink ref="B40" location="'13Grafik3+Tab4'!A31" display="am 31. Dezember 2025 nach Ausbildungsbereichen und Alter….................................................................................." xr:uid="{CCFC2A0E-BC17-4B14-BF2E-B3D5E0200545}"/>
    <hyperlink ref="B39" location="'13Grafik3+Tab4'!A31" display="Auszubildende mit neu abgeschlossenem Ausbildungsvertrag in Brandenburg " xr:uid="{C5B52B27-A3DB-4098-9725-84D42D581775}"/>
    <hyperlink ref="C40" location="'13Grafik3+Tab4'!A31" display="'13Grafik3+Tab4'!A31" xr:uid="{1041BC8C-3D3E-4DAE-9B04-BFAC378A4895}"/>
    <hyperlink ref="B4" r:id="rId2" xr:uid="{DE9A8DA2-B623-4ED5-BB6A-3B94406EDABE}"/>
    <hyperlink ref="B5" r:id="rId3" xr:uid="{56A22CB3-93B3-42B2-B920-CFCA432382B8}"/>
  </hyperlinks>
  <pageMargins left="0.59055118110236227" right="0.19685039370078741" top="0.78740157480314965" bottom="0.59055118110236227" header="0.31496062992125984" footer="0.23622047244094491"/>
  <pageSetup paperSize="9" orientation="portrait" r:id="rId4"/>
  <headerFooter alignWithMargins="0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2B3C6-0A41-46B6-BD42-35B097942337}">
  <dimension ref="A1:M219"/>
  <sheetViews>
    <sheetView zoomScaleNormal="100" workbookViewId="0">
      <pane ySplit="5" topLeftCell="A6" activePane="bottomLeft" state="frozen"/>
      <selection pane="bottomLeft" sqref="A1:L1"/>
    </sheetView>
  </sheetViews>
  <sheetFormatPr baseColWidth="10" defaultColWidth="11.54296875" defaultRowHeight="12.5" x14ac:dyDescent="0.25"/>
  <cols>
    <col min="1" max="1" width="6.1796875" style="31" customWidth="1"/>
    <col min="2" max="6" width="7.81640625" style="31" customWidth="1"/>
    <col min="7" max="7" width="7.54296875" style="31" customWidth="1"/>
    <col min="8" max="8" width="7.81640625" style="31" customWidth="1"/>
    <col min="9" max="9" width="7.54296875" style="31" customWidth="1"/>
    <col min="10" max="10" width="7.7265625" style="31" customWidth="1"/>
    <col min="11" max="11" width="7.54296875" style="31" customWidth="1"/>
    <col min="12" max="12" width="7.7265625" style="31" customWidth="1"/>
    <col min="13" max="214" width="11.54296875" style="31"/>
    <col min="215" max="215" width="6.1796875" style="31" customWidth="1"/>
    <col min="216" max="220" width="7.81640625" style="31" customWidth="1"/>
    <col min="221" max="221" width="7.54296875" style="31" customWidth="1"/>
    <col min="222" max="222" width="7.81640625" style="31" customWidth="1"/>
    <col min="223" max="223" width="7.54296875" style="31" customWidth="1"/>
    <col min="224" max="224" width="7.7265625" style="31" customWidth="1"/>
    <col min="225" max="225" width="7.54296875" style="31" customWidth="1"/>
    <col min="226" max="226" width="7.7265625" style="31" customWidth="1"/>
    <col min="227" max="470" width="11.54296875" style="31"/>
    <col min="471" max="471" width="6.1796875" style="31" customWidth="1"/>
    <col min="472" max="476" width="7.81640625" style="31" customWidth="1"/>
    <col min="477" max="477" width="7.54296875" style="31" customWidth="1"/>
    <col min="478" max="478" width="7.81640625" style="31" customWidth="1"/>
    <col min="479" max="479" width="7.54296875" style="31" customWidth="1"/>
    <col min="480" max="480" width="7.7265625" style="31" customWidth="1"/>
    <col min="481" max="481" width="7.54296875" style="31" customWidth="1"/>
    <col min="482" max="482" width="7.7265625" style="31" customWidth="1"/>
    <col min="483" max="726" width="11.54296875" style="31"/>
    <col min="727" max="727" width="6.1796875" style="31" customWidth="1"/>
    <col min="728" max="732" width="7.81640625" style="31" customWidth="1"/>
    <col min="733" max="733" width="7.54296875" style="31" customWidth="1"/>
    <col min="734" max="734" width="7.81640625" style="31" customWidth="1"/>
    <col min="735" max="735" width="7.54296875" style="31" customWidth="1"/>
    <col min="736" max="736" width="7.7265625" style="31" customWidth="1"/>
    <col min="737" max="737" width="7.54296875" style="31" customWidth="1"/>
    <col min="738" max="738" width="7.7265625" style="31" customWidth="1"/>
    <col min="739" max="982" width="11.54296875" style="31"/>
    <col min="983" max="983" width="6.1796875" style="31" customWidth="1"/>
    <col min="984" max="988" width="7.81640625" style="31" customWidth="1"/>
    <col min="989" max="989" width="7.54296875" style="31" customWidth="1"/>
    <col min="990" max="990" width="7.81640625" style="31" customWidth="1"/>
    <col min="991" max="991" width="7.54296875" style="31" customWidth="1"/>
    <col min="992" max="992" width="7.7265625" style="31" customWidth="1"/>
    <col min="993" max="993" width="7.54296875" style="31" customWidth="1"/>
    <col min="994" max="994" width="7.7265625" style="31" customWidth="1"/>
    <col min="995" max="1238" width="11.54296875" style="31"/>
    <col min="1239" max="1239" width="6.1796875" style="31" customWidth="1"/>
    <col min="1240" max="1244" width="7.81640625" style="31" customWidth="1"/>
    <col min="1245" max="1245" width="7.54296875" style="31" customWidth="1"/>
    <col min="1246" max="1246" width="7.81640625" style="31" customWidth="1"/>
    <col min="1247" max="1247" width="7.54296875" style="31" customWidth="1"/>
    <col min="1248" max="1248" width="7.7265625" style="31" customWidth="1"/>
    <col min="1249" max="1249" width="7.54296875" style="31" customWidth="1"/>
    <col min="1250" max="1250" width="7.7265625" style="31" customWidth="1"/>
    <col min="1251" max="1494" width="11.54296875" style="31"/>
    <col min="1495" max="1495" width="6.1796875" style="31" customWidth="1"/>
    <col min="1496" max="1500" width="7.81640625" style="31" customWidth="1"/>
    <col min="1501" max="1501" width="7.54296875" style="31" customWidth="1"/>
    <col min="1502" max="1502" width="7.81640625" style="31" customWidth="1"/>
    <col min="1503" max="1503" width="7.54296875" style="31" customWidth="1"/>
    <col min="1504" max="1504" width="7.7265625" style="31" customWidth="1"/>
    <col min="1505" max="1505" width="7.54296875" style="31" customWidth="1"/>
    <col min="1506" max="1506" width="7.7265625" style="31" customWidth="1"/>
    <col min="1507" max="1750" width="11.54296875" style="31"/>
    <col min="1751" max="1751" width="6.1796875" style="31" customWidth="1"/>
    <col min="1752" max="1756" width="7.81640625" style="31" customWidth="1"/>
    <col min="1757" max="1757" width="7.54296875" style="31" customWidth="1"/>
    <col min="1758" max="1758" width="7.81640625" style="31" customWidth="1"/>
    <col min="1759" max="1759" width="7.54296875" style="31" customWidth="1"/>
    <col min="1760" max="1760" width="7.7265625" style="31" customWidth="1"/>
    <col min="1761" max="1761" width="7.54296875" style="31" customWidth="1"/>
    <col min="1762" max="1762" width="7.7265625" style="31" customWidth="1"/>
    <col min="1763" max="2006" width="11.54296875" style="31"/>
    <col min="2007" max="2007" width="6.1796875" style="31" customWidth="1"/>
    <col min="2008" max="2012" width="7.81640625" style="31" customWidth="1"/>
    <col min="2013" max="2013" width="7.54296875" style="31" customWidth="1"/>
    <col min="2014" max="2014" width="7.81640625" style="31" customWidth="1"/>
    <col min="2015" max="2015" width="7.54296875" style="31" customWidth="1"/>
    <col min="2016" max="2016" width="7.7265625" style="31" customWidth="1"/>
    <col min="2017" max="2017" width="7.54296875" style="31" customWidth="1"/>
    <col min="2018" max="2018" width="7.7265625" style="31" customWidth="1"/>
    <col min="2019" max="2262" width="11.54296875" style="31"/>
    <col min="2263" max="2263" width="6.1796875" style="31" customWidth="1"/>
    <col min="2264" max="2268" width="7.81640625" style="31" customWidth="1"/>
    <col min="2269" max="2269" width="7.54296875" style="31" customWidth="1"/>
    <col min="2270" max="2270" width="7.81640625" style="31" customWidth="1"/>
    <col min="2271" max="2271" width="7.54296875" style="31" customWidth="1"/>
    <col min="2272" max="2272" width="7.7265625" style="31" customWidth="1"/>
    <col min="2273" max="2273" width="7.54296875" style="31" customWidth="1"/>
    <col min="2274" max="2274" width="7.7265625" style="31" customWidth="1"/>
    <col min="2275" max="2518" width="11.54296875" style="31"/>
    <col min="2519" max="2519" width="6.1796875" style="31" customWidth="1"/>
    <col min="2520" max="2524" width="7.81640625" style="31" customWidth="1"/>
    <col min="2525" max="2525" width="7.54296875" style="31" customWidth="1"/>
    <col min="2526" max="2526" width="7.81640625" style="31" customWidth="1"/>
    <col min="2527" max="2527" width="7.54296875" style="31" customWidth="1"/>
    <col min="2528" max="2528" width="7.7265625" style="31" customWidth="1"/>
    <col min="2529" max="2529" width="7.54296875" style="31" customWidth="1"/>
    <col min="2530" max="2530" width="7.7265625" style="31" customWidth="1"/>
    <col min="2531" max="2774" width="11.54296875" style="31"/>
    <col min="2775" max="2775" width="6.1796875" style="31" customWidth="1"/>
    <col min="2776" max="2780" width="7.81640625" style="31" customWidth="1"/>
    <col min="2781" max="2781" width="7.54296875" style="31" customWidth="1"/>
    <col min="2782" max="2782" width="7.81640625" style="31" customWidth="1"/>
    <col min="2783" max="2783" width="7.54296875" style="31" customWidth="1"/>
    <col min="2784" max="2784" width="7.7265625" style="31" customWidth="1"/>
    <col min="2785" max="2785" width="7.54296875" style="31" customWidth="1"/>
    <col min="2786" max="2786" width="7.7265625" style="31" customWidth="1"/>
    <col min="2787" max="3030" width="11.54296875" style="31"/>
    <col min="3031" max="3031" width="6.1796875" style="31" customWidth="1"/>
    <col min="3032" max="3036" width="7.81640625" style="31" customWidth="1"/>
    <col min="3037" max="3037" width="7.54296875" style="31" customWidth="1"/>
    <col min="3038" max="3038" width="7.81640625" style="31" customWidth="1"/>
    <col min="3039" max="3039" width="7.54296875" style="31" customWidth="1"/>
    <col min="3040" max="3040" width="7.7265625" style="31" customWidth="1"/>
    <col min="3041" max="3041" width="7.54296875" style="31" customWidth="1"/>
    <col min="3042" max="3042" width="7.7265625" style="31" customWidth="1"/>
    <col min="3043" max="3286" width="11.54296875" style="31"/>
    <col min="3287" max="3287" width="6.1796875" style="31" customWidth="1"/>
    <col min="3288" max="3292" width="7.81640625" style="31" customWidth="1"/>
    <col min="3293" max="3293" width="7.54296875" style="31" customWidth="1"/>
    <col min="3294" max="3294" width="7.81640625" style="31" customWidth="1"/>
    <col min="3295" max="3295" width="7.54296875" style="31" customWidth="1"/>
    <col min="3296" max="3296" width="7.7265625" style="31" customWidth="1"/>
    <col min="3297" max="3297" width="7.54296875" style="31" customWidth="1"/>
    <col min="3298" max="3298" width="7.7265625" style="31" customWidth="1"/>
    <col min="3299" max="3542" width="11.54296875" style="31"/>
    <col min="3543" max="3543" width="6.1796875" style="31" customWidth="1"/>
    <col min="3544" max="3548" width="7.81640625" style="31" customWidth="1"/>
    <col min="3549" max="3549" width="7.54296875" style="31" customWidth="1"/>
    <col min="3550" max="3550" width="7.81640625" style="31" customWidth="1"/>
    <col min="3551" max="3551" width="7.54296875" style="31" customWidth="1"/>
    <col min="3552" max="3552" width="7.7265625" style="31" customWidth="1"/>
    <col min="3553" max="3553" width="7.54296875" style="31" customWidth="1"/>
    <col min="3554" max="3554" width="7.7265625" style="31" customWidth="1"/>
    <col min="3555" max="3798" width="11.54296875" style="31"/>
    <col min="3799" max="3799" width="6.1796875" style="31" customWidth="1"/>
    <col min="3800" max="3804" width="7.81640625" style="31" customWidth="1"/>
    <col min="3805" max="3805" width="7.54296875" style="31" customWidth="1"/>
    <col min="3806" max="3806" width="7.81640625" style="31" customWidth="1"/>
    <col min="3807" max="3807" width="7.54296875" style="31" customWidth="1"/>
    <col min="3808" max="3808" width="7.7265625" style="31" customWidth="1"/>
    <col min="3809" max="3809" width="7.54296875" style="31" customWidth="1"/>
    <col min="3810" max="3810" width="7.7265625" style="31" customWidth="1"/>
    <col min="3811" max="4054" width="11.54296875" style="31"/>
    <col min="4055" max="4055" width="6.1796875" style="31" customWidth="1"/>
    <col min="4056" max="4060" width="7.81640625" style="31" customWidth="1"/>
    <col min="4061" max="4061" width="7.54296875" style="31" customWidth="1"/>
    <col min="4062" max="4062" width="7.81640625" style="31" customWidth="1"/>
    <col min="4063" max="4063" width="7.54296875" style="31" customWidth="1"/>
    <col min="4064" max="4064" width="7.7265625" style="31" customWidth="1"/>
    <col min="4065" max="4065" width="7.54296875" style="31" customWidth="1"/>
    <col min="4066" max="4066" width="7.7265625" style="31" customWidth="1"/>
    <col min="4067" max="4310" width="11.54296875" style="31"/>
    <col min="4311" max="4311" width="6.1796875" style="31" customWidth="1"/>
    <col min="4312" max="4316" width="7.81640625" style="31" customWidth="1"/>
    <col min="4317" max="4317" width="7.54296875" style="31" customWidth="1"/>
    <col min="4318" max="4318" width="7.81640625" style="31" customWidth="1"/>
    <col min="4319" max="4319" width="7.54296875" style="31" customWidth="1"/>
    <col min="4320" max="4320" width="7.7265625" style="31" customWidth="1"/>
    <col min="4321" max="4321" width="7.54296875" style="31" customWidth="1"/>
    <col min="4322" max="4322" width="7.7265625" style="31" customWidth="1"/>
    <col min="4323" max="4566" width="11.54296875" style="31"/>
    <col min="4567" max="4567" width="6.1796875" style="31" customWidth="1"/>
    <col min="4568" max="4572" width="7.81640625" style="31" customWidth="1"/>
    <col min="4573" max="4573" width="7.54296875" style="31" customWidth="1"/>
    <col min="4574" max="4574" width="7.81640625" style="31" customWidth="1"/>
    <col min="4575" max="4575" width="7.54296875" style="31" customWidth="1"/>
    <col min="4576" max="4576" width="7.7265625" style="31" customWidth="1"/>
    <col min="4577" max="4577" width="7.54296875" style="31" customWidth="1"/>
    <col min="4578" max="4578" width="7.7265625" style="31" customWidth="1"/>
    <col min="4579" max="4822" width="11.54296875" style="31"/>
    <col min="4823" max="4823" width="6.1796875" style="31" customWidth="1"/>
    <col min="4824" max="4828" width="7.81640625" style="31" customWidth="1"/>
    <col min="4829" max="4829" width="7.54296875" style="31" customWidth="1"/>
    <col min="4830" max="4830" width="7.81640625" style="31" customWidth="1"/>
    <col min="4831" max="4831" width="7.54296875" style="31" customWidth="1"/>
    <col min="4832" max="4832" width="7.7265625" style="31" customWidth="1"/>
    <col min="4833" max="4833" width="7.54296875" style="31" customWidth="1"/>
    <col min="4834" max="4834" width="7.7265625" style="31" customWidth="1"/>
    <col min="4835" max="5078" width="11.54296875" style="31"/>
    <col min="5079" max="5079" width="6.1796875" style="31" customWidth="1"/>
    <col min="5080" max="5084" width="7.81640625" style="31" customWidth="1"/>
    <col min="5085" max="5085" width="7.54296875" style="31" customWidth="1"/>
    <col min="5086" max="5086" width="7.81640625" style="31" customWidth="1"/>
    <col min="5087" max="5087" width="7.54296875" style="31" customWidth="1"/>
    <col min="5088" max="5088" width="7.7265625" style="31" customWidth="1"/>
    <col min="5089" max="5089" width="7.54296875" style="31" customWidth="1"/>
    <col min="5090" max="5090" width="7.7265625" style="31" customWidth="1"/>
    <col min="5091" max="5334" width="11.54296875" style="31"/>
    <col min="5335" max="5335" width="6.1796875" style="31" customWidth="1"/>
    <col min="5336" max="5340" width="7.81640625" style="31" customWidth="1"/>
    <col min="5341" max="5341" width="7.54296875" style="31" customWidth="1"/>
    <col min="5342" max="5342" width="7.81640625" style="31" customWidth="1"/>
    <col min="5343" max="5343" width="7.54296875" style="31" customWidth="1"/>
    <col min="5344" max="5344" width="7.7265625" style="31" customWidth="1"/>
    <col min="5345" max="5345" width="7.54296875" style="31" customWidth="1"/>
    <col min="5346" max="5346" width="7.7265625" style="31" customWidth="1"/>
    <col min="5347" max="5590" width="11.54296875" style="31"/>
    <col min="5591" max="5591" width="6.1796875" style="31" customWidth="1"/>
    <col min="5592" max="5596" width="7.81640625" style="31" customWidth="1"/>
    <col min="5597" max="5597" width="7.54296875" style="31" customWidth="1"/>
    <col min="5598" max="5598" width="7.81640625" style="31" customWidth="1"/>
    <col min="5599" max="5599" width="7.54296875" style="31" customWidth="1"/>
    <col min="5600" max="5600" width="7.7265625" style="31" customWidth="1"/>
    <col min="5601" max="5601" width="7.54296875" style="31" customWidth="1"/>
    <col min="5602" max="5602" width="7.7265625" style="31" customWidth="1"/>
    <col min="5603" max="5846" width="11.54296875" style="31"/>
    <col min="5847" max="5847" width="6.1796875" style="31" customWidth="1"/>
    <col min="5848" max="5852" width="7.81640625" style="31" customWidth="1"/>
    <col min="5853" max="5853" width="7.54296875" style="31" customWidth="1"/>
    <col min="5854" max="5854" width="7.81640625" style="31" customWidth="1"/>
    <col min="5855" max="5855" width="7.54296875" style="31" customWidth="1"/>
    <col min="5856" max="5856" width="7.7265625" style="31" customWidth="1"/>
    <col min="5857" max="5857" width="7.54296875" style="31" customWidth="1"/>
    <col min="5858" max="5858" width="7.7265625" style="31" customWidth="1"/>
    <col min="5859" max="6102" width="11.54296875" style="31"/>
    <col min="6103" max="6103" width="6.1796875" style="31" customWidth="1"/>
    <col min="6104" max="6108" width="7.81640625" style="31" customWidth="1"/>
    <col min="6109" max="6109" width="7.54296875" style="31" customWidth="1"/>
    <col min="6110" max="6110" width="7.81640625" style="31" customWidth="1"/>
    <col min="6111" max="6111" width="7.54296875" style="31" customWidth="1"/>
    <col min="6112" max="6112" width="7.7265625" style="31" customWidth="1"/>
    <col min="6113" max="6113" width="7.54296875" style="31" customWidth="1"/>
    <col min="6114" max="6114" width="7.7265625" style="31" customWidth="1"/>
    <col min="6115" max="6358" width="11.54296875" style="31"/>
    <col min="6359" max="6359" width="6.1796875" style="31" customWidth="1"/>
    <col min="6360" max="6364" width="7.81640625" style="31" customWidth="1"/>
    <col min="6365" max="6365" width="7.54296875" style="31" customWidth="1"/>
    <col min="6366" max="6366" width="7.81640625" style="31" customWidth="1"/>
    <col min="6367" max="6367" width="7.54296875" style="31" customWidth="1"/>
    <col min="6368" max="6368" width="7.7265625" style="31" customWidth="1"/>
    <col min="6369" max="6369" width="7.54296875" style="31" customWidth="1"/>
    <col min="6370" max="6370" width="7.7265625" style="31" customWidth="1"/>
    <col min="6371" max="6614" width="11.54296875" style="31"/>
    <col min="6615" max="6615" width="6.1796875" style="31" customWidth="1"/>
    <col min="6616" max="6620" width="7.81640625" style="31" customWidth="1"/>
    <col min="6621" max="6621" width="7.54296875" style="31" customWidth="1"/>
    <col min="6622" max="6622" width="7.81640625" style="31" customWidth="1"/>
    <col min="6623" max="6623" width="7.54296875" style="31" customWidth="1"/>
    <col min="6624" max="6624" width="7.7265625" style="31" customWidth="1"/>
    <col min="6625" max="6625" width="7.54296875" style="31" customWidth="1"/>
    <col min="6626" max="6626" width="7.7265625" style="31" customWidth="1"/>
    <col min="6627" max="6870" width="11.54296875" style="31"/>
    <col min="6871" max="6871" width="6.1796875" style="31" customWidth="1"/>
    <col min="6872" max="6876" width="7.81640625" style="31" customWidth="1"/>
    <col min="6877" max="6877" width="7.54296875" style="31" customWidth="1"/>
    <col min="6878" max="6878" width="7.81640625" style="31" customWidth="1"/>
    <col min="6879" max="6879" width="7.54296875" style="31" customWidth="1"/>
    <col min="6880" max="6880" width="7.7265625" style="31" customWidth="1"/>
    <col min="6881" max="6881" width="7.54296875" style="31" customWidth="1"/>
    <col min="6882" max="6882" width="7.7265625" style="31" customWidth="1"/>
    <col min="6883" max="7126" width="11.54296875" style="31"/>
    <col min="7127" max="7127" width="6.1796875" style="31" customWidth="1"/>
    <col min="7128" max="7132" width="7.81640625" style="31" customWidth="1"/>
    <col min="7133" max="7133" width="7.54296875" style="31" customWidth="1"/>
    <col min="7134" max="7134" width="7.81640625" style="31" customWidth="1"/>
    <col min="7135" max="7135" width="7.54296875" style="31" customWidth="1"/>
    <col min="7136" max="7136" width="7.7265625" style="31" customWidth="1"/>
    <col min="7137" max="7137" width="7.54296875" style="31" customWidth="1"/>
    <col min="7138" max="7138" width="7.7265625" style="31" customWidth="1"/>
    <col min="7139" max="7382" width="11.54296875" style="31"/>
    <col min="7383" max="7383" width="6.1796875" style="31" customWidth="1"/>
    <col min="7384" max="7388" width="7.81640625" style="31" customWidth="1"/>
    <col min="7389" max="7389" width="7.54296875" style="31" customWidth="1"/>
    <col min="7390" max="7390" width="7.81640625" style="31" customWidth="1"/>
    <col min="7391" max="7391" width="7.54296875" style="31" customWidth="1"/>
    <col min="7392" max="7392" width="7.7265625" style="31" customWidth="1"/>
    <col min="7393" max="7393" width="7.54296875" style="31" customWidth="1"/>
    <col min="7394" max="7394" width="7.7265625" style="31" customWidth="1"/>
    <col min="7395" max="7638" width="11.54296875" style="31"/>
    <col min="7639" max="7639" width="6.1796875" style="31" customWidth="1"/>
    <col min="7640" max="7644" width="7.81640625" style="31" customWidth="1"/>
    <col min="7645" max="7645" width="7.54296875" style="31" customWidth="1"/>
    <col min="7646" max="7646" width="7.81640625" style="31" customWidth="1"/>
    <col min="7647" max="7647" width="7.54296875" style="31" customWidth="1"/>
    <col min="7648" max="7648" width="7.7265625" style="31" customWidth="1"/>
    <col min="7649" max="7649" width="7.54296875" style="31" customWidth="1"/>
    <col min="7650" max="7650" width="7.7265625" style="31" customWidth="1"/>
    <col min="7651" max="7894" width="11.54296875" style="31"/>
    <col min="7895" max="7895" width="6.1796875" style="31" customWidth="1"/>
    <col min="7896" max="7900" width="7.81640625" style="31" customWidth="1"/>
    <col min="7901" max="7901" width="7.54296875" style="31" customWidth="1"/>
    <col min="7902" max="7902" width="7.81640625" style="31" customWidth="1"/>
    <col min="7903" max="7903" width="7.54296875" style="31" customWidth="1"/>
    <col min="7904" max="7904" width="7.7265625" style="31" customWidth="1"/>
    <col min="7905" max="7905" width="7.54296875" style="31" customWidth="1"/>
    <col min="7906" max="7906" width="7.7265625" style="31" customWidth="1"/>
    <col min="7907" max="8150" width="11.54296875" style="31"/>
    <col min="8151" max="8151" width="6.1796875" style="31" customWidth="1"/>
    <col min="8152" max="8156" width="7.81640625" style="31" customWidth="1"/>
    <col min="8157" max="8157" width="7.54296875" style="31" customWidth="1"/>
    <col min="8158" max="8158" width="7.81640625" style="31" customWidth="1"/>
    <col min="8159" max="8159" width="7.54296875" style="31" customWidth="1"/>
    <col min="8160" max="8160" width="7.7265625" style="31" customWidth="1"/>
    <col min="8161" max="8161" width="7.54296875" style="31" customWidth="1"/>
    <col min="8162" max="8162" width="7.7265625" style="31" customWidth="1"/>
    <col min="8163" max="8406" width="11.54296875" style="31"/>
    <col min="8407" max="8407" width="6.1796875" style="31" customWidth="1"/>
    <col min="8408" max="8412" width="7.81640625" style="31" customWidth="1"/>
    <col min="8413" max="8413" width="7.54296875" style="31" customWidth="1"/>
    <col min="8414" max="8414" width="7.81640625" style="31" customWidth="1"/>
    <col min="8415" max="8415" width="7.54296875" style="31" customWidth="1"/>
    <col min="8416" max="8416" width="7.7265625" style="31" customWidth="1"/>
    <col min="8417" max="8417" width="7.54296875" style="31" customWidth="1"/>
    <col min="8418" max="8418" width="7.7265625" style="31" customWidth="1"/>
    <col min="8419" max="8662" width="11.54296875" style="31"/>
    <col min="8663" max="8663" width="6.1796875" style="31" customWidth="1"/>
    <col min="8664" max="8668" width="7.81640625" style="31" customWidth="1"/>
    <col min="8669" max="8669" width="7.54296875" style="31" customWidth="1"/>
    <col min="8670" max="8670" width="7.81640625" style="31" customWidth="1"/>
    <col min="8671" max="8671" width="7.54296875" style="31" customWidth="1"/>
    <col min="8672" max="8672" width="7.7265625" style="31" customWidth="1"/>
    <col min="8673" max="8673" width="7.54296875" style="31" customWidth="1"/>
    <col min="8674" max="8674" width="7.7265625" style="31" customWidth="1"/>
    <col min="8675" max="8918" width="11.54296875" style="31"/>
    <col min="8919" max="8919" width="6.1796875" style="31" customWidth="1"/>
    <col min="8920" max="8924" width="7.81640625" style="31" customWidth="1"/>
    <col min="8925" max="8925" width="7.54296875" style="31" customWidth="1"/>
    <col min="8926" max="8926" width="7.81640625" style="31" customWidth="1"/>
    <col min="8927" max="8927" width="7.54296875" style="31" customWidth="1"/>
    <col min="8928" max="8928" width="7.7265625" style="31" customWidth="1"/>
    <col min="8929" max="8929" width="7.54296875" style="31" customWidth="1"/>
    <col min="8930" max="8930" width="7.7265625" style="31" customWidth="1"/>
    <col min="8931" max="9174" width="11.54296875" style="31"/>
    <col min="9175" max="9175" width="6.1796875" style="31" customWidth="1"/>
    <col min="9176" max="9180" width="7.81640625" style="31" customWidth="1"/>
    <col min="9181" max="9181" width="7.54296875" style="31" customWidth="1"/>
    <col min="9182" max="9182" width="7.81640625" style="31" customWidth="1"/>
    <col min="9183" max="9183" width="7.54296875" style="31" customWidth="1"/>
    <col min="9184" max="9184" width="7.7265625" style="31" customWidth="1"/>
    <col min="9185" max="9185" width="7.54296875" style="31" customWidth="1"/>
    <col min="9186" max="9186" width="7.7265625" style="31" customWidth="1"/>
    <col min="9187" max="9430" width="11.54296875" style="31"/>
    <col min="9431" max="9431" width="6.1796875" style="31" customWidth="1"/>
    <col min="9432" max="9436" width="7.81640625" style="31" customWidth="1"/>
    <col min="9437" max="9437" width="7.54296875" style="31" customWidth="1"/>
    <col min="9438" max="9438" width="7.81640625" style="31" customWidth="1"/>
    <col min="9439" max="9439" width="7.54296875" style="31" customWidth="1"/>
    <col min="9440" max="9440" width="7.7265625" style="31" customWidth="1"/>
    <col min="9441" max="9441" width="7.54296875" style="31" customWidth="1"/>
    <col min="9442" max="9442" width="7.7265625" style="31" customWidth="1"/>
    <col min="9443" max="9686" width="11.54296875" style="31"/>
    <col min="9687" max="9687" width="6.1796875" style="31" customWidth="1"/>
    <col min="9688" max="9692" width="7.81640625" style="31" customWidth="1"/>
    <col min="9693" max="9693" width="7.54296875" style="31" customWidth="1"/>
    <col min="9694" max="9694" width="7.81640625" style="31" customWidth="1"/>
    <col min="9695" max="9695" width="7.54296875" style="31" customWidth="1"/>
    <col min="9696" max="9696" width="7.7265625" style="31" customWidth="1"/>
    <col min="9697" max="9697" width="7.54296875" style="31" customWidth="1"/>
    <col min="9698" max="9698" width="7.7265625" style="31" customWidth="1"/>
    <col min="9699" max="9942" width="11.54296875" style="31"/>
    <col min="9943" max="9943" width="6.1796875" style="31" customWidth="1"/>
    <col min="9944" max="9948" width="7.81640625" style="31" customWidth="1"/>
    <col min="9949" max="9949" width="7.54296875" style="31" customWidth="1"/>
    <col min="9950" max="9950" width="7.81640625" style="31" customWidth="1"/>
    <col min="9951" max="9951" width="7.54296875" style="31" customWidth="1"/>
    <col min="9952" max="9952" width="7.7265625" style="31" customWidth="1"/>
    <col min="9953" max="9953" width="7.54296875" style="31" customWidth="1"/>
    <col min="9954" max="9954" width="7.7265625" style="31" customWidth="1"/>
    <col min="9955" max="10198" width="11.54296875" style="31"/>
    <col min="10199" max="10199" width="6.1796875" style="31" customWidth="1"/>
    <col min="10200" max="10204" width="7.81640625" style="31" customWidth="1"/>
    <col min="10205" max="10205" width="7.54296875" style="31" customWidth="1"/>
    <col min="10206" max="10206" width="7.81640625" style="31" customWidth="1"/>
    <col min="10207" max="10207" width="7.54296875" style="31" customWidth="1"/>
    <col min="10208" max="10208" width="7.7265625" style="31" customWidth="1"/>
    <col min="10209" max="10209" width="7.54296875" style="31" customWidth="1"/>
    <col min="10210" max="10210" width="7.7265625" style="31" customWidth="1"/>
    <col min="10211" max="10454" width="11.54296875" style="31"/>
    <col min="10455" max="10455" width="6.1796875" style="31" customWidth="1"/>
    <col min="10456" max="10460" width="7.81640625" style="31" customWidth="1"/>
    <col min="10461" max="10461" width="7.54296875" style="31" customWidth="1"/>
    <col min="10462" max="10462" width="7.81640625" style="31" customWidth="1"/>
    <col min="10463" max="10463" width="7.54296875" style="31" customWidth="1"/>
    <col min="10464" max="10464" width="7.7265625" style="31" customWidth="1"/>
    <col min="10465" max="10465" width="7.54296875" style="31" customWidth="1"/>
    <col min="10466" max="10466" width="7.7265625" style="31" customWidth="1"/>
    <col min="10467" max="10710" width="11.54296875" style="31"/>
    <col min="10711" max="10711" width="6.1796875" style="31" customWidth="1"/>
    <col min="10712" max="10716" width="7.81640625" style="31" customWidth="1"/>
    <col min="10717" max="10717" width="7.54296875" style="31" customWidth="1"/>
    <col min="10718" max="10718" width="7.81640625" style="31" customWidth="1"/>
    <col min="10719" max="10719" width="7.54296875" style="31" customWidth="1"/>
    <col min="10720" max="10720" width="7.7265625" style="31" customWidth="1"/>
    <col min="10721" max="10721" width="7.54296875" style="31" customWidth="1"/>
    <col min="10722" max="10722" width="7.7265625" style="31" customWidth="1"/>
    <col min="10723" max="10966" width="11.54296875" style="31"/>
    <col min="10967" max="10967" width="6.1796875" style="31" customWidth="1"/>
    <col min="10968" max="10972" width="7.81640625" style="31" customWidth="1"/>
    <col min="10973" max="10973" width="7.54296875" style="31" customWidth="1"/>
    <col min="10974" max="10974" width="7.81640625" style="31" customWidth="1"/>
    <col min="10975" max="10975" width="7.54296875" style="31" customWidth="1"/>
    <col min="10976" max="10976" width="7.7265625" style="31" customWidth="1"/>
    <col min="10977" max="10977" width="7.54296875" style="31" customWidth="1"/>
    <col min="10978" max="10978" width="7.7265625" style="31" customWidth="1"/>
    <col min="10979" max="11222" width="11.54296875" style="31"/>
    <col min="11223" max="11223" width="6.1796875" style="31" customWidth="1"/>
    <col min="11224" max="11228" width="7.81640625" style="31" customWidth="1"/>
    <col min="11229" max="11229" width="7.54296875" style="31" customWidth="1"/>
    <col min="11230" max="11230" width="7.81640625" style="31" customWidth="1"/>
    <col min="11231" max="11231" width="7.54296875" style="31" customWidth="1"/>
    <col min="11232" max="11232" width="7.7265625" style="31" customWidth="1"/>
    <col min="11233" max="11233" width="7.54296875" style="31" customWidth="1"/>
    <col min="11234" max="11234" width="7.7265625" style="31" customWidth="1"/>
    <col min="11235" max="11478" width="11.54296875" style="31"/>
    <col min="11479" max="11479" width="6.1796875" style="31" customWidth="1"/>
    <col min="11480" max="11484" width="7.81640625" style="31" customWidth="1"/>
    <col min="11485" max="11485" width="7.54296875" style="31" customWidth="1"/>
    <col min="11486" max="11486" width="7.81640625" style="31" customWidth="1"/>
    <col min="11487" max="11487" width="7.54296875" style="31" customWidth="1"/>
    <col min="11488" max="11488" width="7.7265625" style="31" customWidth="1"/>
    <col min="11489" max="11489" width="7.54296875" style="31" customWidth="1"/>
    <col min="11490" max="11490" width="7.7265625" style="31" customWidth="1"/>
    <col min="11491" max="11734" width="11.54296875" style="31"/>
    <col min="11735" max="11735" width="6.1796875" style="31" customWidth="1"/>
    <col min="11736" max="11740" width="7.81640625" style="31" customWidth="1"/>
    <col min="11741" max="11741" width="7.54296875" style="31" customWidth="1"/>
    <col min="11742" max="11742" width="7.81640625" style="31" customWidth="1"/>
    <col min="11743" max="11743" width="7.54296875" style="31" customWidth="1"/>
    <col min="11744" max="11744" width="7.7265625" style="31" customWidth="1"/>
    <col min="11745" max="11745" width="7.54296875" style="31" customWidth="1"/>
    <col min="11746" max="11746" width="7.7265625" style="31" customWidth="1"/>
    <col min="11747" max="11990" width="11.54296875" style="31"/>
    <col min="11991" max="11991" width="6.1796875" style="31" customWidth="1"/>
    <col min="11992" max="11996" width="7.81640625" style="31" customWidth="1"/>
    <col min="11997" max="11997" width="7.54296875" style="31" customWidth="1"/>
    <col min="11998" max="11998" width="7.81640625" style="31" customWidth="1"/>
    <col min="11999" max="11999" width="7.54296875" style="31" customWidth="1"/>
    <col min="12000" max="12000" width="7.7265625" style="31" customWidth="1"/>
    <col min="12001" max="12001" width="7.54296875" style="31" customWidth="1"/>
    <col min="12002" max="12002" width="7.7265625" style="31" customWidth="1"/>
    <col min="12003" max="12246" width="11.54296875" style="31"/>
    <col min="12247" max="12247" width="6.1796875" style="31" customWidth="1"/>
    <col min="12248" max="12252" width="7.81640625" style="31" customWidth="1"/>
    <col min="12253" max="12253" width="7.54296875" style="31" customWidth="1"/>
    <col min="12254" max="12254" width="7.81640625" style="31" customWidth="1"/>
    <col min="12255" max="12255" width="7.54296875" style="31" customWidth="1"/>
    <col min="12256" max="12256" width="7.7265625" style="31" customWidth="1"/>
    <col min="12257" max="12257" width="7.54296875" style="31" customWidth="1"/>
    <col min="12258" max="12258" width="7.7265625" style="31" customWidth="1"/>
    <col min="12259" max="12502" width="11.54296875" style="31"/>
    <col min="12503" max="12503" width="6.1796875" style="31" customWidth="1"/>
    <col min="12504" max="12508" width="7.81640625" style="31" customWidth="1"/>
    <col min="12509" max="12509" width="7.54296875" style="31" customWidth="1"/>
    <col min="12510" max="12510" width="7.81640625" style="31" customWidth="1"/>
    <col min="12511" max="12511" width="7.54296875" style="31" customWidth="1"/>
    <col min="12512" max="12512" width="7.7265625" style="31" customWidth="1"/>
    <col min="12513" max="12513" width="7.54296875" style="31" customWidth="1"/>
    <col min="12514" max="12514" width="7.7265625" style="31" customWidth="1"/>
    <col min="12515" max="12758" width="11.54296875" style="31"/>
    <col min="12759" max="12759" width="6.1796875" style="31" customWidth="1"/>
    <col min="12760" max="12764" width="7.81640625" style="31" customWidth="1"/>
    <col min="12765" max="12765" width="7.54296875" style="31" customWidth="1"/>
    <col min="12766" max="12766" width="7.81640625" style="31" customWidth="1"/>
    <col min="12767" max="12767" width="7.54296875" style="31" customWidth="1"/>
    <col min="12768" max="12768" width="7.7265625" style="31" customWidth="1"/>
    <col min="12769" max="12769" width="7.54296875" style="31" customWidth="1"/>
    <col min="12770" max="12770" width="7.7265625" style="31" customWidth="1"/>
    <col min="12771" max="13014" width="11.54296875" style="31"/>
    <col min="13015" max="13015" width="6.1796875" style="31" customWidth="1"/>
    <col min="13016" max="13020" width="7.81640625" style="31" customWidth="1"/>
    <col min="13021" max="13021" width="7.54296875" style="31" customWidth="1"/>
    <col min="13022" max="13022" width="7.81640625" style="31" customWidth="1"/>
    <col min="13023" max="13023" width="7.54296875" style="31" customWidth="1"/>
    <col min="13024" max="13024" width="7.7265625" style="31" customWidth="1"/>
    <col min="13025" max="13025" width="7.54296875" style="31" customWidth="1"/>
    <col min="13026" max="13026" width="7.7265625" style="31" customWidth="1"/>
    <col min="13027" max="13270" width="11.54296875" style="31"/>
    <col min="13271" max="13271" width="6.1796875" style="31" customWidth="1"/>
    <col min="13272" max="13276" width="7.81640625" style="31" customWidth="1"/>
    <col min="13277" max="13277" width="7.54296875" style="31" customWidth="1"/>
    <col min="13278" max="13278" width="7.81640625" style="31" customWidth="1"/>
    <col min="13279" max="13279" width="7.54296875" style="31" customWidth="1"/>
    <col min="13280" max="13280" width="7.7265625" style="31" customWidth="1"/>
    <col min="13281" max="13281" width="7.54296875" style="31" customWidth="1"/>
    <col min="13282" max="13282" width="7.7265625" style="31" customWidth="1"/>
    <col min="13283" max="13526" width="11.54296875" style="31"/>
    <col min="13527" max="13527" width="6.1796875" style="31" customWidth="1"/>
    <col min="13528" max="13532" width="7.81640625" style="31" customWidth="1"/>
    <col min="13533" max="13533" width="7.54296875" style="31" customWidth="1"/>
    <col min="13534" max="13534" width="7.81640625" style="31" customWidth="1"/>
    <col min="13535" max="13535" width="7.54296875" style="31" customWidth="1"/>
    <col min="13536" max="13536" width="7.7265625" style="31" customWidth="1"/>
    <col min="13537" max="13537" width="7.54296875" style="31" customWidth="1"/>
    <col min="13538" max="13538" width="7.7265625" style="31" customWidth="1"/>
    <col min="13539" max="13782" width="11.54296875" style="31"/>
    <col min="13783" max="13783" width="6.1796875" style="31" customWidth="1"/>
    <col min="13784" max="13788" width="7.81640625" style="31" customWidth="1"/>
    <col min="13789" max="13789" width="7.54296875" style="31" customWidth="1"/>
    <col min="13790" max="13790" width="7.81640625" style="31" customWidth="1"/>
    <col min="13791" max="13791" width="7.54296875" style="31" customWidth="1"/>
    <col min="13792" max="13792" width="7.7265625" style="31" customWidth="1"/>
    <col min="13793" max="13793" width="7.54296875" style="31" customWidth="1"/>
    <col min="13794" max="13794" width="7.7265625" style="31" customWidth="1"/>
    <col min="13795" max="14038" width="11.54296875" style="31"/>
    <col min="14039" max="14039" width="6.1796875" style="31" customWidth="1"/>
    <col min="14040" max="14044" width="7.81640625" style="31" customWidth="1"/>
    <col min="14045" max="14045" width="7.54296875" style="31" customWidth="1"/>
    <col min="14046" max="14046" width="7.81640625" style="31" customWidth="1"/>
    <col min="14047" max="14047" width="7.54296875" style="31" customWidth="1"/>
    <col min="14048" max="14048" width="7.7265625" style="31" customWidth="1"/>
    <col min="14049" max="14049" width="7.54296875" style="31" customWidth="1"/>
    <col min="14050" max="14050" width="7.7265625" style="31" customWidth="1"/>
    <col min="14051" max="14294" width="11.54296875" style="31"/>
    <col min="14295" max="14295" width="6.1796875" style="31" customWidth="1"/>
    <col min="14296" max="14300" width="7.81640625" style="31" customWidth="1"/>
    <col min="14301" max="14301" width="7.54296875" style="31" customWidth="1"/>
    <col min="14302" max="14302" width="7.81640625" style="31" customWidth="1"/>
    <col min="14303" max="14303" width="7.54296875" style="31" customWidth="1"/>
    <col min="14304" max="14304" width="7.7265625" style="31" customWidth="1"/>
    <col min="14305" max="14305" width="7.54296875" style="31" customWidth="1"/>
    <col min="14306" max="14306" width="7.7265625" style="31" customWidth="1"/>
    <col min="14307" max="14550" width="11.54296875" style="31"/>
    <col min="14551" max="14551" width="6.1796875" style="31" customWidth="1"/>
    <col min="14552" max="14556" width="7.81640625" style="31" customWidth="1"/>
    <col min="14557" max="14557" width="7.54296875" style="31" customWidth="1"/>
    <col min="14558" max="14558" width="7.81640625" style="31" customWidth="1"/>
    <col min="14559" max="14559" width="7.54296875" style="31" customWidth="1"/>
    <col min="14560" max="14560" width="7.7265625" style="31" customWidth="1"/>
    <col min="14561" max="14561" width="7.54296875" style="31" customWidth="1"/>
    <col min="14562" max="14562" width="7.7265625" style="31" customWidth="1"/>
    <col min="14563" max="14806" width="11.54296875" style="31"/>
    <col min="14807" max="14807" width="6.1796875" style="31" customWidth="1"/>
    <col min="14808" max="14812" width="7.81640625" style="31" customWidth="1"/>
    <col min="14813" max="14813" width="7.54296875" style="31" customWidth="1"/>
    <col min="14814" max="14814" width="7.81640625" style="31" customWidth="1"/>
    <col min="14815" max="14815" width="7.54296875" style="31" customWidth="1"/>
    <col min="14816" max="14816" width="7.7265625" style="31" customWidth="1"/>
    <col min="14817" max="14817" width="7.54296875" style="31" customWidth="1"/>
    <col min="14818" max="14818" width="7.7265625" style="31" customWidth="1"/>
    <col min="14819" max="15062" width="11.54296875" style="31"/>
    <col min="15063" max="15063" width="6.1796875" style="31" customWidth="1"/>
    <col min="15064" max="15068" width="7.81640625" style="31" customWidth="1"/>
    <col min="15069" max="15069" width="7.54296875" style="31" customWidth="1"/>
    <col min="15070" max="15070" width="7.81640625" style="31" customWidth="1"/>
    <col min="15071" max="15071" width="7.54296875" style="31" customWidth="1"/>
    <col min="15072" max="15072" width="7.7265625" style="31" customWidth="1"/>
    <col min="15073" max="15073" width="7.54296875" style="31" customWidth="1"/>
    <col min="15074" max="15074" width="7.7265625" style="31" customWidth="1"/>
    <col min="15075" max="15318" width="11.54296875" style="31"/>
    <col min="15319" max="15319" width="6.1796875" style="31" customWidth="1"/>
    <col min="15320" max="15324" width="7.81640625" style="31" customWidth="1"/>
    <col min="15325" max="15325" width="7.54296875" style="31" customWidth="1"/>
    <col min="15326" max="15326" width="7.81640625" style="31" customWidth="1"/>
    <col min="15327" max="15327" width="7.54296875" style="31" customWidth="1"/>
    <col min="15328" max="15328" width="7.7265625" style="31" customWidth="1"/>
    <col min="15329" max="15329" width="7.54296875" style="31" customWidth="1"/>
    <col min="15330" max="15330" width="7.7265625" style="31" customWidth="1"/>
    <col min="15331" max="15574" width="11.54296875" style="31"/>
    <col min="15575" max="15575" width="6.1796875" style="31" customWidth="1"/>
    <col min="15576" max="15580" width="7.81640625" style="31" customWidth="1"/>
    <col min="15581" max="15581" width="7.54296875" style="31" customWidth="1"/>
    <col min="15582" max="15582" width="7.81640625" style="31" customWidth="1"/>
    <col min="15583" max="15583" width="7.54296875" style="31" customWidth="1"/>
    <col min="15584" max="15584" width="7.7265625" style="31" customWidth="1"/>
    <col min="15585" max="15585" width="7.54296875" style="31" customWidth="1"/>
    <col min="15586" max="15586" width="7.7265625" style="31" customWidth="1"/>
    <col min="15587" max="15830" width="11.54296875" style="31"/>
    <col min="15831" max="15831" width="6.1796875" style="31" customWidth="1"/>
    <col min="15832" max="15836" width="7.81640625" style="31" customWidth="1"/>
    <col min="15837" max="15837" width="7.54296875" style="31" customWidth="1"/>
    <col min="15838" max="15838" width="7.81640625" style="31" customWidth="1"/>
    <col min="15839" max="15839" width="7.54296875" style="31" customWidth="1"/>
    <col min="15840" max="15840" width="7.7265625" style="31" customWidth="1"/>
    <col min="15841" max="15841" width="7.54296875" style="31" customWidth="1"/>
    <col min="15842" max="15842" width="7.7265625" style="31" customWidth="1"/>
    <col min="15843" max="16086" width="11.54296875" style="31"/>
    <col min="16087" max="16087" width="6.1796875" style="31" customWidth="1"/>
    <col min="16088" max="16092" width="7.81640625" style="31" customWidth="1"/>
    <col min="16093" max="16093" width="7.54296875" style="31" customWidth="1"/>
    <col min="16094" max="16094" width="7.81640625" style="31" customWidth="1"/>
    <col min="16095" max="16095" width="7.54296875" style="31" customWidth="1"/>
    <col min="16096" max="16096" width="7.7265625" style="31" customWidth="1"/>
    <col min="16097" max="16097" width="7.54296875" style="31" customWidth="1"/>
    <col min="16098" max="16098" width="7.7265625" style="31" customWidth="1"/>
    <col min="16099" max="16384" width="11.54296875" style="31"/>
  </cols>
  <sheetData>
    <row r="1" spans="1:12" s="42" customFormat="1" ht="28" customHeight="1" x14ac:dyDescent="0.25">
      <c r="A1" s="369" t="s">
        <v>385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</row>
    <row r="2" spans="1:12" s="34" customFormat="1" ht="12" customHeight="1" x14ac:dyDescent="0.25">
      <c r="A2" s="370"/>
      <c r="B2" s="370"/>
      <c r="C2" s="370"/>
      <c r="D2" s="370"/>
      <c r="E2" s="370"/>
      <c r="F2" s="370"/>
      <c r="G2" s="370"/>
      <c r="H2" s="370"/>
      <c r="I2" s="370"/>
      <c r="J2" s="41"/>
      <c r="K2" s="41"/>
      <c r="L2" s="41"/>
    </row>
    <row r="3" spans="1:12" s="34" customFormat="1" ht="12" customHeight="1" x14ac:dyDescent="0.25">
      <c r="A3" s="371" t="s">
        <v>42</v>
      </c>
      <c r="B3" s="374" t="s">
        <v>108</v>
      </c>
      <c r="C3" s="375"/>
      <c r="D3" s="375"/>
      <c r="E3" s="375"/>
      <c r="F3" s="375"/>
      <c r="G3" s="375"/>
      <c r="H3" s="375"/>
      <c r="I3" s="375"/>
      <c r="J3" s="376"/>
      <c r="K3" s="377" t="s">
        <v>107</v>
      </c>
      <c r="L3" s="380" t="s">
        <v>106</v>
      </c>
    </row>
    <row r="4" spans="1:12" s="34" customFormat="1" ht="12" customHeight="1" x14ac:dyDescent="0.25">
      <c r="A4" s="372"/>
      <c r="B4" s="377" t="s">
        <v>105</v>
      </c>
      <c r="C4" s="377" t="s">
        <v>104</v>
      </c>
      <c r="D4" s="377" t="s">
        <v>103</v>
      </c>
      <c r="E4" s="374" t="s">
        <v>102</v>
      </c>
      <c r="F4" s="375"/>
      <c r="G4" s="375"/>
      <c r="H4" s="376"/>
      <c r="I4" s="374" t="s">
        <v>1</v>
      </c>
      <c r="J4" s="376"/>
      <c r="K4" s="378"/>
      <c r="L4" s="381"/>
    </row>
    <row r="5" spans="1:12" s="34" customFormat="1" ht="60" customHeight="1" x14ac:dyDescent="0.25">
      <c r="A5" s="373"/>
      <c r="B5" s="379"/>
      <c r="C5" s="379"/>
      <c r="D5" s="379"/>
      <c r="E5" s="103" t="s">
        <v>101</v>
      </c>
      <c r="F5" s="103" t="s">
        <v>100</v>
      </c>
      <c r="G5" s="103" t="s">
        <v>99</v>
      </c>
      <c r="H5" s="103" t="s">
        <v>98</v>
      </c>
      <c r="I5" s="104" t="s">
        <v>97</v>
      </c>
      <c r="J5" s="104" t="s">
        <v>96</v>
      </c>
      <c r="K5" s="379"/>
      <c r="L5" s="382"/>
    </row>
    <row r="6" spans="1:12" s="34" customFormat="1" ht="12" customHeight="1" x14ac:dyDescent="0.25">
      <c r="A6" s="352"/>
      <c r="B6" s="358"/>
      <c r="C6" s="358"/>
      <c r="D6" s="358"/>
      <c r="E6" s="353"/>
      <c r="F6" s="353"/>
      <c r="G6" s="353"/>
      <c r="H6" s="353"/>
      <c r="I6" s="357"/>
      <c r="J6" s="357"/>
      <c r="K6" s="358"/>
      <c r="L6" s="358"/>
    </row>
    <row r="7" spans="1:12" s="34" customFormat="1" ht="12" customHeight="1" x14ac:dyDescent="0.25">
      <c r="A7" s="105"/>
      <c r="B7" s="383" t="s">
        <v>57</v>
      </c>
      <c r="C7" s="383"/>
      <c r="D7" s="383"/>
      <c r="E7" s="383"/>
      <c r="F7" s="383"/>
      <c r="G7" s="383"/>
      <c r="H7" s="383"/>
      <c r="I7" s="383"/>
      <c r="J7" s="383"/>
      <c r="K7" s="383"/>
      <c r="L7" s="383"/>
    </row>
    <row r="8" spans="1:12" s="36" customFormat="1" ht="12" hidden="1" customHeight="1" x14ac:dyDescent="0.25">
      <c r="A8" s="106">
        <v>1998</v>
      </c>
      <c r="B8" s="122">
        <v>59778</v>
      </c>
      <c r="C8" s="122">
        <v>37360</v>
      </c>
      <c r="D8" s="122">
        <v>22418</v>
      </c>
      <c r="E8" s="122">
        <v>18091</v>
      </c>
      <c r="F8" s="122">
        <v>19060</v>
      </c>
      <c r="G8" s="122">
        <v>18879</v>
      </c>
      <c r="H8" s="122">
        <v>3748</v>
      </c>
      <c r="I8" s="122">
        <v>54</v>
      </c>
      <c r="J8" s="122">
        <v>19499</v>
      </c>
      <c r="K8" s="122">
        <v>4884</v>
      </c>
      <c r="L8" s="122">
        <v>19154</v>
      </c>
    </row>
    <row r="9" spans="1:12" s="36" customFormat="1" ht="12" hidden="1" customHeight="1" x14ac:dyDescent="0.25">
      <c r="A9" s="106">
        <v>1999</v>
      </c>
      <c r="B9" s="122">
        <v>58889</v>
      </c>
      <c r="C9" s="122">
        <v>36685</v>
      </c>
      <c r="D9" s="122">
        <v>22204</v>
      </c>
      <c r="E9" s="122">
        <v>19470</v>
      </c>
      <c r="F9" s="122">
        <v>17564</v>
      </c>
      <c r="G9" s="122">
        <v>18376</v>
      </c>
      <c r="H9" s="122">
        <v>3479</v>
      </c>
      <c r="I9" s="122">
        <v>50</v>
      </c>
      <c r="J9" s="122">
        <v>21246</v>
      </c>
      <c r="K9" s="122">
        <v>4941</v>
      </c>
      <c r="L9" s="122">
        <v>18804</v>
      </c>
    </row>
    <row r="10" spans="1:12" s="36" customFormat="1" ht="12" hidden="1" customHeight="1" x14ac:dyDescent="0.25">
      <c r="A10" s="106">
        <v>2000</v>
      </c>
      <c r="B10" s="122">
        <v>57494</v>
      </c>
      <c r="C10" s="122">
        <v>35643</v>
      </c>
      <c r="D10" s="122">
        <v>21851</v>
      </c>
      <c r="E10" s="122">
        <v>18230</v>
      </c>
      <c r="F10" s="122">
        <v>18607</v>
      </c>
      <c r="G10" s="122">
        <v>16986</v>
      </c>
      <c r="H10" s="122">
        <v>3671</v>
      </c>
      <c r="I10" s="122">
        <v>75</v>
      </c>
      <c r="J10" s="122">
        <v>20029</v>
      </c>
      <c r="K10" s="122">
        <v>4867</v>
      </c>
      <c r="L10" s="122">
        <v>19048</v>
      </c>
    </row>
    <row r="11" spans="1:12" s="36" customFormat="1" ht="12" hidden="1" customHeight="1" x14ac:dyDescent="0.25">
      <c r="A11" s="106">
        <v>2001</v>
      </c>
      <c r="B11" s="122">
        <v>55378</v>
      </c>
      <c r="C11" s="122">
        <v>34212</v>
      </c>
      <c r="D11" s="122">
        <v>21166</v>
      </c>
      <c r="E11" s="122">
        <v>17521</v>
      </c>
      <c r="F11" s="122">
        <v>17383</v>
      </c>
      <c r="G11" s="122">
        <v>17369</v>
      </c>
      <c r="H11" s="122">
        <v>3105</v>
      </c>
      <c r="I11" s="122">
        <v>88</v>
      </c>
      <c r="J11" s="122">
        <v>19179</v>
      </c>
      <c r="K11" s="122">
        <v>4737</v>
      </c>
      <c r="L11" s="122">
        <v>19537</v>
      </c>
    </row>
    <row r="12" spans="1:12" s="36" customFormat="1" ht="12" hidden="1" customHeight="1" x14ac:dyDescent="0.25">
      <c r="A12" s="106">
        <v>2002</v>
      </c>
      <c r="B12" s="122">
        <v>52783</v>
      </c>
      <c r="C12" s="122">
        <v>32709</v>
      </c>
      <c r="D12" s="122">
        <v>20074</v>
      </c>
      <c r="E12" s="122">
        <v>16838</v>
      </c>
      <c r="F12" s="122">
        <v>16543</v>
      </c>
      <c r="G12" s="122">
        <v>16389</v>
      </c>
      <c r="H12" s="122">
        <v>3013</v>
      </c>
      <c r="I12" s="122">
        <v>89</v>
      </c>
      <c r="J12" s="122">
        <v>18480</v>
      </c>
      <c r="K12" s="122">
        <v>5041</v>
      </c>
      <c r="L12" s="122">
        <v>18857</v>
      </c>
    </row>
    <row r="13" spans="1:12" s="36" customFormat="1" ht="12" hidden="1" customHeight="1" x14ac:dyDescent="0.25">
      <c r="A13" s="106">
        <v>2003</v>
      </c>
      <c r="B13" s="122">
        <v>52285</v>
      </c>
      <c r="C13" s="122">
        <v>32466</v>
      </c>
      <c r="D13" s="122">
        <v>19819</v>
      </c>
      <c r="E13" s="122">
        <v>17312</v>
      </c>
      <c r="F13" s="122">
        <v>16120</v>
      </c>
      <c r="G13" s="122">
        <v>15997</v>
      </c>
      <c r="H13" s="122">
        <v>2856</v>
      </c>
      <c r="I13" s="122">
        <v>101</v>
      </c>
      <c r="J13" s="122">
        <v>18925</v>
      </c>
      <c r="K13" s="122">
        <v>4320</v>
      </c>
      <c r="L13" s="122">
        <v>17728</v>
      </c>
    </row>
    <row r="14" spans="1:12" s="36" customFormat="1" ht="12" hidden="1" customHeight="1" x14ac:dyDescent="0.25">
      <c r="A14" s="106">
        <v>2004</v>
      </c>
      <c r="B14" s="122">
        <v>51887</v>
      </c>
      <c r="C14" s="122">
        <v>32327</v>
      </c>
      <c r="D14" s="122">
        <v>19560</v>
      </c>
      <c r="E14" s="122">
        <v>16862</v>
      </c>
      <c r="F14" s="122">
        <v>16687</v>
      </c>
      <c r="G14" s="122">
        <v>15551</v>
      </c>
      <c r="H14" s="122">
        <v>2787</v>
      </c>
      <c r="I14" s="122">
        <v>125</v>
      </c>
      <c r="J14" s="122">
        <v>18826</v>
      </c>
      <c r="K14" s="122">
        <v>4555</v>
      </c>
      <c r="L14" s="122">
        <v>17061</v>
      </c>
    </row>
    <row r="15" spans="1:12" s="36" customFormat="1" ht="12" hidden="1" customHeight="1" x14ac:dyDescent="0.25">
      <c r="A15" s="106">
        <v>2005</v>
      </c>
      <c r="B15" s="122">
        <v>51317</v>
      </c>
      <c r="C15" s="122">
        <v>32032</v>
      </c>
      <c r="D15" s="122">
        <v>19285</v>
      </c>
      <c r="E15" s="122">
        <v>16442</v>
      </c>
      <c r="F15" s="122">
        <v>16169</v>
      </c>
      <c r="G15" s="122">
        <v>15981</v>
      </c>
      <c r="H15" s="122">
        <v>2725</v>
      </c>
      <c r="I15" s="122">
        <v>131</v>
      </c>
      <c r="J15" s="122">
        <v>18399</v>
      </c>
      <c r="K15" s="122">
        <v>4207</v>
      </c>
      <c r="L15" s="122">
        <v>16922</v>
      </c>
    </row>
    <row r="16" spans="1:12" s="36" customFormat="1" ht="12" hidden="1" customHeight="1" x14ac:dyDescent="0.25">
      <c r="A16" s="106">
        <v>2006</v>
      </c>
      <c r="B16" s="122">
        <v>50500</v>
      </c>
      <c r="C16" s="122">
        <v>31875</v>
      </c>
      <c r="D16" s="122">
        <v>18625</v>
      </c>
      <c r="E16" s="122">
        <v>16305</v>
      </c>
      <c r="F16" s="122">
        <v>15966</v>
      </c>
      <c r="G16" s="122">
        <v>15667</v>
      </c>
      <c r="H16" s="122">
        <v>2562</v>
      </c>
      <c r="I16" s="122">
        <v>139</v>
      </c>
      <c r="J16" s="122">
        <v>18413</v>
      </c>
      <c r="K16" s="122">
        <v>4441</v>
      </c>
      <c r="L16" s="122">
        <v>17017</v>
      </c>
    </row>
    <row r="17" spans="1:13" s="36" customFormat="1" ht="12" hidden="1" customHeight="1" x14ac:dyDescent="0.25">
      <c r="A17" s="107">
        <v>2007</v>
      </c>
      <c r="B17" s="122">
        <v>49570</v>
      </c>
      <c r="C17" s="122">
        <v>31500</v>
      </c>
      <c r="D17" s="122">
        <v>18070</v>
      </c>
      <c r="E17" s="122">
        <v>16880</v>
      </c>
      <c r="F17" s="122">
        <v>15459</v>
      </c>
      <c r="G17" s="122">
        <v>15007</v>
      </c>
      <c r="H17" s="122">
        <v>2224</v>
      </c>
      <c r="I17" s="122">
        <v>144</v>
      </c>
      <c r="J17" s="122">
        <v>19198</v>
      </c>
      <c r="K17" s="122">
        <v>5434</v>
      </c>
      <c r="L17" s="122">
        <v>14178</v>
      </c>
    </row>
    <row r="18" spans="1:13" s="36" customFormat="1" ht="12" hidden="1" customHeight="1" x14ac:dyDescent="0.25">
      <c r="A18" s="107">
        <v>2008</v>
      </c>
      <c r="B18" s="122">
        <v>48086</v>
      </c>
      <c r="C18" s="122">
        <v>30670</v>
      </c>
      <c r="D18" s="122">
        <v>17416</v>
      </c>
      <c r="E18" s="122">
        <v>14582</v>
      </c>
      <c r="F18" s="122">
        <v>16247</v>
      </c>
      <c r="G18" s="122">
        <v>14897</v>
      </c>
      <c r="H18" s="122">
        <v>2360</v>
      </c>
      <c r="I18" s="122">
        <v>180</v>
      </c>
      <c r="J18" s="122">
        <v>17336</v>
      </c>
      <c r="K18" s="122">
        <v>5470</v>
      </c>
      <c r="L18" s="122">
        <v>13570</v>
      </c>
    </row>
    <row r="19" spans="1:13" s="36" customFormat="1" ht="12" hidden="1" customHeight="1" x14ac:dyDescent="0.25">
      <c r="A19" s="107">
        <v>2009</v>
      </c>
      <c r="B19" s="122">
        <v>43489</v>
      </c>
      <c r="C19" s="122">
        <v>27345</v>
      </c>
      <c r="D19" s="122">
        <v>16144</v>
      </c>
      <c r="E19" s="122">
        <v>12590</v>
      </c>
      <c r="F19" s="122">
        <v>13864</v>
      </c>
      <c r="G19" s="122">
        <v>14716</v>
      </c>
      <c r="H19" s="122">
        <v>2319</v>
      </c>
      <c r="I19" s="122">
        <v>187</v>
      </c>
      <c r="J19" s="122">
        <v>15075</v>
      </c>
      <c r="K19" s="122">
        <v>5120</v>
      </c>
      <c r="L19" s="122">
        <v>13786</v>
      </c>
    </row>
    <row r="20" spans="1:13" s="36" customFormat="1" ht="12" hidden="1" customHeight="1" x14ac:dyDescent="0.25">
      <c r="A20" s="107">
        <v>2010</v>
      </c>
      <c r="B20" s="122">
        <v>38604</v>
      </c>
      <c r="C20" s="122">
        <v>24178</v>
      </c>
      <c r="D20" s="122">
        <v>14426</v>
      </c>
      <c r="E20" s="122">
        <v>11555</v>
      </c>
      <c r="F20" s="122">
        <v>11934</v>
      </c>
      <c r="G20" s="122">
        <v>12662</v>
      </c>
      <c r="H20" s="122">
        <v>2453</v>
      </c>
      <c r="I20" s="122">
        <v>256</v>
      </c>
      <c r="J20" s="122">
        <v>13586</v>
      </c>
      <c r="K20" s="122">
        <v>4473</v>
      </c>
      <c r="L20" s="122">
        <v>13269</v>
      </c>
    </row>
    <row r="21" spans="1:13" s="36" customFormat="1" ht="12" customHeight="1" x14ac:dyDescent="0.25">
      <c r="A21" s="107">
        <v>2011</v>
      </c>
      <c r="B21" s="122">
        <v>33358</v>
      </c>
      <c r="C21" s="122">
        <v>20946</v>
      </c>
      <c r="D21" s="122">
        <v>12412</v>
      </c>
      <c r="E21" s="122">
        <v>10259</v>
      </c>
      <c r="F21" s="122">
        <v>10432</v>
      </c>
      <c r="G21" s="122">
        <v>10650</v>
      </c>
      <c r="H21" s="122">
        <v>2017</v>
      </c>
      <c r="I21" s="122">
        <v>352</v>
      </c>
      <c r="J21" s="122">
        <v>12124</v>
      </c>
      <c r="K21" s="122">
        <v>4449</v>
      </c>
      <c r="L21" s="122">
        <v>12110</v>
      </c>
    </row>
    <row r="22" spans="1:13" s="36" customFormat="1" ht="12" customHeight="1" x14ac:dyDescent="0.25">
      <c r="A22" s="107">
        <v>2012</v>
      </c>
      <c r="B22" s="122">
        <v>30045</v>
      </c>
      <c r="C22" s="122">
        <v>19197</v>
      </c>
      <c r="D22" s="122">
        <v>10848</v>
      </c>
      <c r="E22" s="122">
        <v>9688</v>
      </c>
      <c r="F22" s="122">
        <v>9310</v>
      </c>
      <c r="G22" s="122">
        <v>9409</v>
      </c>
      <c r="H22" s="122">
        <v>1638</v>
      </c>
      <c r="I22" s="122">
        <v>345</v>
      </c>
      <c r="J22" s="122">
        <v>11340</v>
      </c>
      <c r="K22" s="122">
        <v>3950</v>
      </c>
      <c r="L22" s="122">
        <v>11329</v>
      </c>
      <c r="M22" s="37"/>
    </row>
    <row r="23" spans="1:13" s="36" customFormat="1" ht="12" customHeight="1" x14ac:dyDescent="0.25">
      <c r="A23" s="107">
        <v>2013</v>
      </c>
      <c r="B23" s="122">
        <v>27338</v>
      </c>
      <c r="C23" s="122">
        <v>17766</v>
      </c>
      <c r="D23" s="122">
        <v>9572</v>
      </c>
      <c r="E23" s="122">
        <v>8918</v>
      </c>
      <c r="F23" s="122">
        <v>8699</v>
      </c>
      <c r="G23" s="122">
        <v>8221</v>
      </c>
      <c r="H23" s="122">
        <v>1500</v>
      </c>
      <c r="I23" s="122">
        <v>403</v>
      </c>
      <c r="J23" s="122">
        <v>10279</v>
      </c>
      <c r="K23" s="122">
        <v>3692</v>
      </c>
      <c r="L23" s="122">
        <v>9723</v>
      </c>
      <c r="M23" s="37"/>
    </row>
    <row r="24" spans="1:13" s="36" customFormat="1" ht="12" customHeight="1" x14ac:dyDescent="0.25">
      <c r="A24" s="107">
        <v>2014</v>
      </c>
      <c r="B24" s="122">
        <v>26265</v>
      </c>
      <c r="C24" s="122">
        <v>17157</v>
      </c>
      <c r="D24" s="122">
        <v>9108</v>
      </c>
      <c r="E24" s="122">
        <v>8838</v>
      </c>
      <c r="F24" s="122">
        <v>8181</v>
      </c>
      <c r="G24" s="122">
        <v>7829</v>
      </c>
      <c r="H24" s="122">
        <v>1417</v>
      </c>
      <c r="I24" s="122">
        <v>492</v>
      </c>
      <c r="J24" s="122">
        <v>10077</v>
      </c>
      <c r="K24" s="122">
        <v>3498</v>
      </c>
      <c r="L24" s="122">
        <v>8399</v>
      </c>
      <c r="M24" s="37"/>
    </row>
    <row r="25" spans="1:13" s="36" customFormat="1" ht="12" customHeight="1" x14ac:dyDescent="0.25">
      <c r="A25" s="107">
        <v>2015</v>
      </c>
      <c r="B25" s="122">
        <v>26017</v>
      </c>
      <c r="C25" s="122">
        <v>17170</v>
      </c>
      <c r="D25" s="122">
        <v>8847</v>
      </c>
      <c r="E25" s="122">
        <v>8991</v>
      </c>
      <c r="F25" s="122">
        <v>8062</v>
      </c>
      <c r="G25" s="122">
        <v>7426</v>
      </c>
      <c r="H25" s="122">
        <v>1538</v>
      </c>
      <c r="I25" s="122">
        <v>643</v>
      </c>
      <c r="J25" s="122">
        <v>10220</v>
      </c>
      <c r="K25" s="122">
        <v>3415</v>
      </c>
      <c r="L25" s="122">
        <v>7774</v>
      </c>
      <c r="M25" s="37"/>
    </row>
    <row r="26" spans="1:13" s="36" customFormat="1" ht="12" customHeight="1" x14ac:dyDescent="0.25">
      <c r="A26" s="107">
        <v>2016</v>
      </c>
      <c r="B26" s="122">
        <v>25876</v>
      </c>
      <c r="C26" s="122">
        <v>17192</v>
      </c>
      <c r="D26" s="122">
        <v>8684</v>
      </c>
      <c r="E26" s="122">
        <v>8958</v>
      </c>
      <c r="F26" s="122">
        <v>8195</v>
      </c>
      <c r="G26" s="122">
        <v>7185</v>
      </c>
      <c r="H26" s="122">
        <v>1538</v>
      </c>
      <c r="I26" s="122">
        <v>898</v>
      </c>
      <c r="J26" s="122">
        <v>10025</v>
      </c>
      <c r="K26" s="122">
        <v>3643</v>
      </c>
      <c r="L26" s="122">
        <v>7338</v>
      </c>
      <c r="M26" s="37"/>
    </row>
    <row r="27" spans="1:13" s="36" customFormat="1" ht="12" customHeight="1" x14ac:dyDescent="0.25">
      <c r="A27" s="107">
        <v>2017</v>
      </c>
      <c r="B27" s="122">
        <v>25946</v>
      </c>
      <c r="C27" s="122">
        <v>17387</v>
      </c>
      <c r="D27" s="122">
        <v>8559</v>
      </c>
      <c r="E27" s="122">
        <v>9032</v>
      </c>
      <c r="F27" s="122">
        <v>8108</v>
      </c>
      <c r="G27" s="122">
        <v>7386</v>
      </c>
      <c r="H27" s="122">
        <v>1420</v>
      </c>
      <c r="I27" s="122">
        <v>1013</v>
      </c>
      <c r="J27" s="122">
        <v>10221</v>
      </c>
      <c r="K27" s="122">
        <v>3485</v>
      </c>
      <c r="L27" s="122">
        <v>7343</v>
      </c>
      <c r="M27" s="37"/>
    </row>
    <row r="28" spans="1:13" s="36" customFormat="1" ht="12" customHeight="1" x14ac:dyDescent="0.25">
      <c r="A28" s="107">
        <v>2018</v>
      </c>
      <c r="B28" s="122">
        <v>26159</v>
      </c>
      <c r="C28" s="122">
        <v>17685</v>
      </c>
      <c r="D28" s="122">
        <v>8474</v>
      </c>
      <c r="E28" s="122">
        <v>9087</v>
      </c>
      <c r="F28" s="122">
        <v>8178</v>
      </c>
      <c r="G28" s="122">
        <v>7353</v>
      </c>
      <c r="H28" s="122">
        <v>1541</v>
      </c>
      <c r="I28" s="122">
        <v>1238</v>
      </c>
      <c r="J28" s="122">
        <v>10397</v>
      </c>
      <c r="K28" s="122">
        <v>3764</v>
      </c>
      <c r="L28" s="122">
        <v>7147</v>
      </c>
      <c r="M28" s="37"/>
    </row>
    <row r="29" spans="1:13" s="36" customFormat="1" ht="12" customHeight="1" x14ac:dyDescent="0.25">
      <c r="A29" s="107">
        <v>2019</v>
      </c>
      <c r="B29" s="122">
        <v>26362</v>
      </c>
      <c r="C29" s="122">
        <v>17994</v>
      </c>
      <c r="D29" s="122">
        <v>8368</v>
      </c>
      <c r="E29" s="122">
        <v>9073</v>
      </c>
      <c r="F29" s="122">
        <v>8323</v>
      </c>
      <c r="G29" s="122">
        <v>7449</v>
      </c>
      <c r="H29" s="122">
        <v>1517</v>
      </c>
      <c r="I29" s="122">
        <v>1444</v>
      </c>
      <c r="J29" s="122">
        <v>10302</v>
      </c>
      <c r="K29" s="122">
        <v>3691</v>
      </c>
      <c r="L29" s="122">
        <v>6968</v>
      </c>
      <c r="M29" s="37"/>
    </row>
    <row r="30" spans="1:13" s="36" customFormat="1" ht="12" customHeight="1" x14ac:dyDescent="0.25">
      <c r="A30" s="107">
        <v>2020</v>
      </c>
      <c r="B30" s="122">
        <v>26321</v>
      </c>
      <c r="C30" s="122">
        <v>18141</v>
      </c>
      <c r="D30" s="122">
        <v>8180</v>
      </c>
      <c r="E30" s="122">
        <v>8729</v>
      </c>
      <c r="F30" s="122">
        <v>8392</v>
      </c>
      <c r="G30" s="122">
        <v>7607</v>
      </c>
      <c r="H30" s="122">
        <v>1593</v>
      </c>
      <c r="I30" s="122">
        <v>1444</v>
      </c>
      <c r="J30" s="122">
        <v>10009</v>
      </c>
      <c r="K30" s="122">
        <v>3336</v>
      </c>
      <c r="L30" s="122">
        <v>7407</v>
      </c>
      <c r="M30" s="37"/>
    </row>
    <row r="31" spans="1:13" s="36" customFormat="1" ht="12" customHeight="1" x14ac:dyDescent="0.25">
      <c r="A31" s="107">
        <v>2021</v>
      </c>
      <c r="B31" s="122">
        <v>26259</v>
      </c>
      <c r="C31" s="122">
        <v>18210</v>
      </c>
      <c r="D31" s="122">
        <v>8049</v>
      </c>
      <c r="E31" s="122">
        <v>9018</v>
      </c>
      <c r="F31" s="122">
        <v>8028</v>
      </c>
      <c r="G31" s="122">
        <v>7578</v>
      </c>
      <c r="H31" s="122">
        <v>1635</v>
      </c>
      <c r="I31" s="122">
        <v>1422</v>
      </c>
      <c r="J31" s="122">
        <v>10167</v>
      </c>
      <c r="K31" s="122">
        <v>3492</v>
      </c>
      <c r="L31" s="122">
        <v>7554</v>
      </c>
      <c r="M31" s="37"/>
    </row>
    <row r="32" spans="1:13" s="36" customFormat="1" ht="12" customHeight="1" x14ac:dyDescent="0.25">
      <c r="A32" s="107">
        <v>2022</v>
      </c>
      <c r="B32" s="122">
        <v>26289</v>
      </c>
      <c r="C32" s="122">
        <v>18165</v>
      </c>
      <c r="D32" s="122">
        <v>8124</v>
      </c>
      <c r="E32" s="122">
        <v>8988</v>
      </c>
      <c r="F32" s="122">
        <v>8316</v>
      </c>
      <c r="G32" s="122">
        <v>7290</v>
      </c>
      <c r="H32" s="122">
        <v>1692</v>
      </c>
      <c r="I32" s="122">
        <v>1404</v>
      </c>
      <c r="J32" s="122">
        <v>10155</v>
      </c>
      <c r="K32" s="122">
        <v>3456</v>
      </c>
      <c r="L32" s="122">
        <v>7374</v>
      </c>
      <c r="M32" s="37"/>
    </row>
    <row r="33" spans="1:13" s="36" customFormat="1" ht="12" customHeight="1" x14ac:dyDescent="0.25">
      <c r="A33" s="107">
        <v>2023</v>
      </c>
      <c r="B33" s="122">
        <v>26820</v>
      </c>
      <c r="C33" s="122">
        <v>18468</v>
      </c>
      <c r="D33" s="122">
        <v>8352</v>
      </c>
      <c r="E33" s="122">
        <v>9198</v>
      </c>
      <c r="F33" s="122">
        <v>8400</v>
      </c>
      <c r="G33" s="122">
        <v>7668</v>
      </c>
      <c r="H33" s="122">
        <v>1554</v>
      </c>
      <c r="I33" s="122">
        <v>1503</v>
      </c>
      <c r="J33" s="122">
        <v>10587</v>
      </c>
      <c r="K33" s="122">
        <v>3558</v>
      </c>
      <c r="L33" s="122">
        <v>7209</v>
      </c>
      <c r="M33" s="37"/>
    </row>
    <row r="34" spans="1:13" s="36" customFormat="1" ht="12" customHeight="1" x14ac:dyDescent="0.25">
      <c r="A34" s="107">
        <v>2024</v>
      </c>
      <c r="B34" s="122">
        <v>27171</v>
      </c>
      <c r="C34" s="122">
        <v>18666</v>
      </c>
      <c r="D34" s="122">
        <v>8505</v>
      </c>
      <c r="E34" s="122">
        <v>9369</v>
      </c>
      <c r="F34" s="122">
        <v>8613</v>
      </c>
      <c r="G34" s="122">
        <v>7569</v>
      </c>
      <c r="H34" s="122">
        <v>1623</v>
      </c>
      <c r="I34" s="122">
        <v>1785</v>
      </c>
      <c r="J34" s="122">
        <v>10587</v>
      </c>
      <c r="K34" s="122">
        <v>3483</v>
      </c>
      <c r="L34" s="122">
        <v>7383</v>
      </c>
      <c r="M34" s="37"/>
    </row>
    <row r="35" spans="1:13" s="36" customFormat="1" ht="12" customHeight="1" x14ac:dyDescent="0.25">
      <c r="A35" s="107">
        <v>2025</v>
      </c>
      <c r="B35" s="203">
        <v>27483</v>
      </c>
      <c r="C35" s="203">
        <v>18972</v>
      </c>
      <c r="D35" s="203">
        <v>8511</v>
      </c>
      <c r="E35" s="203">
        <v>9279</v>
      </c>
      <c r="F35" s="203">
        <v>8907</v>
      </c>
      <c r="G35" s="203">
        <v>7731</v>
      </c>
      <c r="H35" s="203">
        <v>1563</v>
      </c>
      <c r="I35" s="203">
        <v>2220</v>
      </c>
      <c r="J35" s="203">
        <v>10650</v>
      </c>
      <c r="K35" s="203">
        <v>3543</v>
      </c>
      <c r="L35" s="203">
        <v>7155</v>
      </c>
      <c r="M35" s="37"/>
    </row>
    <row r="36" spans="1:13" s="36" customFormat="1" ht="12" customHeight="1" x14ac:dyDescent="0.25">
      <c r="A36" s="107"/>
      <c r="B36" s="203"/>
      <c r="C36" s="203"/>
      <c r="D36" s="203"/>
      <c r="E36" s="203"/>
      <c r="F36" s="203"/>
      <c r="G36" s="203"/>
      <c r="H36" s="203"/>
      <c r="I36" s="203"/>
      <c r="J36" s="203"/>
      <c r="K36" s="203"/>
      <c r="L36" s="203"/>
      <c r="M36" s="37"/>
    </row>
    <row r="37" spans="1:13" s="34" customFormat="1" ht="12" customHeight="1" x14ac:dyDescent="0.25">
      <c r="A37" s="108"/>
      <c r="B37" s="383" t="s">
        <v>95</v>
      </c>
      <c r="C37" s="383"/>
      <c r="D37" s="383"/>
      <c r="E37" s="383"/>
      <c r="F37" s="383"/>
      <c r="G37" s="383"/>
      <c r="H37" s="383"/>
      <c r="I37" s="383"/>
      <c r="J37" s="383"/>
      <c r="K37" s="383"/>
      <c r="L37" s="383"/>
    </row>
    <row r="38" spans="1:13" s="36" customFormat="1" ht="12" hidden="1" customHeight="1" x14ac:dyDescent="0.25">
      <c r="A38" s="106">
        <v>1998</v>
      </c>
      <c r="B38" s="122">
        <v>27821</v>
      </c>
      <c r="C38" s="122">
        <v>14561</v>
      </c>
      <c r="D38" s="122">
        <v>13260</v>
      </c>
      <c r="E38" s="122">
        <v>9280</v>
      </c>
      <c r="F38" s="122">
        <v>9181</v>
      </c>
      <c r="G38" s="122">
        <v>8319</v>
      </c>
      <c r="H38" s="122">
        <v>1041</v>
      </c>
      <c r="I38" s="122">
        <v>27</v>
      </c>
      <c r="J38" s="122">
        <v>10165</v>
      </c>
      <c r="K38" s="122">
        <v>2416</v>
      </c>
      <c r="L38" s="122">
        <v>9161</v>
      </c>
    </row>
    <row r="39" spans="1:13" s="36" customFormat="1" ht="12" hidden="1" customHeight="1" x14ac:dyDescent="0.25">
      <c r="A39" s="106">
        <v>1999</v>
      </c>
      <c r="B39" s="122">
        <v>28881</v>
      </c>
      <c r="C39" s="122">
        <v>15461</v>
      </c>
      <c r="D39" s="122">
        <v>13420</v>
      </c>
      <c r="E39" s="122">
        <v>10469</v>
      </c>
      <c r="F39" s="122">
        <v>9059</v>
      </c>
      <c r="G39" s="122">
        <v>8399</v>
      </c>
      <c r="H39" s="122">
        <v>954</v>
      </c>
      <c r="I39" s="122">
        <v>29</v>
      </c>
      <c r="J39" s="122">
        <v>11436</v>
      </c>
      <c r="K39" s="122">
        <v>2657</v>
      </c>
      <c r="L39" s="122">
        <v>9174</v>
      </c>
    </row>
    <row r="40" spans="1:13" s="36" customFormat="1" ht="12" hidden="1" customHeight="1" x14ac:dyDescent="0.25">
      <c r="A40" s="106">
        <v>2000</v>
      </c>
      <c r="B40" s="122">
        <v>29457</v>
      </c>
      <c r="C40" s="122">
        <v>16241</v>
      </c>
      <c r="D40" s="122">
        <v>13216</v>
      </c>
      <c r="E40" s="122">
        <v>10230</v>
      </c>
      <c r="F40" s="122">
        <v>10024</v>
      </c>
      <c r="G40" s="122">
        <v>8085</v>
      </c>
      <c r="H40" s="122">
        <v>1118</v>
      </c>
      <c r="I40" s="122">
        <v>43</v>
      </c>
      <c r="J40" s="122">
        <v>11220</v>
      </c>
      <c r="K40" s="122">
        <v>2709</v>
      </c>
      <c r="L40" s="122">
        <v>9624</v>
      </c>
    </row>
    <row r="41" spans="1:13" s="36" customFormat="1" ht="12" hidden="1" customHeight="1" x14ac:dyDescent="0.25">
      <c r="A41" s="106">
        <v>2001</v>
      </c>
      <c r="B41" s="122">
        <v>29448</v>
      </c>
      <c r="C41" s="122">
        <v>16633</v>
      </c>
      <c r="D41" s="122">
        <v>12815</v>
      </c>
      <c r="E41" s="122">
        <v>10079</v>
      </c>
      <c r="F41" s="122">
        <v>9670</v>
      </c>
      <c r="G41" s="122">
        <v>8589</v>
      </c>
      <c r="H41" s="122">
        <v>1110</v>
      </c>
      <c r="I41" s="122">
        <v>60</v>
      </c>
      <c r="J41" s="122">
        <v>11030</v>
      </c>
      <c r="K41" s="122">
        <v>2756</v>
      </c>
      <c r="L41" s="122">
        <v>10546</v>
      </c>
    </row>
    <row r="42" spans="1:13" s="36" customFormat="1" ht="12" hidden="1" customHeight="1" x14ac:dyDescent="0.25">
      <c r="A42" s="106">
        <v>2002</v>
      </c>
      <c r="B42" s="122">
        <v>28830</v>
      </c>
      <c r="C42" s="122">
        <v>16734</v>
      </c>
      <c r="D42" s="122">
        <v>12096</v>
      </c>
      <c r="E42" s="122">
        <v>9902</v>
      </c>
      <c r="F42" s="122">
        <v>9514</v>
      </c>
      <c r="G42" s="122">
        <v>8402</v>
      </c>
      <c r="H42" s="122">
        <v>1012</v>
      </c>
      <c r="I42" s="122">
        <v>60</v>
      </c>
      <c r="J42" s="122">
        <v>10891</v>
      </c>
      <c r="K42" s="122">
        <v>2944</v>
      </c>
      <c r="L42" s="122">
        <v>10620</v>
      </c>
    </row>
    <row r="43" spans="1:13" s="36" customFormat="1" ht="12" hidden="1" customHeight="1" x14ac:dyDescent="0.25">
      <c r="A43" s="106">
        <v>2003</v>
      </c>
      <c r="B43" s="122">
        <v>29289</v>
      </c>
      <c r="C43" s="122">
        <v>17228</v>
      </c>
      <c r="D43" s="122">
        <v>12061</v>
      </c>
      <c r="E43" s="122">
        <v>10375</v>
      </c>
      <c r="F43" s="122">
        <v>9530</v>
      </c>
      <c r="G43" s="122">
        <v>8383</v>
      </c>
      <c r="H43" s="122">
        <v>1001</v>
      </c>
      <c r="I43" s="122">
        <v>66</v>
      </c>
      <c r="J43" s="122">
        <v>11422</v>
      </c>
      <c r="K43" s="122">
        <v>2693</v>
      </c>
      <c r="L43" s="122">
        <v>10232</v>
      </c>
    </row>
    <row r="44" spans="1:13" s="36" customFormat="1" ht="12" hidden="1" customHeight="1" x14ac:dyDescent="0.25">
      <c r="A44" s="106">
        <v>2004</v>
      </c>
      <c r="B44" s="122">
        <v>29562</v>
      </c>
      <c r="C44" s="122">
        <v>17620</v>
      </c>
      <c r="D44" s="122">
        <v>11942</v>
      </c>
      <c r="E44" s="122">
        <v>10117</v>
      </c>
      <c r="F44" s="122">
        <v>10008</v>
      </c>
      <c r="G44" s="122">
        <v>8322</v>
      </c>
      <c r="H44" s="122">
        <v>1115</v>
      </c>
      <c r="I44" s="122">
        <v>77</v>
      </c>
      <c r="J44" s="122">
        <v>11515</v>
      </c>
      <c r="K44" s="122">
        <v>2944</v>
      </c>
      <c r="L44" s="122">
        <v>10184</v>
      </c>
    </row>
    <row r="45" spans="1:13" s="36" customFormat="1" ht="12" hidden="1" customHeight="1" x14ac:dyDescent="0.25">
      <c r="A45" s="106">
        <v>2005</v>
      </c>
      <c r="B45" s="122">
        <v>29861</v>
      </c>
      <c r="C45" s="122">
        <v>17977</v>
      </c>
      <c r="D45" s="122">
        <v>11884</v>
      </c>
      <c r="E45" s="122">
        <v>10039</v>
      </c>
      <c r="F45" s="122">
        <v>9731</v>
      </c>
      <c r="G45" s="122">
        <v>8826</v>
      </c>
      <c r="H45" s="122">
        <v>1265</v>
      </c>
      <c r="I45" s="122">
        <v>79</v>
      </c>
      <c r="J45" s="122">
        <v>11436</v>
      </c>
      <c r="K45" s="122">
        <v>2702</v>
      </c>
      <c r="L45" s="122">
        <v>10311</v>
      </c>
    </row>
    <row r="46" spans="1:13" s="36" customFormat="1" ht="12" hidden="1" customHeight="1" x14ac:dyDescent="0.25">
      <c r="A46" s="106">
        <v>2006</v>
      </c>
      <c r="B46" s="122">
        <v>29465</v>
      </c>
      <c r="C46" s="122">
        <v>18023</v>
      </c>
      <c r="D46" s="122">
        <v>11442</v>
      </c>
      <c r="E46" s="122">
        <v>9807</v>
      </c>
      <c r="F46" s="122">
        <v>9741</v>
      </c>
      <c r="G46" s="122">
        <v>8805</v>
      </c>
      <c r="H46" s="122">
        <v>1112</v>
      </c>
      <c r="I46" s="122">
        <v>86</v>
      </c>
      <c r="J46" s="122">
        <v>11258</v>
      </c>
      <c r="K46" s="122">
        <v>2981</v>
      </c>
      <c r="L46" s="122">
        <v>10617</v>
      </c>
    </row>
    <row r="47" spans="1:13" s="36" customFormat="1" ht="12" hidden="1" customHeight="1" x14ac:dyDescent="0.25">
      <c r="A47" s="107">
        <v>2007</v>
      </c>
      <c r="B47" s="122">
        <v>29532</v>
      </c>
      <c r="C47" s="122">
        <v>18313</v>
      </c>
      <c r="D47" s="122">
        <v>11219</v>
      </c>
      <c r="E47" s="122">
        <v>10552</v>
      </c>
      <c r="F47" s="122">
        <v>9445</v>
      </c>
      <c r="G47" s="122">
        <v>8555</v>
      </c>
      <c r="H47" s="122">
        <v>980</v>
      </c>
      <c r="I47" s="122">
        <v>83</v>
      </c>
      <c r="J47" s="122">
        <v>12116</v>
      </c>
      <c r="K47" s="122">
        <v>3393</v>
      </c>
      <c r="L47" s="122">
        <v>8683</v>
      </c>
    </row>
    <row r="48" spans="1:13" s="36" customFormat="1" ht="12" hidden="1" customHeight="1" x14ac:dyDescent="0.25">
      <c r="A48" s="107">
        <v>2008</v>
      </c>
      <c r="B48" s="122">
        <v>28790</v>
      </c>
      <c r="C48" s="122">
        <v>17972</v>
      </c>
      <c r="D48" s="122">
        <v>10818</v>
      </c>
      <c r="E48" s="122">
        <v>9217</v>
      </c>
      <c r="F48" s="122">
        <v>10073</v>
      </c>
      <c r="G48" s="122">
        <v>8445</v>
      </c>
      <c r="H48" s="122">
        <v>1055</v>
      </c>
      <c r="I48" s="122">
        <v>109</v>
      </c>
      <c r="J48" s="122">
        <v>11004</v>
      </c>
      <c r="K48" s="122">
        <v>3458</v>
      </c>
      <c r="L48" s="122">
        <v>8522</v>
      </c>
    </row>
    <row r="49" spans="1:12" s="36" customFormat="1" ht="12" hidden="1" customHeight="1" x14ac:dyDescent="0.25">
      <c r="A49" s="107">
        <v>2009</v>
      </c>
      <c r="B49" s="122">
        <v>26235</v>
      </c>
      <c r="C49" s="122">
        <v>16296</v>
      </c>
      <c r="D49" s="122">
        <v>9939</v>
      </c>
      <c r="E49" s="122">
        <v>7794</v>
      </c>
      <c r="F49" s="122">
        <v>8751</v>
      </c>
      <c r="G49" s="122">
        <v>8597</v>
      </c>
      <c r="H49" s="122">
        <v>1093</v>
      </c>
      <c r="I49" s="122">
        <v>114</v>
      </c>
      <c r="J49" s="122">
        <v>9530</v>
      </c>
      <c r="K49" s="122">
        <v>3234</v>
      </c>
      <c r="L49" s="122">
        <v>8642</v>
      </c>
    </row>
    <row r="50" spans="1:12" s="36" customFormat="1" ht="12" hidden="1" customHeight="1" x14ac:dyDescent="0.25">
      <c r="A50" s="107">
        <v>2010</v>
      </c>
      <c r="B50" s="122">
        <v>23155</v>
      </c>
      <c r="C50" s="122">
        <v>14484</v>
      </c>
      <c r="D50" s="122">
        <v>8671</v>
      </c>
      <c r="E50" s="122">
        <v>7110</v>
      </c>
      <c r="F50" s="122">
        <v>7405</v>
      </c>
      <c r="G50" s="122">
        <v>7474</v>
      </c>
      <c r="H50" s="122">
        <v>1166</v>
      </c>
      <c r="I50" s="122">
        <v>169</v>
      </c>
      <c r="J50" s="122">
        <v>8591</v>
      </c>
      <c r="K50" s="122">
        <v>2813</v>
      </c>
      <c r="L50" s="122">
        <v>8602</v>
      </c>
    </row>
    <row r="51" spans="1:12" s="36" customFormat="1" ht="12" customHeight="1" x14ac:dyDescent="0.25">
      <c r="A51" s="107">
        <v>2011</v>
      </c>
      <c r="B51" s="122">
        <v>20210</v>
      </c>
      <c r="C51" s="122">
        <v>12807</v>
      </c>
      <c r="D51" s="122">
        <v>7403</v>
      </c>
      <c r="E51" s="122">
        <v>6592</v>
      </c>
      <c r="F51" s="122">
        <v>6413</v>
      </c>
      <c r="G51" s="122">
        <v>6139</v>
      </c>
      <c r="H51" s="122">
        <v>1066</v>
      </c>
      <c r="I51" s="122">
        <v>244</v>
      </c>
      <c r="J51" s="122">
        <v>7888</v>
      </c>
      <c r="K51" s="122">
        <v>2681</v>
      </c>
      <c r="L51" s="122">
        <v>7672</v>
      </c>
    </row>
    <row r="52" spans="1:12" s="36" customFormat="1" ht="12" customHeight="1" x14ac:dyDescent="0.25">
      <c r="A52" s="107">
        <v>2012</v>
      </c>
      <c r="B52" s="122">
        <v>18139</v>
      </c>
      <c r="C52" s="122">
        <v>11716</v>
      </c>
      <c r="D52" s="122">
        <v>6423</v>
      </c>
      <c r="E52" s="122">
        <v>6058</v>
      </c>
      <c r="F52" s="122">
        <v>5908</v>
      </c>
      <c r="G52" s="122">
        <v>5366</v>
      </c>
      <c r="H52" s="122">
        <v>807</v>
      </c>
      <c r="I52" s="122">
        <v>230</v>
      </c>
      <c r="J52" s="122">
        <v>7124</v>
      </c>
      <c r="K52" s="122">
        <v>2300</v>
      </c>
      <c r="L52" s="122">
        <v>7409</v>
      </c>
    </row>
    <row r="53" spans="1:12" s="36" customFormat="1" ht="12" customHeight="1" x14ac:dyDescent="0.25">
      <c r="A53" s="107">
        <v>2013</v>
      </c>
      <c r="B53" s="122">
        <v>16526</v>
      </c>
      <c r="C53" s="122">
        <v>10837</v>
      </c>
      <c r="D53" s="122">
        <v>5689</v>
      </c>
      <c r="E53" s="122">
        <v>5396</v>
      </c>
      <c r="F53" s="122">
        <v>5433</v>
      </c>
      <c r="G53" s="122">
        <v>4917</v>
      </c>
      <c r="H53" s="122">
        <v>780</v>
      </c>
      <c r="I53" s="122">
        <v>258</v>
      </c>
      <c r="J53" s="122">
        <v>6299</v>
      </c>
      <c r="K53" s="122">
        <v>2090</v>
      </c>
      <c r="L53" s="122">
        <v>6234</v>
      </c>
    </row>
    <row r="54" spans="1:12" s="36" customFormat="1" ht="12" customHeight="1" x14ac:dyDescent="0.25">
      <c r="A54" s="107">
        <v>2014</v>
      </c>
      <c r="B54" s="122">
        <v>15701</v>
      </c>
      <c r="C54" s="122">
        <v>10414</v>
      </c>
      <c r="D54" s="122">
        <v>5287</v>
      </c>
      <c r="E54" s="122">
        <v>5280</v>
      </c>
      <c r="F54" s="122">
        <v>4969</v>
      </c>
      <c r="G54" s="122">
        <v>4724</v>
      </c>
      <c r="H54" s="122">
        <v>728</v>
      </c>
      <c r="I54" s="122">
        <v>315</v>
      </c>
      <c r="J54" s="122">
        <v>6079</v>
      </c>
      <c r="K54" s="122">
        <v>2007</v>
      </c>
      <c r="L54" s="122">
        <v>5473</v>
      </c>
    </row>
    <row r="55" spans="1:12" s="36" customFormat="1" ht="12" customHeight="1" x14ac:dyDescent="0.25">
      <c r="A55" s="107">
        <v>2015</v>
      </c>
      <c r="B55" s="122">
        <v>15292</v>
      </c>
      <c r="C55" s="122">
        <v>10192</v>
      </c>
      <c r="D55" s="122">
        <v>5100</v>
      </c>
      <c r="E55" s="122">
        <v>5245</v>
      </c>
      <c r="F55" s="122">
        <v>4833</v>
      </c>
      <c r="G55" s="122">
        <v>4376</v>
      </c>
      <c r="H55" s="122">
        <v>838</v>
      </c>
      <c r="I55" s="122">
        <v>391</v>
      </c>
      <c r="J55" s="122">
        <v>5997</v>
      </c>
      <c r="K55" s="122">
        <v>1926</v>
      </c>
      <c r="L55" s="122">
        <v>5083</v>
      </c>
    </row>
    <row r="56" spans="1:12" s="36" customFormat="1" ht="12" customHeight="1" x14ac:dyDescent="0.25">
      <c r="A56" s="107">
        <v>2016</v>
      </c>
      <c r="B56" s="122">
        <v>15014</v>
      </c>
      <c r="C56" s="122">
        <v>10097</v>
      </c>
      <c r="D56" s="122">
        <v>4917</v>
      </c>
      <c r="E56" s="122">
        <v>5213</v>
      </c>
      <c r="F56" s="122">
        <v>4826</v>
      </c>
      <c r="G56" s="122">
        <v>4213</v>
      </c>
      <c r="H56" s="122">
        <v>762</v>
      </c>
      <c r="I56" s="122">
        <v>529</v>
      </c>
      <c r="J56" s="122">
        <v>5873</v>
      </c>
      <c r="K56" s="122">
        <v>1926</v>
      </c>
      <c r="L56" s="122">
        <v>4786</v>
      </c>
    </row>
    <row r="57" spans="1:12" s="36" customFormat="1" ht="12" customHeight="1" x14ac:dyDescent="0.25">
      <c r="A57" s="107">
        <v>2017</v>
      </c>
      <c r="B57" s="122">
        <v>14794</v>
      </c>
      <c r="C57" s="122">
        <v>10039</v>
      </c>
      <c r="D57" s="122">
        <v>4755</v>
      </c>
      <c r="E57" s="122">
        <v>5213</v>
      </c>
      <c r="F57" s="122">
        <v>4777</v>
      </c>
      <c r="G57" s="122">
        <v>4082</v>
      </c>
      <c r="H57" s="122">
        <v>722</v>
      </c>
      <c r="I57" s="122">
        <v>604</v>
      </c>
      <c r="J57" s="122">
        <v>5854</v>
      </c>
      <c r="K57" s="122">
        <v>1795</v>
      </c>
      <c r="L57" s="122">
        <v>4772</v>
      </c>
    </row>
    <row r="58" spans="1:12" s="36" customFormat="1" ht="12" customHeight="1" x14ac:dyDescent="0.25">
      <c r="A58" s="107">
        <v>2018</v>
      </c>
      <c r="B58" s="122">
        <v>14812</v>
      </c>
      <c r="C58" s="122">
        <v>10133</v>
      </c>
      <c r="D58" s="122">
        <v>4679</v>
      </c>
      <c r="E58" s="122">
        <v>5282</v>
      </c>
      <c r="F58" s="122">
        <v>4719</v>
      </c>
      <c r="G58" s="122">
        <v>4102</v>
      </c>
      <c r="H58" s="122">
        <v>709</v>
      </c>
      <c r="I58" s="122">
        <v>729</v>
      </c>
      <c r="J58" s="122">
        <v>6007</v>
      </c>
      <c r="K58" s="122">
        <v>2048</v>
      </c>
      <c r="L58" s="122">
        <v>4547</v>
      </c>
    </row>
    <row r="59" spans="1:12" s="36" customFormat="1" ht="12" customHeight="1" x14ac:dyDescent="0.25">
      <c r="A59" s="107">
        <v>2019</v>
      </c>
      <c r="B59" s="122">
        <v>14906</v>
      </c>
      <c r="C59" s="122">
        <v>10294</v>
      </c>
      <c r="D59" s="122">
        <v>4612</v>
      </c>
      <c r="E59" s="122">
        <v>5227</v>
      </c>
      <c r="F59" s="122">
        <v>4835</v>
      </c>
      <c r="G59" s="122">
        <v>4109</v>
      </c>
      <c r="H59" s="122">
        <v>735</v>
      </c>
      <c r="I59" s="122">
        <v>838</v>
      </c>
      <c r="J59" s="122">
        <v>5939</v>
      </c>
      <c r="K59" s="122">
        <v>1976</v>
      </c>
      <c r="L59" s="122">
        <v>4252</v>
      </c>
    </row>
    <row r="60" spans="1:12" s="36" customFormat="1" ht="12" customHeight="1" x14ac:dyDescent="0.25">
      <c r="A60" s="107">
        <v>2020</v>
      </c>
      <c r="B60" s="122">
        <v>14695</v>
      </c>
      <c r="C60" s="122">
        <v>10241</v>
      </c>
      <c r="D60" s="122">
        <v>4454</v>
      </c>
      <c r="E60" s="122">
        <v>4909</v>
      </c>
      <c r="F60" s="122">
        <v>4892</v>
      </c>
      <c r="G60" s="122">
        <v>4165</v>
      </c>
      <c r="H60" s="122">
        <v>729</v>
      </c>
      <c r="I60" s="122">
        <v>819</v>
      </c>
      <c r="J60" s="122">
        <v>5632</v>
      </c>
      <c r="K60" s="122">
        <v>1836</v>
      </c>
      <c r="L60" s="122">
        <v>4693</v>
      </c>
    </row>
    <row r="61" spans="1:12" s="36" customFormat="1" ht="12" customHeight="1" x14ac:dyDescent="0.25">
      <c r="A61" s="107">
        <v>2021</v>
      </c>
      <c r="B61" s="122">
        <v>14592</v>
      </c>
      <c r="C61" s="122">
        <v>10275</v>
      </c>
      <c r="D61" s="122">
        <v>4317</v>
      </c>
      <c r="E61" s="122">
        <v>5067</v>
      </c>
      <c r="F61" s="122">
        <v>4500</v>
      </c>
      <c r="G61" s="122">
        <v>4203</v>
      </c>
      <c r="H61" s="122">
        <v>819</v>
      </c>
      <c r="I61" s="122">
        <v>828</v>
      </c>
      <c r="J61" s="122">
        <v>5679</v>
      </c>
      <c r="K61" s="122">
        <v>1911</v>
      </c>
      <c r="L61" s="122">
        <v>4623</v>
      </c>
    </row>
    <row r="62" spans="1:12" s="36" customFormat="1" ht="12" customHeight="1" x14ac:dyDescent="0.25">
      <c r="A62" s="107">
        <v>2022</v>
      </c>
      <c r="B62" s="122">
        <v>14445</v>
      </c>
      <c r="C62" s="122">
        <v>10125</v>
      </c>
      <c r="D62" s="122">
        <v>4320</v>
      </c>
      <c r="E62" s="122">
        <v>5136</v>
      </c>
      <c r="F62" s="122">
        <v>4620</v>
      </c>
      <c r="G62" s="122">
        <v>3867</v>
      </c>
      <c r="H62" s="122">
        <v>822</v>
      </c>
      <c r="I62" s="122">
        <v>813</v>
      </c>
      <c r="J62" s="122">
        <v>5784</v>
      </c>
      <c r="K62" s="122">
        <v>1824</v>
      </c>
      <c r="L62" s="122">
        <v>4653</v>
      </c>
    </row>
    <row r="63" spans="1:12" s="36" customFormat="1" ht="12" customHeight="1" x14ac:dyDescent="0.25">
      <c r="A63" s="107">
        <v>2023</v>
      </c>
      <c r="B63" s="122">
        <v>14889</v>
      </c>
      <c r="C63" s="122">
        <v>10311</v>
      </c>
      <c r="D63" s="122">
        <v>4578</v>
      </c>
      <c r="E63" s="122">
        <v>5289</v>
      </c>
      <c r="F63" s="122">
        <v>4815</v>
      </c>
      <c r="G63" s="122">
        <v>4068</v>
      </c>
      <c r="H63" s="122">
        <v>720</v>
      </c>
      <c r="I63" s="122">
        <v>888</v>
      </c>
      <c r="J63" s="122">
        <v>6138</v>
      </c>
      <c r="K63" s="122">
        <v>1962</v>
      </c>
      <c r="L63" s="122">
        <v>4428</v>
      </c>
    </row>
    <row r="64" spans="1:12" s="36" customFormat="1" ht="12" customHeight="1" x14ac:dyDescent="0.25">
      <c r="A64" s="107">
        <v>2024</v>
      </c>
      <c r="B64" s="122">
        <v>15132</v>
      </c>
      <c r="C64" s="122">
        <v>10470</v>
      </c>
      <c r="D64" s="122">
        <v>4662</v>
      </c>
      <c r="E64" s="122">
        <v>5376</v>
      </c>
      <c r="F64" s="122">
        <v>4974</v>
      </c>
      <c r="G64" s="122">
        <v>4089</v>
      </c>
      <c r="H64" s="122">
        <v>690</v>
      </c>
      <c r="I64" s="122">
        <v>1095</v>
      </c>
      <c r="J64" s="122">
        <v>6090</v>
      </c>
      <c r="K64" s="122">
        <v>1842</v>
      </c>
      <c r="L64" s="122">
        <v>4500</v>
      </c>
    </row>
    <row r="65" spans="1:12" s="36" customFormat="1" ht="12" customHeight="1" x14ac:dyDescent="0.25">
      <c r="A65" s="107">
        <v>2025</v>
      </c>
      <c r="B65" s="203">
        <v>15183</v>
      </c>
      <c r="C65" s="203">
        <v>10575</v>
      </c>
      <c r="D65" s="203">
        <v>4608</v>
      </c>
      <c r="E65" s="203">
        <v>5205</v>
      </c>
      <c r="F65" s="203">
        <v>5187</v>
      </c>
      <c r="G65" s="203">
        <v>4095</v>
      </c>
      <c r="H65" s="203">
        <v>696</v>
      </c>
      <c r="I65" s="203">
        <v>1344</v>
      </c>
      <c r="J65" s="203">
        <v>5997</v>
      </c>
      <c r="K65" s="203">
        <v>2067</v>
      </c>
      <c r="L65" s="203">
        <v>4428</v>
      </c>
    </row>
    <row r="66" spans="1:12" s="36" customFormat="1" ht="12" customHeight="1" x14ac:dyDescent="0.25">
      <c r="A66" s="107"/>
      <c r="B66" s="203"/>
      <c r="C66" s="203"/>
      <c r="D66" s="203"/>
      <c r="E66" s="203"/>
      <c r="F66" s="203"/>
      <c r="G66" s="203"/>
      <c r="H66" s="203"/>
      <c r="I66" s="203"/>
      <c r="J66" s="203"/>
      <c r="K66" s="203"/>
      <c r="L66" s="203"/>
    </row>
    <row r="67" spans="1:12" s="34" customFormat="1" ht="12" customHeight="1" x14ac:dyDescent="0.25">
      <c r="A67" s="108"/>
      <c r="B67" s="383" t="s">
        <v>94</v>
      </c>
      <c r="C67" s="383"/>
      <c r="D67" s="383"/>
      <c r="E67" s="383"/>
      <c r="F67" s="383"/>
      <c r="G67" s="383"/>
      <c r="H67" s="383"/>
      <c r="I67" s="383"/>
      <c r="J67" s="383"/>
      <c r="K67" s="383"/>
      <c r="L67" s="383"/>
    </row>
    <row r="68" spans="1:12" s="36" customFormat="1" ht="12" hidden="1" customHeight="1" x14ac:dyDescent="0.25">
      <c r="A68" s="106">
        <v>1998</v>
      </c>
      <c r="B68" s="122">
        <v>24529</v>
      </c>
      <c r="C68" s="122">
        <v>20514</v>
      </c>
      <c r="D68" s="122">
        <v>4015</v>
      </c>
      <c r="E68" s="122">
        <v>6334</v>
      </c>
      <c r="F68" s="122">
        <v>7400</v>
      </c>
      <c r="G68" s="122">
        <v>8090</v>
      </c>
      <c r="H68" s="122">
        <v>2705</v>
      </c>
      <c r="I68" s="122">
        <v>23</v>
      </c>
      <c r="J68" s="122">
        <v>6778</v>
      </c>
      <c r="K68" s="122">
        <v>2088</v>
      </c>
      <c r="L68" s="122">
        <v>7687</v>
      </c>
    </row>
    <row r="69" spans="1:12" s="36" customFormat="1" ht="12" hidden="1" customHeight="1" x14ac:dyDescent="0.25">
      <c r="A69" s="106">
        <v>1999</v>
      </c>
      <c r="B69" s="122">
        <v>22633</v>
      </c>
      <c r="C69" s="122">
        <v>18801</v>
      </c>
      <c r="D69" s="122">
        <v>3832</v>
      </c>
      <c r="E69" s="122">
        <v>6599</v>
      </c>
      <c r="F69" s="122">
        <v>6141</v>
      </c>
      <c r="G69" s="122">
        <v>7368</v>
      </c>
      <c r="H69" s="122">
        <v>2525</v>
      </c>
      <c r="I69" s="122">
        <v>21</v>
      </c>
      <c r="J69" s="122">
        <v>7360</v>
      </c>
      <c r="K69" s="122">
        <v>1889</v>
      </c>
      <c r="L69" s="122">
        <v>7379</v>
      </c>
    </row>
    <row r="70" spans="1:12" s="36" customFormat="1" ht="12" hidden="1" customHeight="1" x14ac:dyDescent="0.25">
      <c r="A70" s="106">
        <v>2000</v>
      </c>
      <c r="B70" s="122">
        <v>20816</v>
      </c>
      <c r="C70" s="122">
        <v>17042</v>
      </c>
      <c r="D70" s="122">
        <v>3774</v>
      </c>
      <c r="E70" s="122">
        <v>5661</v>
      </c>
      <c r="F70" s="122">
        <v>6310</v>
      </c>
      <c r="G70" s="122">
        <v>6292</v>
      </c>
      <c r="H70" s="122">
        <v>2553</v>
      </c>
      <c r="I70" s="122">
        <v>29</v>
      </c>
      <c r="J70" s="122">
        <v>6407</v>
      </c>
      <c r="K70" s="122">
        <v>1762</v>
      </c>
      <c r="L70" s="122">
        <v>7071</v>
      </c>
    </row>
    <row r="71" spans="1:12" s="36" customFormat="1" ht="12" hidden="1" customHeight="1" x14ac:dyDescent="0.25">
      <c r="A71" s="106">
        <v>2001</v>
      </c>
      <c r="B71" s="122">
        <v>18844</v>
      </c>
      <c r="C71" s="122">
        <v>15202</v>
      </c>
      <c r="D71" s="122">
        <v>3642</v>
      </c>
      <c r="E71" s="122">
        <v>5032</v>
      </c>
      <c r="F71" s="122">
        <v>5461</v>
      </c>
      <c r="G71" s="122">
        <v>6356</v>
      </c>
      <c r="H71" s="122">
        <v>1995</v>
      </c>
      <c r="I71" s="122">
        <v>23</v>
      </c>
      <c r="J71" s="122">
        <v>5675</v>
      </c>
      <c r="K71" s="122">
        <v>1570</v>
      </c>
      <c r="L71" s="122">
        <v>6679</v>
      </c>
    </row>
    <row r="72" spans="1:12" s="36" customFormat="1" ht="12" hidden="1" customHeight="1" x14ac:dyDescent="0.25">
      <c r="A72" s="106">
        <v>2002</v>
      </c>
      <c r="B72" s="122">
        <v>16899</v>
      </c>
      <c r="C72" s="122">
        <v>13554</v>
      </c>
      <c r="D72" s="122">
        <v>3345</v>
      </c>
      <c r="E72" s="122">
        <v>4608</v>
      </c>
      <c r="F72" s="122">
        <v>4722</v>
      </c>
      <c r="G72" s="122">
        <v>5568</v>
      </c>
      <c r="H72" s="122">
        <v>2001</v>
      </c>
      <c r="I72" s="122">
        <v>19</v>
      </c>
      <c r="J72" s="122">
        <v>5201</v>
      </c>
      <c r="K72" s="122">
        <v>1596</v>
      </c>
      <c r="L72" s="122">
        <v>6126</v>
      </c>
    </row>
    <row r="73" spans="1:12" s="36" customFormat="1" ht="12" hidden="1" customHeight="1" x14ac:dyDescent="0.25">
      <c r="A73" s="106">
        <v>2003</v>
      </c>
      <c r="B73" s="122">
        <v>15781</v>
      </c>
      <c r="C73" s="122">
        <v>12633</v>
      </c>
      <c r="D73" s="122">
        <v>3148</v>
      </c>
      <c r="E73" s="122">
        <v>4526</v>
      </c>
      <c r="F73" s="122">
        <v>4333</v>
      </c>
      <c r="G73" s="122">
        <v>5067</v>
      </c>
      <c r="H73" s="122">
        <v>1855</v>
      </c>
      <c r="I73" s="122">
        <v>24</v>
      </c>
      <c r="J73" s="122">
        <v>5006</v>
      </c>
      <c r="K73" s="122">
        <v>1219</v>
      </c>
      <c r="L73" s="122">
        <v>5475</v>
      </c>
    </row>
    <row r="74" spans="1:12" s="36" customFormat="1" ht="12" hidden="1" customHeight="1" x14ac:dyDescent="0.25">
      <c r="A74" s="106">
        <v>2004</v>
      </c>
      <c r="B74" s="122">
        <v>15010</v>
      </c>
      <c r="C74" s="122">
        <v>11902</v>
      </c>
      <c r="D74" s="122">
        <v>3108</v>
      </c>
      <c r="E74" s="122">
        <v>4381</v>
      </c>
      <c r="F74" s="122">
        <v>4297</v>
      </c>
      <c r="G74" s="122">
        <v>4660</v>
      </c>
      <c r="H74" s="122">
        <v>1672</v>
      </c>
      <c r="I74" s="122">
        <v>31</v>
      </c>
      <c r="J74" s="122">
        <v>4869</v>
      </c>
      <c r="K74" s="122">
        <v>1203</v>
      </c>
      <c r="L74" s="122">
        <v>4725</v>
      </c>
    </row>
    <row r="75" spans="1:12" s="36" customFormat="1" ht="12" hidden="1" customHeight="1" x14ac:dyDescent="0.25">
      <c r="A75" s="106">
        <v>2005</v>
      </c>
      <c r="B75" s="122">
        <v>14155</v>
      </c>
      <c r="C75" s="122">
        <v>11173</v>
      </c>
      <c r="D75" s="122">
        <v>2982</v>
      </c>
      <c r="E75" s="122">
        <v>4051</v>
      </c>
      <c r="F75" s="122">
        <v>4136</v>
      </c>
      <c r="G75" s="122">
        <v>4508</v>
      </c>
      <c r="H75" s="122">
        <v>1460</v>
      </c>
      <c r="I75" s="122">
        <v>35</v>
      </c>
      <c r="J75" s="122">
        <v>4548</v>
      </c>
      <c r="K75" s="122">
        <v>1115</v>
      </c>
      <c r="L75" s="122">
        <v>4444</v>
      </c>
    </row>
    <row r="76" spans="1:12" s="36" customFormat="1" ht="12" hidden="1" customHeight="1" x14ac:dyDescent="0.25">
      <c r="A76" s="106">
        <v>2006</v>
      </c>
      <c r="B76" s="122">
        <v>13826</v>
      </c>
      <c r="C76" s="122">
        <v>10923</v>
      </c>
      <c r="D76" s="122">
        <v>2903</v>
      </c>
      <c r="E76" s="122">
        <v>4131</v>
      </c>
      <c r="F76" s="122">
        <v>3956</v>
      </c>
      <c r="G76" s="122">
        <v>4289</v>
      </c>
      <c r="H76" s="122">
        <v>1450</v>
      </c>
      <c r="I76" s="122">
        <v>36</v>
      </c>
      <c r="J76" s="122">
        <v>4742</v>
      </c>
      <c r="K76" s="122">
        <v>1088</v>
      </c>
      <c r="L76" s="122">
        <v>4240</v>
      </c>
    </row>
    <row r="77" spans="1:12" s="36" customFormat="1" ht="12" hidden="1" customHeight="1" x14ac:dyDescent="0.25">
      <c r="A77" s="107">
        <v>2007</v>
      </c>
      <c r="B77" s="122">
        <v>12893</v>
      </c>
      <c r="C77" s="122">
        <v>10231</v>
      </c>
      <c r="D77" s="122">
        <v>2662</v>
      </c>
      <c r="E77" s="122">
        <v>4006</v>
      </c>
      <c r="F77" s="122">
        <v>3766</v>
      </c>
      <c r="G77" s="122">
        <v>3877</v>
      </c>
      <c r="H77" s="122">
        <v>1244</v>
      </c>
      <c r="I77" s="122">
        <v>48</v>
      </c>
      <c r="J77" s="122">
        <v>4681</v>
      </c>
      <c r="K77" s="122">
        <v>1572</v>
      </c>
      <c r="L77" s="122">
        <v>3461</v>
      </c>
    </row>
    <row r="78" spans="1:12" s="36" customFormat="1" ht="12" hidden="1" customHeight="1" x14ac:dyDescent="0.25">
      <c r="A78" s="107">
        <v>2008</v>
      </c>
      <c r="B78" s="122">
        <v>12448</v>
      </c>
      <c r="C78" s="122">
        <v>9853</v>
      </c>
      <c r="D78" s="122">
        <v>2595</v>
      </c>
      <c r="E78" s="122">
        <v>3248</v>
      </c>
      <c r="F78" s="122">
        <v>4029</v>
      </c>
      <c r="G78" s="122">
        <v>3866</v>
      </c>
      <c r="H78" s="122">
        <v>1305</v>
      </c>
      <c r="I78" s="122">
        <v>54</v>
      </c>
      <c r="J78" s="122">
        <v>4132</v>
      </c>
      <c r="K78" s="122">
        <v>1452</v>
      </c>
      <c r="L78" s="122">
        <v>3151</v>
      </c>
    </row>
    <row r="79" spans="1:12" s="36" customFormat="1" ht="12" hidden="1" customHeight="1" x14ac:dyDescent="0.25">
      <c r="A79" s="107">
        <v>2009</v>
      </c>
      <c r="B79" s="122">
        <v>11068</v>
      </c>
      <c r="C79" s="122">
        <v>8635</v>
      </c>
      <c r="D79" s="122">
        <v>2433</v>
      </c>
      <c r="E79" s="122">
        <v>2896</v>
      </c>
      <c r="F79" s="122">
        <v>3133</v>
      </c>
      <c r="G79" s="122">
        <v>3813</v>
      </c>
      <c r="H79" s="122">
        <v>1226</v>
      </c>
      <c r="I79" s="122">
        <v>56</v>
      </c>
      <c r="J79" s="122">
        <v>3575</v>
      </c>
      <c r="K79" s="122">
        <v>1429</v>
      </c>
      <c r="L79" s="122">
        <v>3207</v>
      </c>
    </row>
    <row r="80" spans="1:12" s="36" customFormat="1" ht="12" hidden="1" customHeight="1" x14ac:dyDescent="0.25">
      <c r="A80" s="107">
        <v>2010</v>
      </c>
      <c r="B80" s="122">
        <v>9690</v>
      </c>
      <c r="C80" s="122">
        <v>7573</v>
      </c>
      <c r="D80" s="122">
        <v>2117</v>
      </c>
      <c r="E80" s="122">
        <v>2679</v>
      </c>
      <c r="F80" s="122">
        <v>2678</v>
      </c>
      <c r="G80" s="122">
        <v>3046</v>
      </c>
      <c r="H80" s="122">
        <v>1287</v>
      </c>
      <c r="I80" s="122">
        <v>66</v>
      </c>
      <c r="J80" s="122">
        <v>3128</v>
      </c>
      <c r="K80" s="122">
        <v>1180</v>
      </c>
      <c r="L80" s="122">
        <v>2737</v>
      </c>
    </row>
    <row r="81" spans="1:12" s="36" customFormat="1" ht="12" customHeight="1" x14ac:dyDescent="0.25">
      <c r="A81" s="107">
        <v>2011</v>
      </c>
      <c r="B81" s="122">
        <v>8136</v>
      </c>
      <c r="C81" s="122">
        <v>6349</v>
      </c>
      <c r="D81" s="122">
        <v>1787</v>
      </c>
      <c r="E81" s="122">
        <v>2243</v>
      </c>
      <c r="F81" s="122">
        <v>2356</v>
      </c>
      <c r="G81" s="122">
        <v>2586</v>
      </c>
      <c r="H81" s="122">
        <v>951</v>
      </c>
      <c r="I81" s="122">
        <v>83</v>
      </c>
      <c r="J81" s="122">
        <v>2711</v>
      </c>
      <c r="K81" s="122">
        <v>1324</v>
      </c>
      <c r="L81" s="122">
        <v>2668</v>
      </c>
    </row>
    <row r="82" spans="1:12" s="36" customFormat="1" ht="12" customHeight="1" x14ac:dyDescent="0.25">
      <c r="A82" s="107">
        <v>2012</v>
      </c>
      <c r="B82" s="122">
        <v>7429</v>
      </c>
      <c r="C82" s="122">
        <v>5905</v>
      </c>
      <c r="D82" s="122">
        <v>1524</v>
      </c>
      <c r="E82" s="122">
        <v>2234</v>
      </c>
      <c r="F82" s="122">
        <v>2073</v>
      </c>
      <c r="G82" s="122">
        <v>2291</v>
      </c>
      <c r="H82" s="122">
        <v>831</v>
      </c>
      <c r="I82" s="122">
        <v>81</v>
      </c>
      <c r="J82" s="122">
        <v>2713</v>
      </c>
      <c r="K82" s="122">
        <v>1235</v>
      </c>
      <c r="L82" s="122">
        <v>2219</v>
      </c>
    </row>
    <row r="83" spans="1:12" s="34" customFormat="1" ht="12" customHeight="1" x14ac:dyDescent="0.25">
      <c r="A83" s="107">
        <v>2013</v>
      </c>
      <c r="B83" s="122">
        <v>6795</v>
      </c>
      <c r="C83" s="122">
        <v>5466</v>
      </c>
      <c r="D83" s="122">
        <v>1329</v>
      </c>
      <c r="E83" s="122">
        <v>2188</v>
      </c>
      <c r="F83" s="122">
        <v>1977</v>
      </c>
      <c r="G83" s="122">
        <v>1910</v>
      </c>
      <c r="H83" s="122">
        <v>720</v>
      </c>
      <c r="I83" s="122">
        <v>100</v>
      </c>
      <c r="J83" s="122">
        <v>2536</v>
      </c>
      <c r="K83" s="122">
        <v>1203</v>
      </c>
      <c r="L83" s="122">
        <v>1949</v>
      </c>
    </row>
    <row r="84" spans="1:12" s="36" customFormat="1" ht="12" customHeight="1" x14ac:dyDescent="0.25">
      <c r="A84" s="107">
        <v>2014</v>
      </c>
      <c r="B84" s="122">
        <v>6521</v>
      </c>
      <c r="C84" s="122">
        <v>5275</v>
      </c>
      <c r="D84" s="122">
        <v>1246</v>
      </c>
      <c r="E84" s="122">
        <v>2135</v>
      </c>
      <c r="F84" s="122">
        <v>1945</v>
      </c>
      <c r="G84" s="122">
        <v>1752</v>
      </c>
      <c r="H84" s="122">
        <v>689</v>
      </c>
      <c r="I84" s="122">
        <v>128</v>
      </c>
      <c r="J84" s="122">
        <v>2454</v>
      </c>
      <c r="K84" s="122">
        <v>1086</v>
      </c>
      <c r="L84" s="122">
        <v>1684</v>
      </c>
    </row>
    <row r="85" spans="1:12" s="36" customFormat="1" ht="12" customHeight="1" x14ac:dyDescent="0.25">
      <c r="A85" s="107">
        <v>2015</v>
      </c>
      <c r="B85" s="122">
        <v>6720</v>
      </c>
      <c r="C85" s="122">
        <v>5471</v>
      </c>
      <c r="D85" s="122">
        <v>1249</v>
      </c>
      <c r="E85" s="122">
        <v>2331</v>
      </c>
      <c r="F85" s="122">
        <v>1927</v>
      </c>
      <c r="G85" s="122">
        <v>1762</v>
      </c>
      <c r="H85" s="122">
        <v>700</v>
      </c>
      <c r="I85" s="122">
        <v>187</v>
      </c>
      <c r="J85" s="122">
        <v>2673</v>
      </c>
      <c r="K85" s="122">
        <v>1059</v>
      </c>
      <c r="L85" s="122">
        <v>1491</v>
      </c>
    </row>
    <row r="86" spans="1:12" s="36" customFormat="1" ht="12" customHeight="1" x14ac:dyDescent="0.25">
      <c r="A86" s="107">
        <v>2016</v>
      </c>
      <c r="B86" s="122">
        <v>6785</v>
      </c>
      <c r="C86" s="122">
        <v>5547</v>
      </c>
      <c r="D86" s="122">
        <v>1238</v>
      </c>
      <c r="E86" s="122">
        <v>2245</v>
      </c>
      <c r="F86" s="122">
        <v>2031</v>
      </c>
      <c r="G86" s="122">
        <v>1733</v>
      </c>
      <c r="H86" s="122">
        <v>776</v>
      </c>
      <c r="I86" s="122">
        <v>290</v>
      </c>
      <c r="J86" s="122">
        <v>2635</v>
      </c>
      <c r="K86" s="122">
        <v>1265</v>
      </c>
      <c r="L86" s="122">
        <v>1393</v>
      </c>
    </row>
    <row r="87" spans="1:12" s="36" customFormat="1" ht="12" customHeight="1" x14ac:dyDescent="0.25">
      <c r="A87" s="107">
        <v>2017</v>
      </c>
      <c r="B87" s="122">
        <v>7094</v>
      </c>
      <c r="C87" s="122">
        <v>5845</v>
      </c>
      <c r="D87" s="122">
        <v>1249</v>
      </c>
      <c r="E87" s="122">
        <v>2439</v>
      </c>
      <c r="F87" s="122">
        <v>2036</v>
      </c>
      <c r="G87" s="122">
        <v>1921</v>
      </c>
      <c r="H87" s="122">
        <v>698</v>
      </c>
      <c r="I87" s="122">
        <v>321</v>
      </c>
      <c r="J87" s="122">
        <v>2818</v>
      </c>
      <c r="K87" s="122">
        <v>1194</v>
      </c>
      <c r="L87" s="122">
        <v>1380</v>
      </c>
    </row>
    <row r="88" spans="1:12" s="36" customFormat="1" ht="12" customHeight="1" x14ac:dyDescent="0.25">
      <c r="A88" s="107">
        <v>2018</v>
      </c>
      <c r="B88" s="122">
        <v>7273</v>
      </c>
      <c r="C88" s="122">
        <v>6034</v>
      </c>
      <c r="D88" s="122">
        <v>1239</v>
      </c>
      <c r="E88" s="122">
        <v>2378</v>
      </c>
      <c r="F88" s="122">
        <v>2168</v>
      </c>
      <c r="G88" s="122">
        <v>1895</v>
      </c>
      <c r="H88" s="122">
        <v>832</v>
      </c>
      <c r="I88" s="122">
        <v>409</v>
      </c>
      <c r="J88" s="122">
        <v>2793</v>
      </c>
      <c r="K88" s="122">
        <v>1276</v>
      </c>
      <c r="L88" s="122">
        <v>1407</v>
      </c>
    </row>
    <row r="89" spans="1:12" s="36" customFormat="1" ht="12" customHeight="1" x14ac:dyDescent="0.25">
      <c r="A89" s="107">
        <v>2019</v>
      </c>
      <c r="B89" s="122">
        <v>7346</v>
      </c>
      <c r="C89" s="122">
        <v>6139</v>
      </c>
      <c r="D89" s="122">
        <v>1207</v>
      </c>
      <c r="E89" s="122">
        <v>2395</v>
      </c>
      <c r="F89" s="122">
        <v>2129</v>
      </c>
      <c r="G89" s="122">
        <v>2040</v>
      </c>
      <c r="H89" s="122">
        <v>782</v>
      </c>
      <c r="I89" s="122">
        <v>471</v>
      </c>
      <c r="J89" s="122">
        <v>2754</v>
      </c>
      <c r="K89" s="122">
        <v>1294</v>
      </c>
      <c r="L89" s="122">
        <v>1539</v>
      </c>
    </row>
    <row r="90" spans="1:12" s="36" customFormat="1" ht="12" customHeight="1" x14ac:dyDescent="0.25">
      <c r="A90" s="107">
        <v>2020</v>
      </c>
      <c r="B90" s="122">
        <v>7446</v>
      </c>
      <c r="C90" s="122">
        <v>6253</v>
      </c>
      <c r="D90" s="122">
        <v>1193</v>
      </c>
      <c r="E90" s="122">
        <v>2363</v>
      </c>
      <c r="F90" s="122">
        <v>2154</v>
      </c>
      <c r="G90" s="122">
        <v>2065</v>
      </c>
      <c r="H90" s="122">
        <v>864</v>
      </c>
      <c r="I90" s="122">
        <v>486</v>
      </c>
      <c r="J90" s="122">
        <v>2751</v>
      </c>
      <c r="K90" s="122">
        <v>1134</v>
      </c>
      <c r="L90" s="122">
        <v>1552</v>
      </c>
    </row>
    <row r="91" spans="1:12" s="36" customFormat="1" ht="12" customHeight="1" x14ac:dyDescent="0.25">
      <c r="A91" s="107">
        <v>2021</v>
      </c>
      <c r="B91" s="122">
        <v>7530</v>
      </c>
      <c r="C91" s="122">
        <v>6306</v>
      </c>
      <c r="D91" s="122">
        <v>1224</v>
      </c>
      <c r="E91" s="122">
        <v>2526</v>
      </c>
      <c r="F91" s="122">
        <v>2157</v>
      </c>
      <c r="G91" s="122">
        <v>2031</v>
      </c>
      <c r="H91" s="122">
        <v>816</v>
      </c>
      <c r="I91" s="122">
        <v>447</v>
      </c>
      <c r="J91" s="122">
        <v>2901</v>
      </c>
      <c r="K91" s="122">
        <v>1140</v>
      </c>
      <c r="L91" s="122">
        <v>1743</v>
      </c>
    </row>
    <row r="92" spans="1:12" s="36" customFormat="1" ht="12" customHeight="1" x14ac:dyDescent="0.25">
      <c r="A92" s="107">
        <v>2022</v>
      </c>
      <c r="B92" s="122">
        <v>7611</v>
      </c>
      <c r="C92" s="122">
        <v>6402</v>
      </c>
      <c r="D92" s="122">
        <v>1209</v>
      </c>
      <c r="E92" s="122">
        <v>2385</v>
      </c>
      <c r="F92" s="122">
        <v>2346</v>
      </c>
      <c r="G92" s="122">
        <v>2007</v>
      </c>
      <c r="H92" s="122">
        <v>873</v>
      </c>
      <c r="I92" s="122">
        <v>408</v>
      </c>
      <c r="J92" s="122">
        <v>2775</v>
      </c>
      <c r="K92" s="122">
        <v>1158</v>
      </c>
      <c r="L92" s="122">
        <v>1572</v>
      </c>
    </row>
    <row r="93" spans="1:12" s="36" customFormat="1" ht="12" customHeight="1" x14ac:dyDescent="0.25">
      <c r="A93" s="107">
        <v>2023</v>
      </c>
      <c r="B93" s="122">
        <v>7794</v>
      </c>
      <c r="C93" s="122">
        <v>6564</v>
      </c>
      <c r="D93" s="122">
        <v>1230</v>
      </c>
      <c r="E93" s="122">
        <v>2499</v>
      </c>
      <c r="F93" s="122">
        <v>2232</v>
      </c>
      <c r="G93" s="122">
        <v>2232</v>
      </c>
      <c r="H93" s="122">
        <v>834</v>
      </c>
      <c r="I93" s="122">
        <v>396</v>
      </c>
      <c r="J93" s="122">
        <v>2883</v>
      </c>
      <c r="K93" s="122">
        <v>1107</v>
      </c>
      <c r="L93" s="122">
        <v>1554</v>
      </c>
    </row>
    <row r="94" spans="1:12" s="36" customFormat="1" ht="12" customHeight="1" x14ac:dyDescent="0.25">
      <c r="A94" s="107">
        <v>2024</v>
      </c>
      <c r="B94" s="122">
        <v>7869</v>
      </c>
      <c r="C94" s="122">
        <v>6567</v>
      </c>
      <c r="D94" s="122">
        <v>1302</v>
      </c>
      <c r="E94" s="122">
        <v>2496</v>
      </c>
      <c r="F94" s="122">
        <v>2319</v>
      </c>
      <c r="G94" s="122">
        <v>2124</v>
      </c>
      <c r="H94" s="122">
        <v>930</v>
      </c>
      <c r="I94" s="122">
        <v>405</v>
      </c>
      <c r="J94" s="122">
        <v>2886</v>
      </c>
      <c r="K94" s="122">
        <v>1188</v>
      </c>
      <c r="L94" s="122">
        <v>1659</v>
      </c>
    </row>
    <row r="95" spans="1:12" s="36" customFormat="1" ht="12" customHeight="1" x14ac:dyDescent="0.25">
      <c r="A95" s="107">
        <v>2025</v>
      </c>
      <c r="B95" s="203">
        <v>8031</v>
      </c>
      <c r="C95" s="203">
        <v>6708</v>
      </c>
      <c r="D95" s="203">
        <v>1323</v>
      </c>
      <c r="E95" s="203">
        <v>2568</v>
      </c>
      <c r="F95" s="203">
        <v>2304</v>
      </c>
      <c r="G95" s="203">
        <v>2292</v>
      </c>
      <c r="H95" s="203">
        <v>867</v>
      </c>
      <c r="I95" s="203">
        <v>498</v>
      </c>
      <c r="J95" s="203">
        <v>3006</v>
      </c>
      <c r="K95" s="203">
        <v>1044</v>
      </c>
      <c r="L95" s="203">
        <v>1578</v>
      </c>
    </row>
    <row r="96" spans="1:12" s="36" customFormat="1" ht="12" customHeight="1" x14ac:dyDescent="0.25">
      <c r="A96" s="107"/>
      <c r="B96" s="203"/>
      <c r="C96" s="203"/>
      <c r="D96" s="203"/>
      <c r="E96" s="203"/>
      <c r="F96" s="203"/>
      <c r="G96" s="203"/>
      <c r="H96" s="203"/>
      <c r="I96" s="203"/>
      <c r="J96" s="203"/>
      <c r="K96" s="203"/>
      <c r="L96" s="203"/>
    </row>
    <row r="97" spans="1:12" s="36" customFormat="1" ht="12" customHeight="1" x14ac:dyDescent="0.2">
      <c r="A97" s="108"/>
      <c r="B97" s="383" t="s">
        <v>93</v>
      </c>
      <c r="C97" s="383"/>
      <c r="D97" s="383"/>
      <c r="E97" s="383"/>
      <c r="F97" s="383"/>
      <c r="G97" s="383"/>
      <c r="H97" s="383"/>
      <c r="I97" s="383"/>
      <c r="J97" s="383"/>
      <c r="K97" s="383"/>
      <c r="L97" s="383"/>
    </row>
    <row r="98" spans="1:12" s="36" customFormat="1" ht="12" hidden="1" customHeight="1" x14ac:dyDescent="0.25">
      <c r="A98" s="106">
        <v>1998</v>
      </c>
      <c r="B98" s="122">
        <v>2378</v>
      </c>
      <c r="C98" s="122">
        <v>1542</v>
      </c>
      <c r="D98" s="122">
        <v>836</v>
      </c>
      <c r="E98" s="122">
        <v>759</v>
      </c>
      <c r="F98" s="122">
        <v>793</v>
      </c>
      <c r="G98" s="122">
        <v>826</v>
      </c>
      <c r="H98" s="122">
        <v>0</v>
      </c>
      <c r="I98" s="122">
        <v>1</v>
      </c>
      <c r="J98" s="122">
        <v>779</v>
      </c>
      <c r="K98" s="122">
        <v>153</v>
      </c>
      <c r="L98" s="122">
        <v>564</v>
      </c>
    </row>
    <row r="99" spans="1:12" s="36" customFormat="1" ht="12" hidden="1" customHeight="1" x14ac:dyDescent="0.25">
      <c r="A99" s="106">
        <v>1999</v>
      </c>
      <c r="B99" s="122">
        <v>2343</v>
      </c>
      <c r="C99" s="122">
        <v>1608</v>
      </c>
      <c r="D99" s="122">
        <v>735</v>
      </c>
      <c r="E99" s="122">
        <v>740</v>
      </c>
      <c r="F99" s="122">
        <v>720</v>
      </c>
      <c r="G99" s="122">
        <v>883</v>
      </c>
      <c r="H99" s="122">
        <v>0</v>
      </c>
      <c r="I99" s="122">
        <v>0</v>
      </c>
      <c r="J99" s="122">
        <v>774</v>
      </c>
      <c r="K99" s="122">
        <v>172</v>
      </c>
      <c r="L99" s="122">
        <v>605</v>
      </c>
    </row>
    <row r="100" spans="1:12" s="36" customFormat="1" ht="12" hidden="1" customHeight="1" x14ac:dyDescent="0.25">
      <c r="A100" s="106">
        <v>2000</v>
      </c>
      <c r="B100" s="122">
        <v>2314</v>
      </c>
      <c r="C100" s="122">
        <v>1580</v>
      </c>
      <c r="D100" s="122">
        <v>734</v>
      </c>
      <c r="E100" s="122">
        <v>757</v>
      </c>
      <c r="F100" s="122">
        <v>696</v>
      </c>
      <c r="G100" s="122">
        <v>861</v>
      </c>
      <c r="H100" s="122">
        <v>0</v>
      </c>
      <c r="I100" s="122">
        <v>1</v>
      </c>
      <c r="J100" s="122">
        <v>794</v>
      </c>
      <c r="K100" s="122">
        <v>153</v>
      </c>
      <c r="L100" s="122">
        <v>734</v>
      </c>
    </row>
    <row r="101" spans="1:12" s="36" customFormat="1" ht="12" hidden="1" customHeight="1" x14ac:dyDescent="0.25">
      <c r="A101" s="106">
        <v>2001</v>
      </c>
      <c r="B101" s="122">
        <v>2274</v>
      </c>
      <c r="C101" s="122">
        <v>1573</v>
      </c>
      <c r="D101" s="122">
        <v>701</v>
      </c>
      <c r="E101" s="122">
        <v>757</v>
      </c>
      <c r="F101" s="122">
        <v>732</v>
      </c>
      <c r="G101" s="122">
        <v>785</v>
      </c>
      <c r="H101" s="122">
        <v>0</v>
      </c>
      <c r="I101" s="122">
        <v>0</v>
      </c>
      <c r="J101" s="122">
        <v>788</v>
      </c>
      <c r="K101" s="122">
        <v>137</v>
      </c>
      <c r="L101" s="122">
        <v>663</v>
      </c>
    </row>
    <row r="102" spans="1:12" s="36" customFormat="1" ht="12" hidden="1" customHeight="1" x14ac:dyDescent="0.25">
      <c r="A102" s="106">
        <v>2002</v>
      </c>
      <c r="B102" s="122">
        <v>2342</v>
      </c>
      <c r="C102" s="122">
        <v>1628</v>
      </c>
      <c r="D102" s="122">
        <v>714</v>
      </c>
      <c r="E102" s="122">
        <v>781</v>
      </c>
      <c r="F102" s="122">
        <v>706</v>
      </c>
      <c r="G102" s="122">
        <v>855</v>
      </c>
      <c r="H102" s="122">
        <v>0</v>
      </c>
      <c r="I102" s="122">
        <v>0</v>
      </c>
      <c r="J102" s="122">
        <v>816</v>
      </c>
      <c r="K102" s="122">
        <v>193</v>
      </c>
      <c r="L102" s="122">
        <v>631</v>
      </c>
    </row>
    <row r="103" spans="1:12" s="36" customFormat="1" ht="12" hidden="1" customHeight="1" x14ac:dyDescent="0.25">
      <c r="A103" s="106">
        <v>2003</v>
      </c>
      <c r="B103" s="122">
        <v>2503</v>
      </c>
      <c r="C103" s="122">
        <v>1749</v>
      </c>
      <c r="D103" s="122">
        <v>754</v>
      </c>
      <c r="E103" s="122">
        <v>917</v>
      </c>
      <c r="F103" s="122">
        <v>751</v>
      </c>
      <c r="G103" s="122">
        <v>835</v>
      </c>
      <c r="H103" s="122">
        <v>0</v>
      </c>
      <c r="I103" s="122">
        <v>1</v>
      </c>
      <c r="J103" s="122">
        <v>951</v>
      </c>
      <c r="K103" s="122">
        <v>164</v>
      </c>
      <c r="L103" s="122">
        <v>644</v>
      </c>
    </row>
    <row r="104" spans="1:12" s="36" customFormat="1" ht="12" hidden="1" customHeight="1" x14ac:dyDescent="0.25">
      <c r="A104" s="106">
        <v>2004</v>
      </c>
      <c r="B104" s="122">
        <v>2680</v>
      </c>
      <c r="C104" s="122">
        <v>1915</v>
      </c>
      <c r="D104" s="122">
        <v>765</v>
      </c>
      <c r="E104" s="122">
        <v>876</v>
      </c>
      <c r="F104" s="122">
        <v>905</v>
      </c>
      <c r="G104" s="122">
        <v>899</v>
      </c>
      <c r="H104" s="122">
        <v>0</v>
      </c>
      <c r="I104" s="122">
        <v>2</v>
      </c>
      <c r="J104" s="122">
        <v>928</v>
      </c>
      <c r="K104" s="122">
        <v>162</v>
      </c>
      <c r="L104" s="122">
        <v>633</v>
      </c>
    </row>
    <row r="105" spans="1:12" s="36" customFormat="1" ht="12" hidden="1" customHeight="1" x14ac:dyDescent="0.25">
      <c r="A105" s="106">
        <v>2005</v>
      </c>
      <c r="B105" s="122">
        <v>2743</v>
      </c>
      <c r="C105" s="122">
        <v>1974</v>
      </c>
      <c r="D105" s="122">
        <v>769</v>
      </c>
      <c r="E105" s="122">
        <v>875</v>
      </c>
      <c r="F105" s="122">
        <v>835</v>
      </c>
      <c r="G105" s="122">
        <v>1033</v>
      </c>
      <c r="H105" s="122">
        <v>0</v>
      </c>
      <c r="I105" s="122">
        <v>3</v>
      </c>
      <c r="J105" s="122">
        <v>920</v>
      </c>
      <c r="K105" s="122">
        <v>166</v>
      </c>
      <c r="L105" s="122">
        <v>671</v>
      </c>
    </row>
    <row r="106" spans="1:12" s="36" customFormat="1" ht="12" hidden="1" customHeight="1" x14ac:dyDescent="0.25">
      <c r="A106" s="106">
        <v>2006</v>
      </c>
      <c r="B106" s="122">
        <v>2772</v>
      </c>
      <c r="C106" s="122">
        <v>2016</v>
      </c>
      <c r="D106" s="122">
        <v>756</v>
      </c>
      <c r="E106" s="122">
        <v>941</v>
      </c>
      <c r="F106" s="122">
        <v>831</v>
      </c>
      <c r="G106" s="122">
        <v>1000</v>
      </c>
      <c r="H106" s="122">
        <v>0</v>
      </c>
      <c r="I106" s="122">
        <v>2</v>
      </c>
      <c r="J106" s="122">
        <v>972</v>
      </c>
      <c r="K106" s="122">
        <v>163</v>
      </c>
      <c r="L106" s="122">
        <v>737</v>
      </c>
    </row>
    <row r="107" spans="1:12" s="36" customFormat="1" ht="12" hidden="1" customHeight="1" x14ac:dyDescent="0.25">
      <c r="A107" s="107">
        <v>2007</v>
      </c>
      <c r="B107" s="122">
        <v>2966</v>
      </c>
      <c r="C107" s="122">
        <v>2143</v>
      </c>
      <c r="D107" s="122">
        <v>823</v>
      </c>
      <c r="E107" s="122">
        <v>918</v>
      </c>
      <c r="F107" s="122">
        <v>916</v>
      </c>
      <c r="G107" s="122">
        <v>1132</v>
      </c>
      <c r="H107" s="122">
        <v>0</v>
      </c>
      <c r="I107" s="122">
        <v>0</v>
      </c>
      <c r="J107" s="122">
        <v>970</v>
      </c>
      <c r="K107" s="122">
        <v>215</v>
      </c>
      <c r="L107" s="122">
        <v>680</v>
      </c>
    </row>
    <row r="108" spans="1:12" s="36" customFormat="1" ht="12" hidden="1" customHeight="1" x14ac:dyDescent="0.25">
      <c r="A108" s="107">
        <v>2008</v>
      </c>
      <c r="B108" s="122">
        <v>2805</v>
      </c>
      <c r="C108" s="122">
        <v>2055</v>
      </c>
      <c r="D108" s="122">
        <v>750</v>
      </c>
      <c r="E108" s="122">
        <v>759</v>
      </c>
      <c r="F108" s="122">
        <v>850</v>
      </c>
      <c r="G108" s="122">
        <v>1196</v>
      </c>
      <c r="H108" s="122">
        <v>0</v>
      </c>
      <c r="I108" s="122">
        <v>1</v>
      </c>
      <c r="J108" s="122">
        <v>824</v>
      </c>
      <c r="K108" s="122">
        <v>264</v>
      </c>
      <c r="L108" s="122">
        <v>646</v>
      </c>
    </row>
    <row r="109" spans="1:12" s="34" customFormat="1" ht="12" hidden="1" customHeight="1" x14ac:dyDescent="0.25">
      <c r="A109" s="107">
        <v>2009</v>
      </c>
      <c r="B109" s="122">
        <v>2325</v>
      </c>
      <c r="C109" s="122">
        <v>1696</v>
      </c>
      <c r="D109" s="122">
        <v>629</v>
      </c>
      <c r="E109" s="122">
        <v>620</v>
      </c>
      <c r="F109" s="122">
        <v>726</v>
      </c>
      <c r="G109" s="122">
        <v>979</v>
      </c>
      <c r="H109" s="122">
        <v>0</v>
      </c>
      <c r="I109" s="122">
        <v>3</v>
      </c>
      <c r="J109" s="122">
        <v>673</v>
      </c>
      <c r="K109" s="122">
        <v>214</v>
      </c>
      <c r="L109" s="122">
        <v>718</v>
      </c>
    </row>
    <row r="110" spans="1:12" s="36" customFormat="1" ht="12" hidden="1" customHeight="1" x14ac:dyDescent="0.25">
      <c r="A110" s="107">
        <v>2010</v>
      </c>
      <c r="B110" s="122">
        <v>1929</v>
      </c>
      <c r="C110" s="122">
        <v>1388</v>
      </c>
      <c r="D110" s="122">
        <v>541</v>
      </c>
      <c r="E110" s="122">
        <v>495</v>
      </c>
      <c r="F110" s="122">
        <v>593</v>
      </c>
      <c r="G110" s="122">
        <v>841</v>
      </c>
      <c r="H110" s="122">
        <v>0</v>
      </c>
      <c r="I110" s="122">
        <v>3</v>
      </c>
      <c r="J110" s="122">
        <v>566</v>
      </c>
      <c r="K110" s="122">
        <v>203</v>
      </c>
      <c r="L110" s="122">
        <v>670</v>
      </c>
    </row>
    <row r="111" spans="1:12" s="36" customFormat="1" ht="12" customHeight="1" x14ac:dyDescent="0.25">
      <c r="A111" s="107">
        <v>2011</v>
      </c>
      <c r="B111" s="122">
        <v>1529</v>
      </c>
      <c r="C111" s="122">
        <v>1085</v>
      </c>
      <c r="D111" s="122">
        <v>444</v>
      </c>
      <c r="E111" s="122">
        <v>427</v>
      </c>
      <c r="F111" s="122">
        <v>454</v>
      </c>
      <c r="G111" s="122">
        <v>648</v>
      </c>
      <c r="H111" s="122">
        <v>0</v>
      </c>
      <c r="I111" s="122">
        <v>4</v>
      </c>
      <c r="J111" s="122">
        <v>482</v>
      </c>
      <c r="K111" s="122">
        <v>200</v>
      </c>
      <c r="L111" s="122">
        <v>611</v>
      </c>
    </row>
    <row r="112" spans="1:12" s="36" customFormat="1" ht="12" customHeight="1" x14ac:dyDescent="0.25">
      <c r="A112" s="107">
        <v>2012</v>
      </c>
      <c r="B112" s="122">
        <v>1334</v>
      </c>
      <c r="C112" s="122">
        <v>944</v>
      </c>
      <c r="D112" s="122">
        <v>390</v>
      </c>
      <c r="E112" s="122">
        <v>407</v>
      </c>
      <c r="F112" s="122">
        <v>392</v>
      </c>
      <c r="G112" s="122">
        <v>535</v>
      </c>
      <c r="H112" s="122">
        <v>0</v>
      </c>
      <c r="I112" s="122">
        <v>4</v>
      </c>
      <c r="J112" s="122">
        <v>469</v>
      </c>
      <c r="K112" s="122">
        <v>175</v>
      </c>
      <c r="L112" s="122">
        <v>508</v>
      </c>
    </row>
    <row r="113" spans="1:12" s="36" customFormat="1" ht="12" customHeight="1" x14ac:dyDescent="0.25">
      <c r="A113" s="107">
        <v>2013</v>
      </c>
      <c r="B113" s="122">
        <v>1238</v>
      </c>
      <c r="C113" s="122">
        <v>876</v>
      </c>
      <c r="D113" s="122">
        <v>362</v>
      </c>
      <c r="E113" s="122">
        <v>420</v>
      </c>
      <c r="F113" s="122">
        <v>375</v>
      </c>
      <c r="G113" s="122">
        <v>443</v>
      </c>
      <c r="H113" s="122">
        <v>0</v>
      </c>
      <c r="I113" s="122">
        <v>7</v>
      </c>
      <c r="J113" s="122">
        <v>459</v>
      </c>
      <c r="K113" s="122">
        <v>149</v>
      </c>
      <c r="L113" s="122">
        <v>419</v>
      </c>
    </row>
    <row r="114" spans="1:12" s="36" customFormat="1" ht="12" customHeight="1" x14ac:dyDescent="0.25">
      <c r="A114" s="107">
        <v>2014</v>
      </c>
      <c r="B114" s="122">
        <v>1213</v>
      </c>
      <c r="C114" s="122">
        <v>870</v>
      </c>
      <c r="D114" s="122">
        <v>343</v>
      </c>
      <c r="E114" s="122">
        <v>408</v>
      </c>
      <c r="F114" s="122">
        <v>391</v>
      </c>
      <c r="G114" s="122">
        <v>414</v>
      </c>
      <c r="H114" s="122">
        <v>0</v>
      </c>
      <c r="I114" s="122">
        <v>10</v>
      </c>
      <c r="J114" s="122">
        <v>463</v>
      </c>
      <c r="K114" s="122">
        <v>157</v>
      </c>
      <c r="L114" s="122">
        <v>362</v>
      </c>
    </row>
    <row r="115" spans="1:12" s="36" customFormat="1" ht="12" customHeight="1" x14ac:dyDescent="0.25">
      <c r="A115" s="107">
        <v>2015</v>
      </c>
      <c r="B115" s="122">
        <v>1264</v>
      </c>
      <c r="C115" s="122">
        <v>897</v>
      </c>
      <c r="D115" s="122">
        <v>367</v>
      </c>
      <c r="E115" s="122">
        <v>433</v>
      </c>
      <c r="F115" s="122">
        <v>408</v>
      </c>
      <c r="G115" s="122">
        <v>423</v>
      </c>
      <c r="H115" s="122">
        <v>0</v>
      </c>
      <c r="I115" s="122">
        <v>20</v>
      </c>
      <c r="J115" s="122">
        <v>502</v>
      </c>
      <c r="K115" s="122">
        <v>159</v>
      </c>
      <c r="L115" s="122">
        <v>340</v>
      </c>
    </row>
    <row r="116" spans="1:12" s="36" customFormat="1" ht="12" customHeight="1" x14ac:dyDescent="0.25">
      <c r="A116" s="107">
        <v>2016</v>
      </c>
      <c r="B116" s="122">
        <v>1260</v>
      </c>
      <c r="C116" s="122">
        <v>912</v>
      </c>
      <c r="D116" s="122">
        <v>348</v>
      </c>
      <c r="E116" s="122">
        <v>412</v>
      </c>
      <c r="F116" s="122">
        <v>413</v>
      </c>
      <c r="G116" s="122">
        <v>435</v>
      </c>
      <c r="H116" s="122">
        <v>0</v>
      </c>
      <c r="I116" s="122">
        <v>28</v>
      </c>
      <c r="J116" s="122">
        <v>476</v>
      </c>
      <c r="K116" s="122">
        <v>160</v>
      </c>
      <c r="L116" s="122">
        <v>366</v>
      </c>
    </row>
    <row r="117" spans="1:12" s="36" customFormat="1" ht="12" customHeight="1" x14ac:dyDescent="0.25">
      <c r="A117" s="107">
        <v>2017</v>
      </c>
      <c r="B117" s="122">
        <v>1221</v>
      </c>
      <c r="C117" s="122">
        <v>894</v>
      </c>
      <c r="D117" s="122">
        <v>327</v>
      </c>
      <c r="E117" s="122">
        <v>372</v>
      </c>
      <c r="F117" s="122">
        <v>413</v>
      </c>
      <c r="G117" s="122">
        <v>436</v>
      </c>
      <c r="H117" s="122">
        <v>0</v>
      </c>
      <c r="I117" s="122">
        <v>29</v>
      </c>
      <c r="J117" s="122">
        <v>464</v>
      </c>
      <c r="K117" s="122">
        <v>195</v>
      </c>
      <c r="L117" s="122">
        <v>312</v>
      </c>
    </row>
    <row r="118" spans="1:12" s="36" customFormat="1" ht="12" customHeight="1" x14ac:dyDescent="0.25">
      <c r="A118" s="107">
        <v>2018</v>
      </c>
      <c r="B118" s="122">
        <v>1188</v>
      </c>
      <c r="C118" s="122">
        <v>852</v>
      </c>
      <c r="D118" s="122">
        <v>336</v>
      </c>
      <c r="E118" s="122">
        <v>386</v>
      </c>
      <c r="F118" s="122">
        <v>376</v>
      </c>
      <c r="G118" s="122">
        <v>426</v>
      </c>
      <c r="H118" s="122">
        <v>0</v>
      </c>
      <c r="I118" s="122">
        <v>23</v>
      </c>
      <c r="J118" s="122">
        <v>496</v>
      </c>
      <c r="K118" s="122">
        <v>187</v>
      </c>
      <c r="L118" s="122">
        <v>350</v>
      </c>
    </row>
    <row r="119" spans="1:12" s="36" customFormat="1" ht="12" customHeight="1" x14ac:dyDescent="0.25">
      <c r="A119" s="107">
        <v>2019</v>
      </c>
      <c r="B119" s="122">
        <v>1177</v>
      </c>
      <c r="C119" s="122">
        <v>849</v>
      </c>
      <c r="D119" s="122">
        <v>328</v>
      </c>
      <c r="E119" s="122">
        <v>388</v>
      </c>
      <c r="F119" s="122">
        <v>379</v>
      </c>
      <c r="G119" s="122">
        <v>410</v>
      </c>
      <c r="H119" s="122">
        <v>0</v>
      </c>
      <c r="I119" s="122">
        <v>30</v>
      </c>
      <c r="J119" s="122">
        <v>485</v>
      </c>
      <c r="K119" s="122">
        <v>134</v>
      </c>
      <c r="L119" s="122">
        <v>351</v>
      </c>
    </row>
    <row r="120" spans="1:12" s="36" customFormat="1" ht="12" customHeight="1" x14ac:dyDescent="0.25">
      <c r="A120" s="107">
        <v>2020</v>
      </c>
      <c r="B120" s="122">
        <v>1186</v>
      </c>
      <c r="C120" s="122">
        <v>856</v>
      </c>
      <c r="D120" s="122">
        <v>330</v>
      </c>
      <c r="E120" s="122">
        <v>391</v>
      </c>
      <c r="F120" s="122">
        <v>376</v>
      </c>
      <c r="G120" s="122">
        <v>419</v>
      </c>
      <c r="H120" s="122">
        <v>0</v>
      </c>
      <c r="I120" s="122">
        <v>28</v>
      </c>
      <c r="J120" s="122">
        <v>488</v>
      </c>
      <c r="K120" s="122">
        <v>119</v>
      </c>
      <c r="L120" s="122">
        <v>326</v>
      </c>
    </row>
    <row r="121" spans="1:12" s="36" customFormat="1" ht="12" customHeight="1" x14ac:dyDescent="0.25">
      <c r="A121" s="107">
        <v>2021</v>
      </c>
      <c r="B121" s="122">
        <v>1176</v>
      </c>
      <c r="C121" s="122">
        <v>846</v>
      </c>
      <c r="D121" s="122">
        <v>330</v>
      </c>
      <c r="E121" s="122">
        <v>396</v>
      </c>
      <c r="F121" s="122">
        <v>378</v>
      </c>
      <c r="G121" s="122">
        <v>402</v>
      </c>
      <c r="H121" s="122">
        <v>0</v>
      </c>
      <c r="I121" s="122">
        <v>24</v>
      </c>
      <c r="J121" s="122">
        <v>474</v>
      </c>
      <c r="K121" s="122">
        <v>153</v>
      </c>
      <c r="L121" s="122">
        <v>339</v>
      </c>
    </row>
    <row r="122" spans="1:12" s="36" customFormat="1" ht="12" customHeight="1" x14ac:dyDescent="0.25">
      <c r="A122" s="107">
        <v>2022</v>
      </c>
      <c r="B122" s="122">
        <v>1194</v>
      </c>
      <c r="C122" s="122">
        <v>867</v>
      </c>
      <c r="D122" s="122">
        <v>327</v>
      </c>
      <c r="E122" s="122">
        <v>399</v>
      </c>
      <c r="F122" s="122">
        <v>384</v>
      </c>
      <c r="G122" s="122">
        <v>411</v>
      </c>
      <c r="H122" s="122">
        <v>0</v>
      </c>
      <c r="I122" s="122">
        <v>27</v>
      </c>
      <c r="J122" s="122">
        <v>453</v>
      </c>
      <c r="K122" s="122">
        <v>156</v>
      </c>
      <c r="L122" s="122">
        <v>321</v>
      </c>
    </row>
    <row r="123" spans="1:12" s="36" customFormat="1" ht="12" customHeight="1" x14ac:dyDescent="0.25">
      <c r="A123" s="107">
        <v>2023</v>
      </c>
      <c r="B123" s="122">
        <v>1182</v>
      </c>
      <c r="C123" s="122">
        <v>861</v>
      </c>
      <c r="D123" s="122">
        <v>321</v>
      </c>
      <c r="E123" s="122">
        <v>384</v>
      </c>
      <c r="F123" s="122">
        <v>381</v>
      </c>
      <c r="G123" s="122">
        <v>417</v>
      </c>
      <c r="H123" s="122">
        <v>0</v>
      </c>
      <c r="I123" s="122">
        <v>24</v>
      </c>
      <c r="J123" s="122">
        <v>453</v>
      </c>
      <c r="K123" s="122">
        <v>138</v>
      </c>
      <c r="L123" s="122">
        <v>342</v>
      </c>
    </row>
    <row r="124" spans="1:12" s="36" customFormat="1" ht="12" customHeight="1" x14ac:dyDescent="0.25">
      <c r="A124" s="107">
        <v>2024</v>
      </c>
      <c r="B124" s="203">
        <v>1167</v>
      </c>
      <c r="C124" s="203">
        <v>852</v>
      </c>
      <c r="D124" s="203">
        <v>315</v>
      </c>
      <c r="E124" s="203">
        <v>405</v>
      </c>
      <c r="F124" s="203">
        <v>363</v>
      </c>
      <c r="G124" s="203">
        <v>396</v>
      </c>
      <c r="H124" s="203">
        <v>0</v>
      </c>
      <c r="I124" s="203">
        <v>36</v>
      </c>
      <c r="J124" s="203">
        <v>453</v>
      </c>
      <c r="K124" s="203">
        <v>129</v>
      </c>
      <c r="L124" s="203">
        <v>351</v>
      </c>
    </row>
    <row r="125" spans="1:12" s="36" customFormat="1" ht="12" customHeight="1" x14ac:dyDescent="0.25">
      <c r="A125" s="107">
        <v>2025</v>
      </c>
      <c r="B125" s="203">
        <v>1173</v>
      </c>
      <c r="C125" s="203">
        <v>873</v>
      </c>
      <c r="D125" s="203">
        <v>300</v>
      </c>
      <c r="E125" s="203">
        <v>378</v>
      </c>
      <c r="F125" s="203">
        <v>396</v>
      </c>
      <c r="G125" s="203">
        <v>399</v>
      </c>
      <c r="H125" s="203">
        <v>0</v>
      </c>
      <c r="I125" s="203">
        <v>39</v>
      </c>
      <c r="J125" s="203">
        <v>420</v>
      </c>
      <c r="K125" s="203">
        <v>111</v>
      </c>
      <c r="L125" s="203">
        <v>318</v>
      </c>
    </row>
    <row r="126" spans="1:12" s="36" customFormat="1" ht="12" customHeight="1" x14ac:dyDescent="0.25">
      <c r="A126" s="107"/>
      <c r="B126" s="203"/>
      <c r="C126" s="203"/>
      <c r="D126" s="203"/>
      <c r="E126" s="203"/>
      <c r="F126" s="203"/>
      <c r="G126" s="203"/>
      <c r="H126" s="203"/>
      <c r="I126" s="203"/>
      <c r="J126" s="203"/>
      <c r="K126" s="203"/>
      <c r="L126" s="203"/>
    </row>
    <row r="127" spans="1:12" s="36" customFormat="1" ht="12" customHeight="1" x14ac:dyDescent="0.25">
      <c r="A127" s="107"/>
      <c r="B127" s="383" t="s">
        <v>92</v>
      </c>
      <c r="C127" s="383"/>
      <c r="D127" s="383"/>
      <c r="E127" s="383"/>
      <c r="F127" s="383"/>
      <c r="G127" s="383"/>
      <c r="H127" s="383"/>
      <c r="I127" s="383"/>
      <c r="J127" s="383"/>
      <c r="K127" s="383"/>
      <c r="L127" s="383"/>
    </row>
    <row r="128" spans="1:12" s="36" customFormat="1" ht="12" hidden="1" customHeight="1" x14ac:dyDescent="0.25">
      <c r="A128" s="106">
        <v>1998</v>
      </c>
      <c r="B128" s="122">
        <v>1674</v>
      </c>
      <c r="C128" s="122">
        <v>590</v>
      </c>
      <c r="D128" s="122">
        <v>1084</v>
      </c>
      <c r="E128" s="122">
        <v>614</v>
      </c>
      <c r="F128" s="122">
        <v>529</v>
      </c>
      <c r="G128" s="122">
        <v>529</v>
      </c>
      <c r="H128" s="122">
        <v>2</v>
      </c>
      <c r="I128" s="122">
        <v>0</v>
      </c>
      <c r="J128" s="122">
        <v>613</v>
      </c>
      <c r="K128" s="122">
        <v>16</v>
      </c>
      <c r="L128" s="122">
        <v>693</v>
      </c>
    </row>
    <row r="129" spans="1:12" s="36" customFormat="1" ht="12" hidden="1" customHeight="1" x14ac:dyDescent="0.25">
      <c r="A129" s="106">
        <v>1999</v>
      </c>
      <c r="B129" s="122">
        <v>1713</v>
      </c>
      <c r="C129" s="122">
        <v>607</v>
      </c>
      <c r="D129" s="122">
        <v>1106</v>
      </c>
      <c r="E129" s="122">
        <v>586</v>
      </c>
      <c r="F129" s="122">
        <v>605</v>
      </c>
      <c r="G129" s="122">
        <v>522</v>
      </c>
      <c r="H129" s="122">
        <v>0</v>
      </c>
      <c r="I129" s="122">
        <v>0</v>
      </c>
      <c r="J129" s="122">
        <v>588</v>
      </c>
      <c r="K129" s="122">
        <v>25</v>
      </c>
      <c r="L129" s="122">
        <v>602</v>
      </c>
    </row>
    <row r="130" spans="1:12" s="36" customFormat="1" ht="12" hidden="1" customHeight="1" x14ac:dyDescent="0.25">
      <c r="A130" s="106">
        <v>2000</v>
      </c>
      <c r="B130" s="122">
        <v>1702</v>
      </c>
      <c r="C130" s="122">
        <v>590</v>
      </c>
      <c r="D130" s="122">
        <v>1112</v>
      </c>
      <c r="E130" s="122">
        <v>509</v>
      </c>
      <c r="F130" s="122">
        <v>575</v>
      </c>
      <c r="G130" s="122">
        <v>618</v>
      </c>
      <c r="H130" s="122">
        <v>0</v>
      </c>
      <c r="I130" s="122">
        <v>0</v>
      </c>
      <c r="J130" s="122">
        <v>512</v>
      </c>
      <c r="K130" s="122">
        <v>33</v>
      </c>
      <c r="L130" s="122">
        <v>562</v>
      </c>
    </row>
    <row r="131" spans="1:12" s="36" customFormat="1" ht="12" hidden="1" customHeight="1" x14ac:dyDescent="0.25">
      <c r="A131" s="106">
        <v>2001</v>
      </c>
      <c r="B131" s="122">
        <v>1648</v>
      </c>
      <c r="C131" s="122">
        <v>619</v>
      </c>
      <c r="D131" s="122">
        <v>1029</v>
      </c>
      <c r="E131" s="122">
        <v>548</v>
      </c>
      <c r="F131" s="122">
        <v>515</v>
      </c>
      <c r="G131" s="122">
        <v>585</v>
      </c>
      <c r="H131" s="122">
        <v>0</v>
      </c>
      <c r="I131" s="122">
        <v>0</v>
      </c>
      <c r="J131" s="122">
        <v>548</v>
      </c>
      <c r="K131" s="122">
        <v>46</v>
      </c>
      <c r="L131" s="122">
        <v>667</v>
      </c>
    </row>
    <row r="132" spans="1:12" s="36" customFormat="1" ht="12" hidden="1" customHeight="1" x14ac:dyDescent="0.25">
      <c r="A132" s="106">
        <v>2002</v>
      </c>
      <c r="B132" s="122">
        <v>1596</v>
      </c>
      <c r="C132" s="122">
        <v>626</v>
      </c>
      <c r="D132" s="122">
        <v>970</v>
      </c>
      <c r="E132" s="122">
        <v>531</v>
      </c>
      <c r="F132" s="122">
        <v>543</v>
      </c>
      <c r="G132" s="122">
        <v>522</v>
      </c>
      <c r="H132" s="122">
        <v>0</v>
      </c>
      <c r="I132" s="122">
        <v>1</v>
      </c>
      <c r="J132" s="122">
        <v>531</v>
      </c>
      <c r="K132" s="122">
        <v>41</v>
      </c>
      <c r="L132" s="122">
        <v>548</v>
      </c>
    </row>
    <row r="133" spans="1:12" s="36" customFormat="1" ht="12" hidden="1" customHeight="1" x14ac:dyDescent="0.25">
      <c r="A133" s="106">
        <v>2003</v>
      </c>
      <c r="B133" s="122">
        <v>1600</v>
      </c>
      <c r="C133" s="122">
        <v>672</v>
      </c>
      <c r="D133" s="122">
        <v>928</v>
      </c>
      <c r="E133" s="122">
        <v>500</v>
      </c>
      <c r="F133" s="122">
        <v>529</v>
      </c>
      <c r="G133" s="122">
        <v>571</v>
      </c>
      <c r="H133" s="122">
        <v>0</v>
      </c>
      <c r="I133" s="122">
        <v>0</v>
      </c>
      <c r="J133" s="122">
        <v>501</v>
      </c>
      <c r="K133" s="122">
        <v>11</v>
      </c>
      <c r="L133" s="122">
        <v>530</v>
      </c>
    </row>
    <row r="134" spans="1:12" s="36" customFormat="1" ht="12" hidden="1" customHeight="1" x14ac:dyDescent="0.25">
      <c r="A134" s="106">
        <v>2004</v>
      </c>
      <c r="B134" s="122">
        <v>1590</v>
      </c>
      <c r="C134" s="122">
        <v>675</v>
      </c>
      <c r="D134" s="122">
        <v>915</v>
      </c>
      <c r="E134" s="122">
        <v>513</v>
      </c>
      <c r="F134" s="122">
        <v>489</v>
      </c>
      <c r="G134" s="122">
        <v>588</v>
      </c>
      <c r="H134" s="122">
        <v>0</v>
      </c>
      <c r="I134" s="122">
        <v>1</v>
      </c>
      <c r="J134" s="122">
        <v>513</v>
      </c>
      <c r="K134" s="122">
        <v>33</v>
      </c>
      <c r="L134" s="122">
        <v>570</v>
      </c>
    </row>
    <row r="135" spans="1:12" s="36" customFormat="1" ht="12" hidden="1" customHeight="1" x14ac:dyDescent="0.25">
      <c r="A135" s="106">
        <v>2005</v>
      </c>
      <c r="B135" s="122">
        <v>1599</v>
      </c>
      <c r="C135" s="122">
        <v>681</v>
      </c>
      <c r="D135" s="122">
        <v>918</v>
      </c>
      <c r="E135" s="122">
        <v>545</v>
      </c>
      <c r="F135" s="122">
        <v>501</v>
      </c>
      <c r="G135" s="122">
        <v>553</v>
      </c>
      <c r="H135" s="122">
        <v>0</v>
      </c>
      <c r="I135" s="122">
        <v>1</v>
      </c>
      <c r="J135" s="122">
        <v>550</v>
      </c>
      <c r="K135" s="122">
        <v>28</v>
      </c>
      <c r="L135" s="122">
        <v>596</v>
      </c>
    </row>
    <row r="136" spans="1:12" s="36" customFormat="1" ht="12" hidden="1" customHeight="1" x14ac:dyDescent="0.25">
      <c r="A136" s="106">
        <v>2006</v>
      </c>
      <c r="B136" s="122">
        <v>1575</v>
      </c>
      <c r="C136" s="122">
        <v>669</v>
      </c>
      <c r="D136" s="122">
        <v>906</v>
      </c>
      <c r="E136" s="122">
        <v>507</v>
      </c>
      <c r="F136" s="122">
        <v>535</v>
      </c>
      <c r="G136" s="122">
        <v>533</v>
      </c>
      <c r="H136" s="122">
        <v>0</v>
      </c>
      <c r="I136" s="122">
        <v>1</v>
      </c>
      <c r="J136" s="122">
        <v>509</v>
      </c>
      <c r="K136" s="122">
        <v>24</v>
      </c>
      <c r="L136" s="122">
        <v>533</v>
      </c>
    </row>
    <row r="137" spans="1:12" s="36" customFormat="1" ht="12" hidden="1" customHeight="1" x14ac:dyDescent="0.25">
      <c r="A137" s="107">
        <v>2007</v>
      </c>
      <c r="B137" s="122">
        <v>1502</v>
      </c>
      <c r="C137" s="122">
        <v>616</v>
      </c>
      <c r="D137" s="122">
        <v>886</v>
      </c>
      <c r="E137" s="122">
        <v>458</v>
      </c>
      <c r="F137" s="122">
        <v>496</v>
      </c>
      <c r="G137" s="122">
        <v>548</v>
      </c>
      <c r="H137" s="122">
        <v>0</v>
      </c>
      <c r="I137" s="122">
        <v>0</v>
      </c>
      <c r="J137" s="122">
        <v>461</v>
      </c>
      <c r="K137" s="122">
        <v>20</v>
      </c>
      <c r="L137" s="122">
        <v>473</v>
      </c>
    </row>
    <row r="138" spans="1:12" s="36" customFormat="1" ht="12" hidden="1" customHeight="1" x14ac:dyDescent="0.25">
      <c r="A138" s="107">
        <v>2008</v>
      </c>
      <c r="B138" s="122">
        <v>1393</v>
      </c>
      <c r="C138" s="122">
        <v>581</v>
      </c>
      <c r="D138" s="122">
        <v>812</v>
      </c>
      <c r="E138" s="122">
        <v>460</v>
      </c>
      <c r="F138" s="122">
        <v>433</v>
      </c>
      <c r="G138" s="122">
        <v>500</v>
      </c>
      <c r="H138" s="122">
        <v>0</v>
      </c>
      <c r="I138" s="122">
        <v>0</v>
      </c>
      <c r="J138" s="122">
        <v>460</v>
      </c>
      <c r="K138" s="122">
        <v>26</v>
      </c>
      <c r="L138" s="122">
        <v>526</v>
      </c>
    </row>
    <row r="139" spans="1:12" s="34" customFormat="1" ht="12" hidden="1" customHeight="1" x14ac:dyDescent="0.25">
      <c r="A139" s="107">
        <v>2009</v>
      </c>
      <c r="B139" s="122">
        <v>1322</v>
      </c>
      <c r="C139" s="122">
        <v>524</v>
      </c>
      <c r="D139" s="122">
        <v>798</v>
      </c>
      <c r="E139" s="122">
        <v>461</v>
      </c>
      <c r="F139" s="122">
        <v>431</v>
      </c>
      <c r="G139" s="122">
        <v>430</v>
      </c>
      <c r="H139" s="122">
        <v>0</v>
      </c>
      <c r="I139" s="122">
        <v>1</v>
      </c>
      <c r="J139" s="122">
        <v>461</v>
      </c>
      <c r="K139" s="122">
        <v>19</v>
      </c>
      <c r="L139" s="122">
        <v>448</v>
      </c>
    </row>
    <row r="140" spans="1:12" s="36" customFormat="1" ht="12" hidden="1" customHeight="1" x14ac:dyDescent="0.25">
      <c r="A140" s="107">
        <v>2010</v>
      </c>
      <c r="B140" s="122">
        <v>1487</v>
      </c>
      <c r="C140" s="122">
        <v>539</v>
      </c>
      <c r="D140" s="122">
        <v>948</v>
      </c>
      <c r="E140" s="122">
        <v>487</v>
      </c>
      <c r="F140" s="122">
        <v>505</v>
      </c>
      <c r="G140" s="122">
        <v>495</v>
      </c>
      <c r="H140" s="122">
        <v>0</v>
      </c>
      <c r="I140" s="122">
        <v>3</v>
      </c>
      <c r="J140" s="122">
        <v>493</v>
      </c>
      <c r="K140" s="122">
        <v>26</v>
      </c>
      <c r="L140" s="122">
        <v>492</v>
      </c>
    </row>
    <row r="141" spans="1:12" s="36" customFormat="1" ht="12" customHeight="1" x14ac:dyDescent="0.25">
      <c r="A141" s="107">
        <v>2011</v>
      </c>
      <c r="B141" s="122">
        <v>1396</v>
      </c>
      <c r="C141" s="122">
        <v>506</v>
      </c>
      <c r="D141" s="122">
        <v>890</v>
      </c>
      <c r="E141" s="122">
        <v>379</v>
      </c>
      <c r="F141" s="122">
        <v>498</v>
      </c>
      <c r="G141" s="122">
        <v>519</v>
      </c>
      <c r="H141" s="122">
        <v>0</v>
      </c>
      <c r="I141" s="122">
        <v>3</v>
      </c>
      <c r="J141" s="122">
        <v>384</v>
      </c>
      <c r="K141" s="122">
        <v>35</v>
      </c>
      <c r="L141" s="122">
        <v>481</v>
      </c>
    </row>
    <row r="142" spans="1:12" s="36" customFormat="1" ht="12" customHeight="1" x14ac:dyDescent="0.25">
      <c r="A142" s="107">
        <v>2012</v>
      </c>
      <c r="B142" s="122">
        <v>1221</v>
      </c>
      <c r="C142" s="122">
        <v>442</v>
      </c>
      <c r="D142" s="122">
        <v>779</v>
      </c>
      <c r="E142" s="122">
        <v>354</v>
      </c>
      <c r="F142" s="122">
        <v>366</v>
      </c>
      <c r="G142" s="122">
        <v>501</v>
      </c>
      <c r="H142" s="122">
        <v>0</v>
      </c>
      <c r="I142" s="122">
        <v>4</v>
      </c>
      <c r="J142" s="122">
        <v>350</v>
      </c>
      <c r="K142" s="122">
        <v>30</v>
      </c>
      <c r="L142" s="122">
        <v>506</v>
      </c>
    </row>
    <row r="143" spans="1:12" s="36" customFormat="1" ht="12" customHeight="1" x14ac:dyDescent="0.25">
      <c r="A143" s="107">
        <v>2013</v>
      </c>
      <c r="B143" s="122">
        <v>1089</v>
      </c>
      <c r="C143" s="122">
        <v>411</v>
      </c>
      <c r="D143" s="122">
        <v>678</v>
      </c>
      <c r="E143" s="122">
        <v>373</v>
      </c>
      <c r="F143" s="122">
        <v>347</v>
      </c>
      <c r="G143" s="122">
        <v>369</v>
      </c>
      <c r="H143" s="122">
        <v>0</v>
      </c>
      <c r="I143" s="122">
        <v>13</v>
      </c>
      <c r="J143" s="122">
        <v>378</v>
      </c>
      <c r="K143" s="122">
        <v>32</v>
      </c>
      <c r="L143" s="122">
        <v>460</v>
      </c>
    </row>
    <row r="144" spans="1:12" s="36" customFormat="1" ht="12" customHeight="1" x14ac:dyDescent="0.25">
      <c r="A144" s="107">
        <v>2014</v>
      </c>
      <c r="B144" s="122">
        <v>1138</v>
      </c>
      <c r="C144" s="122">
        <v>419</v>
      </c>
      <c r="D144" s="122">
        <v>719</v>
      </c>
      <c r="E144" s="122">
        <v>406</v>
      </c>
      <c r="F144" s="122">
        <v>377</v>
      </c>
      <c r="G144" s="122">
        <v>355</v>
      </c>
      <c r="H144" s="122">
        <v>0</v>
      </c>
      <c r="I144" s="122">
        <v>13</v>
      </c>
      <c r="J144" s="122">
        <v>410</v>
      </c>
      <c r="K144" s="122">
        <v>30</v>
      </c>
      <c r="L144" s="122">
        <v>354</v>
      </c>
    </row>
    <row r="145" spans="1:12" s="36" customFormat="1" ht="12" customHeight="1" x14ac:dyDescent="0.25">
      <c r="A145" s="107">
        <v>2015</v>
      </c>
      <c r="B145" s="122">
        <v>1145</v>
      </c>
      <c r="C145" s="122">
        <v>437</v>
      </c>
      <c r="D145" s="122">
        <v>708</v>
      </c>
      <c r="E145" s="122">
        <v>415</v>
      </c>
      <c r="F145" s="122">
        <v>340</v>
      </c>
      <c r="G145" s="122">
        <v>390</v>
      </c>
      <c r="H145" s="122">
        <v>0</v>
      </c>
      <c r="I145" s="122">
        <v>11</v>
      </c>
      <c r="J145" s="122">
        <v>413</v>
      </c>
      <c r="K145" s="122">
        <v>23</v>
      </c>
      <c r="L145" s="122">
        <v>336</v>
      </c>
    </row>
    <row r="146" spans="1:12" s="36" customFormat="1" ht="12" customHeight="1" x14ac:dyDescent="0.25">
      <c r="A146" s="107">
        <v>2016</v>
      </c>
      <c r="B146" s="122">
        <v>1229</v>
      </c>
      <c r="C146" s="122">
        <v>466</v>
      </c>
      <c r="D146" s="122">
        <v>763</v>
      </c>
      <c r="E146" s="122">
        <v>543</v>
      </c>
      <c r="F146" s="122">
        <v>396</v>
      </c>
      <c r="G146" s="122">
        <v>290</v>
      </c>
      <c r="H146" s="122">
        <v>0</v>
      </c>
      <c r="I146" s="122">
        <v>8</v>
      </c>
      <c r="J146" s="122">
        <v>450</v>
      </c>
      <c r="K146" s="122">
        <v>34</v>
      </c>
      <c r="L146" s="122">
        <v>365</v>
      </c>
    </row>
    <row r="147" spans="1:12" s="36" customFormat="1" ht="12" customHeight="1" x14ac:dyDescent="0.25">
      <c r="A147" s="107">
        <v>2017</v>
      </c>
      <c r="B147" s="122">
        <v>1283</v>
      </c>
      <c r="C147" s="122">
        <v>431</v>
      </c>
      <c r="D147" s="122">
        <v>852</v>
      </c>
      <c r="E147" s="122">
        <v>437</v>
      </c>
      <c r="F147" s="122">
        <v>415</v>
      </c>
      <c r="G147" s="122">
        <v>431</v>
      </c>
      <c r="H147" s="122">
        <v>0</v>
      </c>
      <c r="I147" s="122">
        <v>10</v>
      </c>
      <c r="J147" s="122">
        <v>438</v>
      </c>
      <c r="K147" s="122">
        <v>28</v>
      </c>
      <c r="L147" s="122">
        <v>386</v>
      </c>
    </row>
    <row r="148" spans="1:12" s="36" customFormat="1" ht="12" customHeight="1" x14ac:dyDescent="0.25">
      <c r="A148" s="107">
        <v>2018</v>
      </c>
      <c r="B148" s="122">
        <v>1344</v>
      </c>
      <c r="C148" s="122">
        <v>479</v>
      </c>
      <c r="D148" s="122">
        <v>865</v>
      </c>
      <c r="E148" s="122">
        <v>468</v>
      </c>
      <c r="F148" s="122">
        <v>426</v>
      </c>
      <c r="G148" s="122">
        <v>450</v>
      </c>
      <c r="H148" s="122">
        <v>0</v>
      </c>
      <c r="I148" s="122">
        <v>22</v>
      </c>
      <c r="J148" s="122">
        <v>468</v>
      </c>
      <c r="K148" s="122">
        <v>27</v>
      </c>
      <c r="L148" s="122">
        <v>392</v>
      </c>
    </row>
    <row r="149" spans="1:12" s="36" customFormat="1" ht="12" customHeight="1" x14ac:dyDescent="0.25">
      <c r="A149" s="107">
        <v>2019</v>
      </c>
      <c r="B149" s="122">
        <v>1398</v>
      </c>
      <c r="C149" s="122">
        <v>516</v>
      </c>
      <c r="D149" s="122">
        <v>882</v>
      </c>
      <c r="E149" s="122">
        <v>506</v>
      </c>
      <c r="F149" s="122">
        <v>465</v>
      </c>
      <c r="G149" s="122">
        <v>427</v>
      </c>
      <c r="H149" s="122">
        <v>0</v>
      </c>
      <c r="I149" s="122">
        <v>20</v>
      </c>
      <c r="J149" s="122">
        <v>505</v>
      </c>
      <c r="K149" s="122">
        <v>36</v>
      </c>
      <c r="L149" s="122">
        <v>416</v>
      </c>
    </row>
    <row r="150" spans="1:12" s="36" customFormat="1" ht="12" customHeight="1" x14ac:dyDescent="0.25">
      <c r="A150" s="107">
        <v>2020</v>
      </c>
      <c r="B150" s="122">
        <v>1458</v>
      </c>
      <c r="C150" s="122">
        <v>592</v>
      </c>
      <c r="D150" s="122">
        <v>866</v>
      </c>
      <c r="E150" s="122">
        <v>510</v>
      </c>
      <c r="F150" s="122">
        <v>484</v>
      </c>
      <c r="G150" s="122">
        <v>464</v>
      </c>
      <c r="H150" s="122">
        <v>0</v>
      </c>
      <c r="I150" s="122">
        <v>25</v>
      </c>
      <c r="J150" s="122">
        <v>510</v>
      </c>
      <c r="K150" s="122">
        <v>21</v>
      </c>
      <c r="L150" s="122">
        <v>431</v>
      </c>
    </row>
    <row r="151" spans="1:12" s="36" customFormat="1" ht="12" customHeight="1" x14ac:dyDescent="0.25">
      <c r="A151" s="107">
        <v>2021</v>
      </c>
      <c r="B151" s="122">
        <v>1425</v>
      </c>
      <c r="C151" s="122">
        <v>570</v>
      </c>
      <c r="D151" s="122">
        <v>855</v>
      </c>
      <c r="E151" s="122">
        <v>456</v>
      </c>
      <c r="F151" s="122">
        <v>489</v>
      </c>
      <c r="G151" s="122">
        <v>483</v>
      </c>
      <c r="H151" s="122">
        <v>0</v>
      </c>
      <c r="I151" s="122">
        <v>24</v>
      </c>
      <c r="J151" s="122">
        <v>459</v>
      </c>
      <c r="K151" s="122">
        <v>33</v>
      </c>
      <c r="L151" s="122">
        <v>423</v>
      </c>
    </row>
    <row r="152" spans="1:12" s="36" customFormat="1" ht="12" customHeight="1" x14ac:dyDescent="0.25">
      <c r="A152" s="107">
        <v>2022</v>
      </c>
      <c r="B152" s="122">
        <v>1386</v>
      </c>
      <c r="C152" s="122">
        <v>555</v>
      </c>
      <c r="D152" s="122">
        <v>831</v>
      </c>
      <c r="E152" s="122">
        <v>450</v>
      </c>
      <c r="F152" s="122">
        <v>435</v>
      </c>
      <c r="G152" s="122">
        <v>501</v>
      </c>
      <c r="H152" s="122">
        <v>0</v>
      </c>
      <c r="I152" s="122">
        <v>21</v>
      </c>
      <c r="J152" s="122">
        <v>456</v>
      </c>
      <c r="K152" s="122">
        <v>54</v>
      </c>
      <c r="L152" s="122">
        <v>447</v>
      </c>
    </row>
    <row r="153" spans="1:12" s="36" customFormat="1" ht="12" customHeight="1" x14ac:dyDescent="0.25">
      <c r="A153" s="107">
        <v>2023</v>
      </c>
      <c r="B153" s="122">
        <v>1263</v>
      </c>
      <c r="C153" s="122">
        <v>504</v>
      </c>
      <c r="D153" s="122">
        <v>759</v>
      </c>
      <c r="E153" s="122">
        <v>420</v>
      </c>
      <c r="F153" s="122">
        <v>429</v>
      </c>
      <c r="G153" s="122">
        <v>414</v>
      </c>
      <c r="H153" s="122">
        <v>0</v>
      </c>
      <c r="I153" s="122">
        <v>18</v>
      </c>
      <c r="J153" s="122">
        <v>423</v>
      </c>
      <c r="K153" s="122">
        <v>66</v>
      </c>
      <c r="L153" s="122">
        <v>444</v>
      </c>
    </row>
    <row r="154" spans="1:12" s="36" customFormat="1" ht="12" customHeight="1" x14ac:dyDescent="0.25">
      <c r="A154" s="107">
        <v>2024</v>
      </c>
      <c r="B154" s="122">
        <v>1272</v>
      </c>
      <c r="C154" s="122">
        <v>534</v>
      </c>
      <c r="D154" s="122">
        <v>738</v>
      </c>
      <c r="E154" s="122">
        <v>429</v>
      </c>
      <c r="F154" s="122">
        <v>408</v>
      </c>
      <c r="G154" s="122">
        <v>435</v>
      </c>
      <c r="H154" s="122">
        <v>0</v>
      </c>
      <c r="I154" s="122">
        <v>18</v>
      </c>
      <c r="J154" s="122">
        <v>429</v>
      </c>
      <c r="K154" s="122">
        <v>45</v>
      </c>
      <c r="L154" s="122">
        <v>390</v>
      </c>
    </row>
    <row r="155" spans="1:12" s="36" customFormat="1" ht="12" customHeight="1" x14ac:dyDescent="0.25">
      <c r="A155" s="107">
        <v>2025</v>
      </c>
      <c r="B155" s="203">
        <v>1233</v>
      </c>
      <c r="C155" s="203">
        <v>540</v>
      </c>
      <c r="D155" s="203">
        <v>693</v>
      </c>
      <c r="E155" s="203">
        <v>414</v>
      </c>
      <c r="F155" s="203">
        <v>411</v>
      </c>
      <c r="G155" s="203">
        <v>408</v>
      </c>
      <c r="H155" s="203">
        <v>0</v>
      </c>
      <c r="I155" s="203">
        <v>21</v>
      </c>
      <c r="J155" s="203">
        <v>420</v>
      </c>
      <c r="K155" s="203">
        <v>54</v>
      </c>
      <c r="L155" s="203">
        <v>378</v>
      </c>
    </row>
    <row r="156" spans="1:12" s="36" customFormat="1" ht="12" customHeight="1" x14ac:dyDescent="0.25">
      <c r="A156" s="107"/>
      <c r="B156" s="203"/>
      <c r="C156" s="203"/>
      <c r="D156" s="203"/>
      <c r="E156" s="203"/>
      <c r="F156" s="203"/>
      <c r="G156" s="203"/>
      <c r="H156" s="203"/>
      <c r="I156" s="203"/>
      <c r="J156" s="203"/>
      <c r="K156" s="203"/>
      <c r="L156" s="203"/>
    </row>
    <row r="157" spans="1:12" s="36" customFormat="1" ht="12" customHeight="1" x14ac:dyDescent="0.25">
      <c r="A157" s="107"/>
      <c r="B157" s="383" t="s">
        <v>91</v>
      </c>
      <c r="C157" s="383"/>
      <c r="D157" s="383"/>
      <c r="E157" s="383"/>
      <c r="F157" s="383"/>
      <c r="G157" s="383"/>
      <c r="H157" s="383"/>
      <c r="I157" s="383"/>
      <c r="J157" s="383"/>
      <c r="K157" s="383"/>
      <c r="L157" s="383"/>
    </row>
    <row r="158" spans="1:12" s="36" customFormat="1" ht="12" hidden="1" customHeight="1" x14ac:dyDescent="0.25">
      <c r="A158" s="106">
        <v>1998</v>
      </c>
      <c r="B158" s="122">
        <v>2875</v>
      </c>
      <c r="C158" s="122">
        <v>114</v>
      </c>
      <c r="D158" s="122">
        <v>2761</v>
      </c>
      <c r="E158" s="122">
        <v>924</v>
      </c>
      <c r="F158" s="122">
        <v>1006</v>
      </c>
      <c r="G158" s="122">
        <v>945</v>
      </c>
      <c r="H158" s="122">
        <v>0</v>
      </c>
      <c r="I158" s="122">
        <v>3</v>
      </c>
      <c r="J158" s="122">
        <v>984</v>
      </c>
      <c r="K158" s="122">
        <v>170</v>
      </c>
      <c r="L158" s="122">
        <v>918</v>
      </c>
    </row>
    <row r="159" spans="1:12" s="36" customFormat="1" ht="12" hidden="1" customHeight="1" x14ac:dyDescent="0.25">
      <c r="A159" s="106">
        <v>1999</v>
      </c>
      <c r="B159" s="122">
        <v>2817</v>
      </c>
      <c r="C159" s="122">
        <v>148</v>
      </c>
      <c r="D159" s="122">
        <v>2669</v>
      </c>
      <c r="E159" s="122">
        <v>897</v>
      </c>
      <c r="F159" s="122">
        <v>870</v>
      </c>
      <c r="G159" s="122">
        <v>1050</v>
      </c>
      <c r="H159" s="122">
        <v>0</v>
      </c>
      <c r="I159" s="122">
        <v>0</v>
      </c>
      <c r="J159" s="122">
        <v>909</v>
      </c>
      <c r="K159" s="122">
        <v>165</v>
      </c>
      <c r="L159" s="122">
        <v>913</v>
      </c>
    </row>
    <row r="160" spans="1:12" s="36" customFormat="1" ht="12" hidden="1" customHeight="1" x14ac:dyDescent="0.25">
      <c r="A160" s="106">
        <v>2000</v>
      </c>
      <c r="B160" s="122">
        <v>2683</v>
      </c>
      <c r="C160" s="122">
        <v>133</v>
      </c>
      <c r="D160" s="122">
        <v>2550</v>
      </c>
      <c r="E160" s="122">
        <v>880</v>
      </c>
      <c r="F160" s="122">
        <v>836</v>
      </c>
      <c r="G160" s="122">
        <v>967</v>
      </c>
      <c r="H160" s="122">
        <v>0</v>
      </c>
      <c r="I160" s="122">
        <v>2</v>
      </c>
      <c r="J160" s="122">
        <v>903</v>
      </c>
      <c r="K160" s="122">
        <v>174</v>
      </c>
      <c r="L160" s="122">
        <v>928</v>
      </c>
    </row>
    <row r="161" spans="1:12" s="36" customFormat="1" ht="12" hidden="1" customHeight="1" x14ac:dyDescent="0.25">
      <c r="A161" s="106">
        <v>2001</v>
      </c>
      <c r="B161" s="122">
        <v>2610</v>
      </c>
      <c r="C161" s="122">
        <v>137</v>
      </c>
      <c r="D161" s="122">
        <v>2473</v>
      </c>
      <c r="E161" s="122">
        <v>895</v>
      </c>
      <c r="F161" s="122">
        <v>837</v>
      </c>
      <c r="G161" s="122">
        <v>878</v>
      </c>
      <c r="H161" s="122">
        <v>0</v>
      </c>
      <c r="I161" s="122">
        <v>5</v>
      </c>
      <c r="J161" s="122">
        <v>928</v>
      </c>
      <c r="K161" s="122">
        <v>171</v>
      </c>
      <c r="L161" s="122">
        <v>870</v>
      </c>
    </row>
    <row r="162" spans="1:12" s="36" customFormat="1" ht="12" hidden="1" customHeight="1" x14ac:dyDescent="0.25">
      <c r="A162" s="106">
        <v>2002</v>
      </c>
      <c r="B162" s="122">
        <v>2567</v>
      </c>
      <c r="C162" s="122">
        <v>123</v>
      </c>
      <c r="D162" s="122">
        <v>2444</v>
      </c>
      <c r="E162" s="122">
        <v>841</v>
      </c>
      <c r="F162" s="122">
        <v>854</v>
      </c>
      <c r="G162" s="122">
        <v>872</v>
      </c>
      <c r="H162" s="122">
        <v>0</v>
      </c>
      <c r="I162" s="122">
        <v>9</v>
      </c>
      <c r="J162" s="122">
        <v>861</v>
      </c>
      <c r="K162" s="122">
        <v>218</v>
      </c>
      <c r="L162" s="122">
        <v>793</v>
      </c>
    </row>
    <row r="163" spans="1:12" s="36" customFormat="1" ht="12" hidden="1" customHeight="1" x14ac:dyDescent="0.25">
      <c r="A163" s="106">
        <v>2003</v>
      </c>
      <c r="B163" s="122">
        <v>2492</v>
      </c>
      <c r="C163" s="122">
        <v>128</v>
      </c>
      <c r="D163" s="122">
        <v>2364</v>
      </c>
      <c r="E163" s="122">
        <v>777</v>
      </c>
      <c r="F163" s="122">
        <v>805</v>
      </c>
      <c r="G163" s="122">
        <v>910</v>
      </c>
      <c r="H163" s="122">
        <v>0</v>
      </c>
      <c r="I163" s="122">
        <v>9</v>
      </c>
      <c r="J163" s="122">
        <v>827</v>
      </c>
      <c r="K163" s="122">
        <v>188</v>
      </c>
      <c r="L163" s="122">
        <v>762</v>
      </c>
    </row>
    <row r="164" spans="1:12" s="36" customFormat="1" ht="12" hidden="1" customHeight="1" x14ac:dyDescent="0.25">
      <c r="A164" s="106">
        <v>2004</v>
      </c>
      <c r="B164" s="122">
        <v>2421</v>
      </c>
      <c r="C164" s="122">
        <v>143</v>
      </c>
      <c r="D164" s="122">
        <v>2278</v>
      </c>
      <c r="E164" s="122">
        <v>769</v>
      </c>
      <c r="F164" s="122">
        <v>760</v>
      </c>
      <c r="G164" s="122">
        <v>892</v>
      </c>
      <c r="H164" s="122">
        <v>0</v>
      </c>
      <c r="I164" s="122">
        <v>11</v>
      </c>
      <c r="J164" s="122">
        <v>795</v>
      </c>
      <c r="K164" s="122">
        <v>172</v>
      </c>
      <c r="L164" s="122">
        <v>774</v>
      </c>
    </row>
    <row r="165" spans="1:12" s="36" customFormat="1" ht="12" hidden="1" customHeight="1" x14ac:dyDescent="0.25">
      <c r="A165" s="106">
        <v>2005</v>
      </c>
      <c r="B165" s="122">
        <v>2298</v>
      </c>
      <c r="C165" s="122">
        <v>149</v>
      </c>
      <c r="D165" s="122">
        <v>2149</v>
      </c>
      <c r="E165" s="122">
        <v>725</v>
      </c>
      <c r="F165" s="122">
        <v>748</v>
      </c>
      <c r="G165" s="122">
        <v>825</v>
      </c>
      <c r="H165" s="122">
        <v>0</v>
      </c>
      <c r="I165" s="122">
        <v>10</v>
      </c>
      <c r="J165" s="122">
        <v>733</v>
      </c>
      <c r="K165" s="122">
        <v>153</v>
      </c>
      <c r="L165" s="122">
        <v>756</v>
      </c>
    </row>
    <row r="166" spans="1:12" s="36" customFormat="1" ht="12" hidden="1" customHeight="1" x14ac:dyDescent="0.25">
      <c r="A166" s="106">
        <v>2006</v>
      </c>
      <c r="B166" s="122">
        <v>2219</v>
      </c>
      <c r="C166" s="122">
        <v>169</v>
      </c>
      <c r="D166" s="122">
        <v>2050</v>
      </c>
      <c r="E166" s="122">
        <v>714</v>
      </c>
      <c r="F166" s="122">
        <v>716</v>
      </c>
      <c r="G166" s="122">
        <v>789</v>
      </c>
      <c r="H166" s="122">
        <v>0</v>
      </c>
      <c r="I166" s="122">
        <v>12</v>
      </c>
      <c r="J166" s="122">
        <v>735</v>
      </c>
      <c r="K166" s="122">
        <v>136</v>
      </c>
      <c r="L166" s="122">
        <v>725</v>
      </c>
    </row>
    <row r="167" spans="1:12" s="36" customFormat="1" ht="12" hidden="1" customHeight="1" x14ac:dyDescent="0.25">
      <c r="A167" s="107">
        <v>2007</v>
      </c>
      <c r="B167" s="122">
        <v>2070</v>
      </c>
      <c r="C167" s="122">
        <v>142</v>
      </c>
      <c r="D167" s="122">
        <v>1928</v>
      </c>
      <c r="E167" s="122">
        <v>755</v>
      </c>
      <c r="F167" s="122">
        <v>645</v>
      </c>
      <c r="G167" s="122">
        <v>670</v>
      </c>
      <c r="H167" s="122">
        <v>0</v>
      </c>
      <c r="I167" s="122">
        <v>13</v>
      </c>
      <c r="J167" s="122">
        <v>781</v>
      </c>
      <c r="K167" s="122">
        <v>162</v>
      </c>
      <c r="L167" s="122">
        <v>705</v>
      </c>
    </row>
    <row r="168" spans="1:12" s="36" customFormat="1" ht="12" hidden="1" customHeight="1" x14ac:dyDescent="0.25">
      <c r="A168" s="107">
        <v>2008</v>
      </c>
      <c r="B168" s="122">
        <v>2056</v>
      </c>
      <c r="C168" s="122">
        <v>160</v>
      </c>
      <c r="D168" s="122">
        <v>1896</v>
      </c>
      <c r="E168" s="122">
        <v>688</v>
      </c>
      <c r="F168" s="122">
        <v>689</v>
      </c>
      <c r="G168" s="122">
        <v>679</v>
      </c>
      <c r="H168" s="122">
        <v>0</v>
      </c>
      <c r="I168" s="122">
        <v>14</v>
      </c>
      <c r="J168" s="122">
        <v>711</v>
      </c>
      <c r="K168" s="122">
        <v>208</v>
      </c>
      <c r="L168" s="122">
        <v>602</v>
      </c>
    </row>
    <row r="169" spans="1:12" s="34" customFormat="1" ht="12" hidden="1" customHeight="1" x14ac:dyDescent="0.25">
      <c r="A169" s="107">
        <v>2009</v>
      </c>
      <c r="B169" s="122">
        <v>2004</v>
      </c>
      <c r="C169" s="122">
        <v>143</v>
      </c>
      <c r="D169" s="122">
        <v>1861</v>
      </c>
      <c r="E169" s="122">
        <v>665</v>
      </c>
      <c r="F169" s="122">
        <v>626</v>
      </c>
      <c r="G169" s="122">
        <v>713</v>
      </c>
      <c r="H169" s="122">
        <v>0</v>
      </c>
      <c r="I169" s="122">
        <v>12</v>
      </c>
      <c r="J169" s="122">
        <v>684</v>
      </c>
      <c r="K169" s="122">
        <v>182</v>
      </c>
      <c r="L169" s="122">
        <v>628</v>
      </c>
    </row>
    <row r="170" spans="1:12" s="36" customFormat="1" ht="12" hidden="1" customHeight="1" x14ac:dyDescent="0.25">
      <c r="A170" s="107">
        <v>2010</v>
      </c>
      <c r="B170" s="122">
        <v>1862</v>
      </c>
      <c r="C170" s="122">
        <v>147</v>
      </c>
      <c r="D170" s="122">
        <v>1715</v>
      </c>
      <c r="E170" s="122">
        <v>647</v>
      </c>
      <c r="F170" s="122">
        <v>611</v>
      </c>
      <c r="G170" s="122">
        <v>604</v>
      </c>
      <c r="H170" s="122">
        <v>0</v>
      </c>
      <c r="I170" s="122">
        <v>14</v>
      </c>
      <c r="J170" s="122">
        <v>667</v>
      </c>
      <c r="K170" s="122">
        <v>201</v>
      </c>
      <c r="L170" s="122">
        <v>632</v>
      </c>
    </row>
    <row r="171" spans="1:12" s="36" customFormat="1" ht="12" customHeight="1" x14ac:dyDescent="0.25">
      <c r="A171" s="107">
        <v>2011</v>
      </c>
      <c r="B171" s="122">
        <v>1697</v>
      </c>
      <c r="C171" s="122">
        <v>150</v>
      </c>
      <c r="D171" s="122">
        <v>1547</v>
      </c>
      <c r="E171" s="122">
        <v>507</v>
      </c>
      <c r="F171" s="122">
        <v>585</v>
      </c>
      <c r="G171" s="122">
        <v>605</v>
      </c>
      <c r="H171" s="122">
        <v>0</v>
      </c>
      <c r="I171" s="122">
        <v>18</v>
      </c>
      <c r="J171" s="122">
        <v>548</v>
      </c>
      <c r="K171" s="122">
        <v>175</v>
      </c>
      <c r="L171" s="122">
        <v>528</v>
      </c>
    </row>
    <row r="172" spans="1:12" s="36" customFormat="1" ht="12" customHeight="1" x14ac:dyDescent="0.25">
      <c r="A172" s="107">
        <v>2012</v>
      </c>
      <c r="B172" s="122">
        <v>1571</v>
      </c>
      <c r="C172" s="122">
        <v>151</v>
      </c>
      <c r="D172" s="122">
        <v>1420</v>
      </c>
      <c r="E172" s="122">
        <v>533</v>
      </c>
      <c r="F172" s="122">
        <v>464</v>
      </c>
      <c r="G172" s="122">
        <v>574</v>
      </c>
      <c r="H172" s="122">
        <v>0</v>
      </c>
      <c r="I172" s="122">
        <v>26</v>
      </c>
      <c r="J172" s="122">
        <v>578</v>
      </c>
      <c r="K172" s="122">
        <v>183</v>
      </c>
      <c r="L172" s="122">
        <v>574</v>
      </c>
    </row>
    <row r="173" spans="1:12" s="36" customFormat="1" ht="12" customHeight="1" x14ac:dyDescent="0.25">
      <c r="A173" s="107">
        <v>2013</v>
      </c>
      <c r="B173" s="122">
        <v>1414</v>
      </c>
      <c r="C173" s="122">
        <v>144</v>
      </c>
      <c r="D173" s="122">
        <v>1270</v>
      </c>
      <c r="E173" s="122">
        <v>469</v>
      </c>
      <c r="F173" s="122">
        <v>475</v>
      </c>
      <c r="G173" s="122">
        <v>470</v>
      </c>
      <c r="H173" s="122">
        <v>0</v>
      </c>
      <c r="I173" s="122">
        <v>25</v>
      </c>
      <c r="J173" s="122">
        <v>533</v>
      </c>
      <c r="K173" s="122">
        <v>188</v>
      </c>
      <c r="L173" s="122">
        <v>555</v>
      </c>
    </row>
    <row r="174" spans="1:12" s="36" customFormat="1" ht="12" customHeight="1" x14ac:dyDescent="0.25">
      <c r="A174" s="107">
        <v>2014</v>
      </c>
      <c r="B174" s="122">
        <v>1449</v>
      </c>
      <c r="C174" s="122">
        <v>148</v>
      </c>
      <c r="D174" s="122">
        <v>1301</v>
      </c>
      <c r="E174" s="122">
        <v>522</v>
      </c>
      <c r="F174" s="122">
        <v>429</v>
      </c>
      <c r="G174" s="122">
        <v>498</v>
      </c>
      <c r="H174" s="122">
        <v>0</v>
      </c>
      <c r="I174" s="122">
        <v>26</v>
      </c>
      <c r="J174" s="122">
        <v>581</v>
      </c>
      <c r="K174" s="122">
        <v>194</v>
      </c>
      <c r="L174" s="122">
        <v>438</v>
      </c>
    </row>
    <row r="175" spans="1:12" s="36" customFormat="1" ht="12" customHeight="1" x14ac:dyDescent="0.25">
      <c r="A175" s="107">
        <v>2015</v>
      </c>
      <c r="B175" s="122">
        <v>1391</v>
      </c>
      <c r="C175" s="122">
        <v>145</v>
      </c>
      <c r="D175" s="122">
        <v>1246</v>
      </c>
      <c r="E175" s="122">
        <v>498</v>
      </c>
      <c r="F175" s="122">
        <v>478</v>
      </c>
      <c r="G175" s="122">
        <v>415</v>
      </c>
      <c r="H175" s="122">
        <v>0</v>
      </c>
      <c r="I175" s="122">
        <v>34</v>
      </c>
      <c r="J175" s="122">
        <v>568</v>
      </c>
      <c r="K175" s="122">
        <v>220</v>
      </c>
      <c r="L175" s="122">
        <v>450</v>
      </c>
    </row>
    <row r="176" spans="1:12" s="36" customFormat="1" ht="12" customHeight="1" x14ac:dyDescent="0.25">
      <c r="A176" s="107">
        <v>2016</v>
      </c>
      <c r="B176" s="122">
        <v>1387</v>
      </c>
      <c r="C176" s="122">
        <v>138</v>
      </c>
      <c r="D176" s="122">
        <v>1249</v>
      </c>
      <c r="E176" s="122">
        <v>480</v>
      </c>
      <c r="F176" s="122">
        <v>467</v>
      </c>
      <c r="G176" s="122">
        <v>440</v>
      </c>
      <c r="H176" s="122">
        <v>0</v>
      </c>
      <c r="I176" s="122">
        <v>42</v>
      </c>
      <c r="J176" s="122">
        <v>525</v>
      </c>
      <c r="K176" s="122">
        <v>235</v>
      </c>
      <c r="L176" s="122">
        <v>376</v>
      </c>
    </row>
    <row r="177" spans="1:12" s="36" customFormat="1" ht="12" customHeight="1" x14ac:dyDescent="0.25">
      <c r="A177" s="107">
        <v>2017</v>
      </c>
      <c r="B177" s="122">
        <v>1376</v>
      </c>
      <c r="C177" s="122">
        <v>154</v>
      </c>
      <c r="D177" s="122">
        <v>1222</v>
      </c>
      <c r="E177" s="122">
        <v>508</v>
      </c>
      <c r="F177" s="122">
        <v>411</v>
      </c>
      <c r="G177" s="122">
        <v>457</v>
      </c>
      <c r="H177" s="122">
        <v>0</v>
      </c>
      <c r="I177" s="122">
        <v>47</v>
      </c>
      <c r="J177" s="122">
        <v>583</v>
      </c>
      <c r="K177" s="122">
        <v>245</v>
      </c>
      <c r="L177" s="122">
        <v>433</v>
      </c>
    </row>
    <row r="178" spans="1:12" s="36" customFormat="1" ht="12" customHeight="1" x14ac:dyDescent="0.25">
      <c r="A178" s="107">
        <v>2018</v>
      </c>
      <c r="B178" s="122">
        <v>1374</v>
      </c>
      <c r="C178" s="122">
        <v>159</v>
      </c>
      <c r="D178" s="122">
        <v>1215</v>
      </c>
      <c r="E178" s="122">
        <v>514</v>
      </c>
      <c r="F178" s="122">
        <v>441</v>
      </c>
      <c r="G178" s="122">
        <v>419</v>
      </c>
      <c r="H178" s="122">
        <v>0</v>
      </c>
      <c r="I178" s="122">
        <v>54</v>
      </c>
      <c r="J178" s="122">
        <v>571</v>
      </c>
      <c r="K178" s="122">
        <v>206</v>
      </c>
      <c r="L178" s="122">
        <v>404</v>
      </c>
    </row>
    <row r="179" spans="1:12" s="36" customFormat="1" ht="12" customHeight="1" x14ac:dyDescent="0.25">
      <c r="A179" s="107">
        <v>2019</v>
      </c>
      <c r="B179" s="122">
        <v>1369</v>
      </c>
      <c r="C179" s="122">
        <v>165</v>
      </c>
      <c r="D179" s="122">
        <v>1204</v>
      </c>
      <c r="E179" s="122">
        <v>499</v>
      </c>
      <c r="F179" s="122">
        <v>461</v>
      </c>
      <c r="G179" s="122">
        <v>409</v>
      </c>
      <c r="H179" s="122">
        <v>0</v>
      </c>
      <c r="I179" s="122">
        <v>81</v>
      </c>
      <c r="J179" s="122">
        <v>558</v>
      </c>
      <c r="K179" s="122">
        <v>235</v>
      </c>
      <c r="L179" s="122">
        <v>373</v>
      </c>
    </row>
    <row r="180" spans="1:12" s="36" customFormat="1" ht="12" customHeight="1" x14ac:dyDescent="0.25">
      <c r="A180" s="107">
        <v>2020</v>
      </c>
      <c r="B180" s="122">
        <v>1383</v>
      </c>
      <c r="C180" s="122">
        <v>176</v>
      </c>
      <c r="D180" s="122">
        <v>1207</v>
      </c>
      <c r="E180" s="122">
        <v>504</v>
      </c>
      <c r="F180" s="122">
        <v>433</v>
      </c>
      <c r="G180" s="122">
        <v>446</v>
      </c>
      <c r="H180" s="122">
        <v>0</v>
      </c>
      <c r="I180" s="122">
        <v>83</v>
      </c>
      <c r="J180" s="122">
        <v>575</v>
      </c>
      <c r="K180" s="122">
        <v>204</v>
      </c>
      <c r="L180" s="122">
        <v>364</v>
      </c>
    </row>
    <row r="181" spans="1:12" s="36" customFormat="1" ht="12" customHeight="1" x14ac:dyDescent="0.25">
      <c r="A181" s="107">
        <v>2021</v>
      </c>
      <c r="B181" s="122">
        <v>1398</v>
      </c>
      <c r="C181" s="122">
        <v>189</v>
      </c>
      <c r="D181" s="122">
        <v>1209</v>
      </c>
      <c r="E181" s="122">
        <v>525</v>
      </c>
      <c r="F181" s="122">
        <v>462</v>
      </c>
      <c r="G181" s="122">
        <v>411</v>
      </c>
      <c r="H181" s="122">
        <v>0</v>
      </c>
      <c r="I181" s="122">
        <v>99</v>
      </c>
      <c r="J181" s="122">
        <v>603</v>
      </c>
      <c r="K181" s="122">
        <v>231</v>
      </c>
      <c r="L181" s="122">
        <v>384</v>
      </c>
    </row>
    <row r="182" spans="1:12" s="36" customFormat="1" ht="12" customHeight="1" x14ac:dyDescent="0.25">
      <c r="A182" s="107">
        <v>2022</v>
      </c>
      <c r="B182" s="122">
        <v>1512</v>
      </c>
      <c r="C182" s="122">
        <v>192</v>
      </c>
      <c r="D182" s="122">
        <v>1317</v>
      </c>
      <c r="E182" s="122">
        <v>567</v>
      </c>
      <c r="F182" s="122">
        <v>483</v>
      </c>
      <c r="G182" s="122">
        <v>462</v>
      </c>
      <c r="H182" s="122">
        <v>0</v>
      </c>
      <c r="I182" s="122">
        <v>132</v>
      </c>
      <c r="J182" s="122">
        <v>636</v>
      </c>
      <c r="K182" s="122">
        <v>255</v>
      </c>
      <c r="L182" s="122">
        <v>339</v>
      </c>
    </row>
    <row r="183" spans="1:12" s="36" customFormat="1" ht="12" customHeight="1" x14ac:dyDescent="0.25">
      <c r="A183" s="107">
        <v>2023</v>
      </c>
      <c r="B183" s="122">
        <v>1554</v>
      </c>
      <c r="C183" s="122">
        <v>207</v>
      </c>
      <c r="D183" s="122">
        <v>1344</v>
      </c>
      <c r="E183" s="122">
        <v>567</v>
      </c>
      <c r="F183" s="122">
        <v>498</v>
      </c>
      <c r="G183" s="122">
        <v>486</v>
      </c>
      <c r="H183" s="122">
        <v>0</v>
      </c>
      <c r="I183" s="122">
        <v>177</v>
      </c>
      <c r="J183" s="122">
        <v>648</v>
      </c>
      <c r="K183" s="122">
        <v>273</v>
      </c>
      <c r="L183" s="122">
        <v>411</v>
      </c>
    </row>
    <row r="184" spans="1:12" s="36" customFormat="1" ht="12" customHeight="1" x14ac:dyDescent="0.25">
      <c r="A184" s="107">
        <v>2024</v>
      </c>
      <c r="B184" s="122">
        <v>1614</v>
      </c>
      <c r="C184" s="122">
        <v>222</v>
      </c>
      <c r="D184" s="122">
        <v>1392</v>
      </c>
      <c r="E184" s="122">
        <v>618</v>
      </c>
      <c r="F184" s="122">
        <v>516</v>
      </c>
      <c r="G184" s="122">
        <v>480</v>
      </c>
      <c r="H184" s="122">
        <v>0</v>
      </c>
      <c r="I184" s="122">
        <v>228</v>
      </c>
      <c r="J184" s="122">
        <v>690</v>
      </c>
      <c r="K184" s="122">
        <v>267</v>
      </c>
      <c r="L184" s="122">
        <v>438</v>
      </c>
    </row>
    <row r="185" spans="1:12" s="36" customFormat="1" ht="12" customHeight="1" x14ac:dyDescent="0.25">
      <c r="A185" s="107">
        <v>2025</v>
      </c>
      <c r="B185" s="203">
        <v>1755</v>
      </c>
      <c r="C185" s="203">
        <v>252</v>
      </c>
      <c r="D185" s="203">
        <v>1506</v>
      </c>
      <c r="E185" s="203">
        <v>684</v>
      </c>
      <c r="F185" s="203">
        <v>576</v>
      </c>
      <c r="G185" s="203">
        <v>498</v>
      </c>
      <c r="H185" s="203">
        <v>0</v>
      </c>
      <c r="I185" s="203">
        <v>315</v>
      </c>
      <c r="J185" s="203">
        <v>774</v>
      </c>
      <c r="K185" s="203">
        <v>258</v>
      </c>
      <c r="L185" s="203">
        <v>420</v>
      </c>
    </row>
    <row r="186" spans="1:12" s="36" customFormat="1" ht="12" customHeight="1" x14ac:dyDescent="0.25">
      <c r="A186" s="107"/>
      <c r="B186" s="203"/>
      <c r="C186" s="203"/>
      <c r="D186" s="203"/>
      <c r="E186" s="203"/>
      <c r="F186" s="203"/>
      <c r="G186" s="203"/>
      <c r="H186" s="203"/>
      <c r="I186" s="203"/>
      <c r="J186" s="203"/>
      <c r="K186" s="203"/>
      <c r="L186" s="203"/>
    </row>
    <row r="187" spans="1:12" s="36" customFormat="1" ht="12" customHeight="1" x14ac:dyDescent="0.25">
      <c r="A187" s="107"/>
      <c r="B187" s="385" t="s">
        <v>90</v>
      </c>
      <c r="C187" s="385"/>
      <c r="D187" s="385"/>
      <c r="E187" s="385"/>
      <c r="F187" s="385"/>
      <c r="G187" s="385"/>
      <c r="H187" s="385"/>
      <c r="I187" s="385"/>
      <c r="J187" s="385"/>
      <c r="K187" s="385"/>
      <c r="L187" s="385"/>
    </row>
    <row r="188" spans="1:12" s="36" customFormat="1" ht="12" hidden="1" customHeight="1" x14ac:dyDescent="0.25">
      <c r="A188" s="106">
        <v>1998</v>
      </c>
      <c r="B188" s="203">
        <v>501</v>
      </c>
      <c r="C188" s="203">
        <v>39</v>
      </c>
      <c r="D188" s="203">
        <v>462</v>
      </c>
      <c r="E188" s="203">
        <v>180</v>
      </c>
      <c r="F188" s="203">
        <v>151</v>
      </c>
      <c r="G188" s="203">
        <v>170</v>
      </c>
      <c r="H188" s="203">
        <v>0</v>
      </c>
      <c r="I188" s="203">
        <v>0</v>
      </c>
      <c r="J188" s="203">
        <v>180</v>
      </c>
      <c r="K188" s="203">
        <v>41</v>
      </c>
      <c r="L188" s="203">
        <v>131</v>
      </c>
    </row>
    <row r="189" spans="1:12" s="36" customFormat="1" ht="12" hidden="1" customHeight="1" x14ac:dyDescent="0.25">
      <c r="A189" s="106">
        <v>1999</v>
      </c>
      <c r="B189" s="203">
        <v>502</v>
      </c>
      <c r="C189" s="203">
        <v>60</v>
      </c>
      <c r="D189" s="203">
        <v>442</v>
      </c>
      <c r="E189" s="203">
        <v>179</v>
      </c>
      <c r="F189" s="203">
        <v>169</v>
      </c>
      <c r="G189" s="203">
        <v>154</v>
      </c>
      <c r="H189" s="203">
        <v>0</v>
      </c>
      <c r="I189" s="203">
        <v>0</v>
      </c>
      <c r="J189" s="203">
        <v>179</v>
      </c>
      <c r="K189" s="203">
        <v>33</v>
      </c>
      <c r="L189" s="203">
        <v>131</v>
      </c>
    </row>
    <row r="190" spans="1:12" s="36" customFormat="1" ht="12" hidden="1" customHeight="1" x14ac:dyDescent="0.25">
      <c r="A190" s="106">
        <v>2000</v>
      </c>
      <c r="B190" s="203">
        <v>522</v>
      </c>
      <c r="C190" s="203">
        <v>57</v>
      </c>
      <c r="D190" s="203">
        <v>465</v>
      </c>
      <c r="E190" s="203">
        <v>193</v>
      </c>
      <c r="F190" s="203">
        <v>166</v>
      </c>
      <c r="G190" s="203">
        <v>163</v>
      </c>
      <c r="H190" s="203">
        <v>0</v>
      </c>
      <c r="I190" s="203">
        <v>0</v>
      </c>
      <c r="J190" s="203">
        <v>193</v>
      </c>
      <c r="K190" s="203">
        <v>36</v>
      </c>
      <c r="L190" s="203">
        <v>129</v>
      </c>
    </row>
    <row r="191" spans="1:12" s="36" customFormat="1" ht="12" hidden="1" customHeight="1" x14ac:dyDescent="0.25">
      <c r="A191" s="106">
        <v>2001</v>
      </c>
      <c r="B191" s="203">
        <v>554</v>
      </c>
      <c r="C191" s="203">
        <v>48</v>
      </c>
      <c r="D191" s="203">
        <v>506</v>
      </c>
      <c r="E191" s="203">
        <v>210</v>
      </c>
      <c r="F191" s="203">
        <v>168</v>
      </c>
      <c r="G191" s="203">
        <v>176</v>
      </c>
      <c r="H191" s="203">
        <v>0</v>
      </c>
      <c r="I191" s="203">
        <v>0</v>
      </c>
      <c r="J191" s="203">
        <v>210</v>
      </c>
      <c r="K191" s="203">
        <v>57</v>
      </c>
      <c r="L191" s="203">
        <v>112</v>
      </c>
    </row>
    <row r="192" spans="1:12" s="36" customFormat="1" ht="12" hidden="1" customHeight="1" x14ac:dyDescent="0.25">
      <c r="A192" s="106">
        <v>2002</v>
      </c>
      <c r="B192" s="203">
        <v>549</v>
      </c>
      <c r="C192" s="203">
        <v>44</v>
      </c>
      <c r="D192" s="203">
        <v>505</v>
      </c>
      <c r="E192" s="203">
        <v>175</v>
      </c>
      <c r="F192" s="203">
        <v>204</v>
      </c>
      <c r="G192" s="203">
        <v>170</v>
      </c>
      <c r="H192" s="203">
        <v>0</v>
      </c>
      <c r="I192" s="203">
        <v>0</v>
      </c>
      <c r="J192" s="203">
        <v>180</v>
      </c>
      <c r="K192" s="203">
        <v>49</v>
      </c>
      <c r="L192" s="203">
        <v>139</v>
      </c>
    </row>
    <row r="193" spans="1:12" s="36" customFormat="1" ht="12" hidden="1" customHeight="1" x14ac:dyDescent="0.25">
      <c r="A193" s="106">
        <v>2003</v>
      </c>
      <c r="B193" s="203">
        <v>620</v>
      </c>
      <c r="C193" s="203">
        <v>56</v>
      </c>
      <c r="D193" s="203">
        <v>564</v>
      </c>
      <c r="E193" s="203">
        <v>217</v>
      </c>
      <c r="F193" s="203">
        <v>172</v>
      </c>
      <c r="G193" s="203">
        <v>231</v>
      </c>
      <c r="H193" s="203">
        <v>0</v>
      </c>
      <c r="I193" s="203">
        <v>1</v>
      </c>
      <c r="J193" s="203">
        <v>218</v>
      </c>
      <c r="K193" s="203">
        <v>45</v>
      </c>
      <c r="L193" s="203">
        <v>85</v>
      </c>
    </row>
    <row r="194" spans="1:12" s="34" customFormat="1" ht="12" hidden="1" customHeight="1" x14ac:dyDescent="0.25">
      <c r="A194" s="106">
        <v>2004</v>
      </c>
      <c r="B194" s="203">
        <v>624</v>
      </c>
      <c r="C194" s="203">
        <v>72</v>
      </c>
      <c r="D194" s="203">
        <v>552</v>
      </c>
      <c r="E194" s="203">
        <v>206</v>
      </c>
      <c r="F194" s="203">
        <v>228</v>
      </c>
      <c r="G194" s="203">
        <v>190</v>
      </c>
      <c r="H194" s="203">
        <v>0</v>
      </c>
      <c r="I194" s="203">
        <v>3</v>
      </c>
      <c r="J194" s="203">
        <v>206</v>
      </c>
      <c r="K194" s="203">
        <v>41</v>
      </c>
      <c r="L194" s="203">
        <v>175</v>
      </c>
    </row>
    <row r="195" spans="1:12" s="34" customFormat="1" ht="12" hidden="1" customHeight="1" x14ac:dyDescent="0.25">
      <c r="A195" s="106">
        <v>2005</v>
      </c>
      <c r="B195" s="203">
        <v>661</v>
      </c>
      <c r="C195" s="203">
        <v>78</v>
      </c>
      <c r="D195" s="203">
        <v>583</v>
      </c>
      <c r="E195" s="203">
        <v>207</v>
      </c>
      <c r="F195" s="203">
        <v>218</v>
      </c>
      <c r="G195" s="203">
        <v>236</v>
      </c>
      <c r="H195" s="203">
        <v>0</v>
      </c>
      <c r="I195" s="203">
        <v>3</v>
      </c>
      <c r="J195" s="203">
        <v>212</v>
      </c>
      <c r="K195" s="203">
        <v>43</v>
      </c>
      <c r="L195" s="203">
        <v>144</v>
      </c>
    </row>
    <row r="196" spans="1:12" s="34" customFormat="1" ht="12" hidden="1" customHeight="1" x14ac:dyDescent="0.25">
      <c r="A196" s="106">
        <v>2006</v>
      </c>
      <c r="B196" s="203">
        <v>643</v>
      </c>
      <c r="C196" s="203">
        <v>75</v>
      </c>
      <c r="D196" s="203">
        <v>568</v>
      </c>
      <c r="E196" s="203">
        <v>205</v>
      </c>
      <c r="F196" s="203">
        <v>187</v>
      </c>
      <c r="G196" s="203">
        <v>251</v>
      </c>
      <c r="H196" s="203">
        <v>0</v>
      </c>
      <c r="I196" s="203">
        <v>2</v>
      </c>
      <c r="J196" s="203">
        <v>197</v>
      </c>
      <c r="K196" s="203">
        <v>49</v>
      </c>
      <c r="L196" s="203">
        <v>165</v>
      </c>
    </row>
    <row r="197" spans="1:12" s="34" customFormat="1" ht="12" hidden="1" customHeight="1" x14ac:dyDescent="0.25">
      <c r="A197" s="107">
        <v>2007</v>
      </c>
      <c r="B197" s="203">
        <v>607</v>
      </c>
      <c r="C197" s="203">
        <v>55</v>
      </c>
      <c r="D197" s="203">
        <v>552</v>
      </c>
      <c r="E197" s="203">
        <v>191</v>
      </c>
      <c r="F197" s="203">
        <v>191</v>
      </c>
      <c r="G197" s="203">
        <v>225</v>
      </c>
      <c r="H197" s="203">
        <v>0</v>
      </c>
      <c r="I197" s="203">
        <v>0</v>
      </c>
      <c r="J197" s="203">
        <v>189</v>
      </c>
      <c r="K197" s="203">
        <v>72</v>
      </c>
      <c r="L197" s="203">
        <v>176</v>
      </c>
    </row>
    <row r="198" spans="1:12" s="34" customFormat="1" ht="12" hidden="1" customHeight="1" x14ac:dyDescent="0.25">
      <c r="A198" s="107">
        <v>2008</v>
      </c>
      <c r="B198" s="203">
        <v>594</v>
      </c>
      <c r="C198" s="203">
        <v>49</v>
      </c>
      <c r="D198" s="203">
        <v>545</v>
      </c>
      <c r="E198" s="203">
        <v>210</v>
      </c>
      <c r="F198" s="203">
        <v>173</v>
      </c>
      <c r="G198" s="203">
        <v>211</v>
      </c>
      <c r="H198" s="203">
        <v>0</v>
      </c>
      <c r="I198" s="203">
        <v>2</v>
      </c>
      <c r="J198" s="203">
        <v>205</v>
      </c>
      <c r="K198" s="203">
        <v>62</v>
      </c>
      <c r="L198" s="203">
        <v>123</v>
      </c>
    </row>
    <row r="199" spans="1:12" s="34" customFormat="1" ht="12" hidden="1" customHeight="1" x14ac:dyDescent="0.25">
      <c r="A199" s="107">
        <v>2009</v>
      </c>
      <c r="B199" s="203">
        <v>535</v>
      </c>
      <c r="C199" s="203">
        <v>51</v>
      </c>
      <c r="D199" s="203">
        <v>484</v>
      </c>
      <c r="E199" s="203">
        <v>154</v>
      </c>
      <c r="F199" s="203">
        <v>197</v>
      </c>
      <c r="G199" s="203">
        <v>184</v>
      </c>
      <c r="H199" s="203">
        <v>0</v>
      </c>
      <c r="I199" s="203">
        <v>1</v>
      </c>
      <c r="J199" s="203">
        <v>152</v>
      </c>
      <c r="K199" s="203">
        <v>42</v>
      </c>
      <c r="L199" s="203">
        <v>143</v>
      </c>
    </row>
    <row r="200" spans="1:12" s="34" customFormat="1" ht="12" hidden="1" customHeight="1" x14ac:dyDescent="0.25">
      <c r="A200" s="107">
        <v>2010</v>
      </c>
      <c r="B200" s="203">
        <v>481</v>
      </c>
      <c r="C200" s="203">
        <v>47</v>
      </c>
      <c r="D200" s="203">
        <v>434</v>
      </c>
      <c r="E200" s="203">
        <v>137</v>
      </c>
      <c r="F200" s="203">
        <v>142</v>
      </c>
      <c r="G200" s="203">
        <v>202</v>
      </c>
      <c r="H200" s="203">
        <v>0</v>
      </c>
      <c r="I200" s="203">
        <v>1</v>
      </c>
      <c r="J200" s="203">
        <v>141</v>
      </c>
      <c r="K200" s="203">
        <v>50</v>
      </c>
      <c r="L200" s="203">
        <v>136</v>
      </c>
    </row>
    <row r="201" spans="1:12" s="34" customFormat="1" ht="12" customHeight="1" x14ac:dyDescent="0.25">
      <c r="A201" s="107">
        <v>2011</v>
      </c>
      <c r="B201" s="203">
        <v>390</v>
      </c>
      <c r="C201" s="203">
        <v>49</v>
      </c>
      <c r="D201" s="203">
        <v>341</v>
      </c>
      <c r="E201" s="203">
        <v>111</v>
      </c>
      <c r="F201" s="203">
        <v>126</v>
      </c>
      <c r="G201" s="203">
        <v>153</v>
      </c>
      <c r="H201" s="203">
        <v>0</v>
      </c>
      <c r="I201" s="203">
        <v>0</v>
      </c>
      <c r="J201" s="203">
        <v>111</v>
      </c>
      <c r="K201" s="203">
        <v>34</v>
      </c>
      <c r="L201" s="203">
        <v>150</v>
      </c>
    </row>
    <row r="202" spans="1:12" s="34" customFormat="1" ht="12" customHeight="1" x14ac:dyDescent="0.25">
      <c r="A202" s="107">
        <v>2012</v>
      </c>
      <c r="B202" s="203">
        <v>351</v>
      </c>
      <c r="C202" s="203">
        <v>39</v>
      </c>
      <c r="D202" s="203">
        <v>312</v>
      </c>
      <c r="E202" s="203">
        <v>102</v>
      </c>
      <c r="F202" s="203">
        <v>107</v>
      </c>
      <c r="G202" s="203">
        <v>142</v>
      </c>
      <c r="H202" s="203">
        <v>0</v>
      </c>
      <c r="I202" s="203">
        <v>0</v>
      </c>
      <c r="J202" s="203">
        <v>106</v>
      </c>
      <c r="K202" s="203">
        <v>27</v>
      </c>
      <c r="L202" s="203">
        <v>113</v>
      </c>
    </row>
    <row r="203" spans="1:12" s="34" customFormat="1" ht="12" customHeight="1" x14ac:dyDescent="0.25">
      <c r="A203" s="107">
        <v>2013</v>
      </c>
      <c r="B203" s="203">
        <v>276</v>
      </c>
      <c r="C203" s="203">
        <v>32</v>
      </c>
      <c r="D203" s="203">
        <v>244</v>
      </c>
      <c r="E203" s="203">
        <v>72</v>
      </c>
      <c r="F203" s="203">
        <v>92</v>
      </c>
      <c r="G203" s="203">
        <v>112</v>
      </c>
      <c r="H203" s="203">
        <v>0</v>
      </c>
      <c r="I203" s="203">
        <v>0</v>
      </c>
      <c r="J203" s="203">
        <v>74</v>
      </c>
      <c r="K203" s="203">
        <v>30</v>
      </c>
      <c r="L203" s="203">
        <v>106</v>
      </c>
    </row>
    <row r="204" spans="1:12" s="34" customFormat="1" ht="12" customHeight="1" x14ac:dyDescent="0.25">
      <c r="A204" s="107">
        <v>2014</v>
      </c>
      <c r="B204" s="203">
        <v>243</v>
      </c>
      <c r="C204" s="203">
        <v>31</v>
      </c>
      <c r="D204" s="203">
        <v>212</v>
      </c>
      <c r="E204" s="203">
        <v>87</v>
      </c>
      <c r="F204" s="203">
        <v>70</v>
      </c>
      <c r="G204" s="203">
        <v>86</v>
      </c>
      <c r="H204" s="203">
        <v>0</v>
      </c>
      <c r="I204" s="203">
        <v>0</v>
      </c>
      <c r="J204" s="203">
        <v>90</v>
      </c>
      <c r="K204" s="203">
        <v>24</v>
      </c>
      <c r="L204" s="203">
        <v>88</v>
      </c>
    </row>
    <row r="205" spans="1:12" s="34" customFormat="1" ht="12" customHeight="1" x14ac:dyDescent="0.25">
      <c r="A205" s="107">
        <v>2015</v>
      </c>
      <c r="B205" s="203">
        <v>205</v>
      </c>
      <c r="C205" s="203">
        <v>28</v>
      </c>
      <c r="D205" s="203">
        <v>177</v>
      </c>
      <c r="E205" s="203">
        <v>69</v>
      </c>
      <c r="F205" s="203">
        <v>76</v>
      </c>
      <c r="G205" s="203">
        <v>60</v>
      </c>
      <c r="H205" s="203">
        <v>0</v>
      </c>
      <c r="I205" s="203">
        <v>0</v>
      </c>
      <c r="J205" s="203">
        <v>67</v>
      </c>
      <c r="K205" s="203">
        <v>28</v>
      </c>
      <c r="L205" s="203">
        <v>74</v>
      </c>
    </row>
    <row r="206" spans="1:12" s="34" customFormat="1" ht="12" customHeight="1" x14ac:dyDescent="0.25">
      <c r="A206" s="107">
        <v>2016</v>
      </c>
      <c r="B206" s="203">
        <v>201</v>
      </c>
      <c r="C206" s="203">
        <v>32</v>
      </c>
      <c r="D206" s="203">
        <v>169</v>
      </c>
      <c r="E206" s="203">
        <v>65</v>
      </c>
      <c r="F206" s="203">
        <v>62</v>
      </c>
      <c r="G206" s="203">
        <v>74</v>
      </c>
      <c r="H206" s="203">
        <v>0</v>
      </c>
      <c r="I206" s="203">
        <v>1</v>
      </c>
      <c r="J206" s="203">
        <v>66</v>
      </c>
      <c r="K206" s="203">
        <v>23</v>
      </c>
      <c r="L206" s="203">
        <v>52</v>
      </c>
    </row>
    <row r="207" spans="1:12" s="34" customFormat="1" ht="12" customHeight="1" x14ac:dyDescent="0.25">
      <c r="A207" s="107">
        <v>2017</v>
      </c>
      <c r="B207" s="203">
        <v>178</v>
      </c>
      <c r="C207" s="203">
        <v>24</v>
      </c>
      <c r="D207" s="203">
        <v>154</v>
      </c>
      <c r="E207" s="203">
        <v>63</v>
      </c>
      <c r="F207" s="203">
        <v>56</v>
      </c>
      <c r="G207" s="203">
        <v>59</v>
      </c>
      <c r="H207" s="203">
        <v>0</v>
      </c>
      <c r="I207" s="203">
        <v>2</v>
      </c>
      <c r="J207" s="203">
        <v>64</v>
      </c>
      <c r="K207" s="203">
        <v>28</v>
      </c>
      <c r="L207" s="203">
        <v>60</v>
      </c>
    </row>
    <row r="208" spans="1:12" s="34" customFormat="1" ht="12" customHeight="1" x14ac:dyDescent="0.25">
      <c r="A208" s="107">
        <v>2018</v>
      </c>
      <c r="B208" s="203">
        <v>168</v>
      </c>
      <c r="C208" s="203">
        <v>28</v>
      </c>
      <c r="D208" s="203">
        <v>140</v>
      </c>
      <c r="E208" s="203">
        <v>59</v>
      </c>
      <c r="F208" s="203">
        <v>48</v>
      </c>
      <c r="G208" s="203">
        <v>61</v>
      </c>
      <c r="H208" s="203">
        <v>0</v>
      </c>
      <c r="I208" s="203">
        <v>1</v>
      </c>
      <c r="J208" s="203">
        <v>62</v>
      </c>
      <c r="K208" s="203">
        <v>20</v>
      </c>
      <c r="L208" s="203">
        <v>47</v>
      </c>
    </row>
    <row r="209" spans="1:12" s="34" customFormat="1" ht="12" customHeight="1" x14ac:dyDescent="0.25">
      <c r="A209" s="107">
        <v>2019</v>
      </c>
      <c r="B209" s="203">
        <v>166</v>
      </c>
      <c r="C209" s="203">
        <v>31</v>
      </c>
      <c r="D209" s="203">
        <v>135</v>
      </c>
      <c r="E209" s="203">
        <v>58</v>
      </c>
      <c r="F209" s="203">
        <v>54</v>
      </c>
      <c r="G209" s="203">
        <v>54</v>
      </c>
      <c r="H209" s="203">
        <v>0</v>
      </c>
      <c r="I209" s="203">
        <v>4</v>
      </c>
      <c r="J209" s="203">
        <v>61</v>
      </c>
      <c r="K209" s="203">
        <v>16</v>
      </c>
      <c r="L209" s="203">
        <v>37</v>
      </c>
    </row>
    <row r="210" spans="1:12" s="34" customFormat="1" ht="12" customHeight="1" x14ac:dyDescent="0.25">
      <c r="A210" s="107">
        <v>2020</v>
      </c>
      <c r="B210" s="203">
        <v>153</v>
      </c>
      <c r="C210" s="203">
        <v>23</v>
      </c>
      <c r="D210" s="203">
        <v>130</v>
      </c>
      <c r="E210" s="203">
        <v>52</v>
      </c>
      <c r="F210" s="203">
        <v>53</v>
      </c>
      <c r="G210" s="203">
        <v>48</v>
      </c>
      <c r="H210" s="203">
        <v>0</v>
      </c>
      <c r="I210" s="203">
        <v>3</v>
      </c>
      <c r="J210" s="203">
        <v>53</v>
      </c>
      <c r="K210" s="203">
        <v>22</v>
      </c>
      <c r="L210" s="203">
        <v>41</v>
      </c>
    </row>
    <row r="211" spans="1:12" s="34" customFormat="1" ht="12" customHeight="1" x14ac:dyDescent="0.25">
      <c r="A211" s="107">
        <v>2021</v>
      </c>
      <c r="B211" s="203">
        <v>135</v>
      </c>
      <c r="C211" s="203">
        <v>24</v>
      </c>
      <c r="D211" s="203">
        <v>111</v>
      </c>
      <c r="E211" s="203">
        <v>48</v>
      </c>
      <c r="F211" s="203">
        <v>39</v>
      </c>
      <c r="G211" s="203">
        <v>48</v>
      </c>
      <c r="H211" s="203">
        <v>0</v>
      </c>
      <c r="I211" s="203">
        <v>3</v>
      </c>
      <c r="J211" s="203">
        <v>51</v>
      </c>
      <c r="K211" s="203">
        <v>21</v>
      </c>
      <c r="L211" s="203">
        <v>39</v>
      </c>
    </row>
    <row r="212" spans="1:12" s="34" customFormat="1" ht="12" customHeight="1" x14ac:dyDescent="0.25">
      <c r="A212" s="107">
        <v>2022</v>
      </c>
      <c r="B212" s="203">
        <v>141</v>
      </c>
      <c r="C212" s="203">
        <v>21</v>
      </c>
      <c r="D212" s="203">
        <v>120</v>
      </c>
      <c r="E212" s="203">
        <v>51</v>
      </c>
      <c r="F212" s="203">
        <v>48</v>
      </c>
      <c r="G212" s="203">
        <v>42</v>
      </c>
      <c r="H212" s="203">
        <v>0</v>
      </c>
      <c r="I212" s="203">
        <v>3</v>
      </c>
      <c r="J212" s="203">
        <v>51</v>
      </c>
      <c r="K212" s="203">
        <v>9</v>
      </c>
      <c r="L212" s="203">
        <v>42</v>
      </c>
    </row>
    <row r="213" spans="1:12" s="34" customFormat="1" ht="12" customHeight="1" x14ac:dyDescent="0.25">
      <c r="A213" s="107">
        <v>2023</v>
      </c>
      <c r="B213" s="203">
        <v>138</v>
      </c>
      <c r="C213" s="203">
        <v>18</v>
      </c>
      <c r="D213" s="203">
        <v>117</v>
      </c>
      <c r="E213" s="203">
        <v>39</v>
      </c>
      <c r="F213" s="203">
        <v>48</v>
      </c>
      <c r="G213" s="203">
        <v>51</v>
      </c>
      <c r="H213" s="203">
        <v>0</v>
      </c>
      <c r="I213" s="203">
        <v>3</v>
      </c>
      <c r="J213" s="203">
        <v>42</v>
      </c>
      <c r="K213" s="203">
        <v>12</v>
      </c>
      <c r="L213" s="203">
        <v>30</v>
      </c>
    </row>
    <row r="214" spans="1:12" s="34" customFormat="1" ht="12" customHeight="1" x14ac:dyDescent="0.25">
      <c r="A214" s="107">
        <v>2024</v>
      </c>
      <c r="B214" s="203">
        <v>117</v>
      </c>
      <c r="C214" s="203">
        <v>21</v>
      </c>
      <c r="D214" s="203">
        <v>99</v>
      </c>
      <c r="E214" s="203">
        <v>42</v>
      </c>
      <c r="F214" s="203">
        <v>36</v>
      </c>
      <c r="G214" s="203">
        <v>42</v>
      </c>
      <c r="H214" s="203">
        <v>0</v>
      </c>
      <c r="I214" s="203">
        <v>3</v>
      </c>
      <c r="J214" s="203">
        <v>39</v>
      </c>
      <c r="K214" s="203">
        <v>12</v>
      </c>
      <c r="L214" s="203">
        <v>45</v>
      </c>
    </row>
    <row r="215" spans="1:12" s="34" customFormat="1" ht="12" customHeight="1" x14ac:dyDescent="0.25">
      <c r="A215" s="107">
        <v>2025</v>
      </c>
      <c r="B215" s="203">
        <v>105</v>
      </c>
      <c r="C215" s="203">
        <v>27</v>
      </c>
      <c r="D215" s="203">
        <v>78</v>
      </c>
      <c r="E215" s="203">
        <v>33</v>
      </c>
      <c r="F215" s="203">
        <v>33</v>
      </c>
      <c r="G215" s="203">
        <v>39</v>
      </c>
      <c r="H215" s="203">
        <v>0</v>
      </c>
      <c r="I215" s="203">
        <v>6</v>
      </c>
      <c r="J215" s="203">
        <v>33</v>
      </c>
      <c r="K215" s="203">
        <v>9</v>
      </c>
      <c r="L215" s="203">
        <v>30</v>
      </c>
    </row>
    <row r="216" spans="1:12" ht="12" customHeight="1" x14ac:dyDescent="0.25">
      <c r="A216" s="109" t="s">
        <v>39</v>
      </c>
      <c r="B216" s="109"/>
      <c r="C216" s="109"/>
      <c r="D216" s="109"/>
      <c r="E216" s="109"/>
      <c r="F216" s="109"/>
      <c r="G216" s="109"/>
      <c r="H216" s="109"/>
      <c r="I216" s="109"/>
      <c r="J216" s="109"/>
      <c r="K216" s="109"/>
      <c r="L216" s="109"/>
    </row>
    <row r="217" spans="1:12" ht="11.15" customHeight="1" x14ac:dyDescent="0.25">
      <c r="A217" s="384" t="s">
        <v>89</v>
      </c>
      <c r="B217" s="384"/>
      <c r="C217" s="384"/>
      <c r="D217" s="384"/>
      <c r="E217" s="384"/>
      <c r="F217" s="384"/>
      <c r="G217" s="384"/>
      <c r="H217" s="384"/>
      <c r="I217" s="384"/>
      <c r="J217" s="384"/>
      <c r="K217" s="384"/>
      <c r="L217" s="384"/>
    </row>
    <row r="218" spans="1:12" ht="12" customHeight="1" x14ac:dyDescent="0.25">
      <c r="A218" s="32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</row>
    <row r="219" spans="1:12" ht="12" customHeight="1" x14ac:dyDescent="0.25"/>
  </sheetData>
  <mergeCells count="19">
    <mergeCell ref="B97:L97"/>
    <mergeCell ref="B7:L7"/>
    <mergeCell ref="B37:L37"/>
    <mergeCell ref="B67:L67"/>
    <mergeCell ref="A217:L217"/>
    <mergeCell ref="B187:L187"/>
    <mergeCell ref="B157:L157"/>
    <mergeCell ref="B127:L127"/>
    <mergeCell ref="A1:L1"/>
    <mergeCell ref="A2:I2"/>
    <mergeCell ref="A3:A5"/>
    <mergeCell ref="B3:J3"/>
    <mergeCell ref="K3:K5"/>
    <mergeCell ref="L3:L5"/>
    <mergeCell ref="B4:B5"/>
    <mergeCell ref="C4:C5"/>
    <mergeCell ref="D4:D5"/>
    <mergeCell ref="E4:H4"/>
    <mergeCell ref="I4:J4"/>
  </mergeCells>
  <hyperlinks>
    <hyperlink ref="A220:L220" location="Inhaltsverzeichnis!A10" display="Inhaltsverzeichnis!A10" xr:uid="{15C503A1-3966-402A-86C0-71CD0F79B28D}"/>
    <hyperlink ref="A220:E220" location="Inhaltsverzeichnis!A8" display="1     Auszubildende mit neu abgeschlossenen Ausbildungsverträgen in Berlin 1998 bis 2008" xr:uid="{1F0F65FF-15B5-4134-9558-A1193E2333CF}"/>
    <hyperlink ref="A1:L1" location="Inhaltsverzeichnis!A32" display="Inhaltsverzeichnis!A32" xr:uid="{1D94CFC6-4C0D-4799-B268-EE5730460ED9}"/>
  </hyperlinks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>
    <oddHeader>&amp;C&amp;"Arial,Standard"&amp;08– &amp;P –</oddHeader>
    <oddFooter>&amp;C&amp;"Arial,Standard"&amp;08Amt für Statistik Berlin-Brandenburg  —  SB  B II 5 – j / 25  —  Brandenburg    &amp;G</oddFooter>
  </headerFooter>
  <rowBreaks count="2" manualBreakCount="2">
    <brk id="95" max="11" man="1"/>
    <brk id="185" max="11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58E5D-9FA8-415B-8571-7F2524613326}">
  <dimension ref="A1:O182"/>
  <sheetViews>
    <sheetView zoomScaleNormal="100" workbookViewId="0">
      <pane ySplit="3" topLeftCell="A4" activePane="bottomLeft" state="frozen"/>
      <selection pane="bottomLeft" sqref="A1:H1"/>
    </sheetView>
  </sheetViews>
  <sheetFormatPr baseColWidth="10" defaultRowHeight="12.5" x14ac:dyDescent="0.25"/>
  <cols>
    <col min="1" max="2" width="11.1796875" style="206" customWidth="1"/>
    <col min="3" max="240" width="11.453125" style="206"/>
    <col min="241" max="242" width="11.1796875" style="206" customWidth="1"/>
    <col min="243" max="496" width="11.453125" style="206"/>
    <col min="497" max="498" width="11.1796875" style="206" customWidth="1"/>
    <col min="499" max="752" width="11.453125" style="206"/>
    <col min="753" max="754" width="11.1796875" style="206" customWidth="1"/>
    <col min="755" max="1008" width="11.453125" style="206"/>
    <col min="1009" max="1010" width="11.1796875" style="206" customWidth="1"/>
    <col min="1011" max="1264" width="11.453125" style="206"/>
    <col min="1265" max="1266" width="11.1796875" style="206" customWidth="1"/>
    <col min="1267" max="1520" width="11.453125" style="206"/>
    <col min="1521" max="1522" width="11.1796875" style="206" customWidth="1"/>
    <col min="1523" max="1776" width="11.453125" style="206"/>
    <col min="1777" max="1778" width="11.1796875" style="206" customWidth="1"/>
    <col min="1779" max="2032" width="11.453125" style="206"/>
    <col min="2033" max="2034" width="11.1796875" style="206" customWidth="1"/>
    <col min="2035" max="2288" width="11.453125" style="206"/>
    <col min="2289" max="2290" width="11.1796875" style="206" customWidth="1"/>
    <col min="2291" max="2544" width="11.453125" style="206"/>
    <col min="2545" max="2546" width="11.1796875" style="206" customWidth="1"/>
    <col min="2547" max="2800" width="11.453125" style="206"/>
    <col min="2801" max="2802" width="11.1796875" style="206" customWidth="1"/>
    <col min="2803" max="3056" width="11.453125" style="206"/>
    <col min="3057" max="3058" width="11.1796875" style="206" customWidth="1"/>
    <col min="3059" max="3312" width="11.453125" style="206"/>
    <col min="3313" max="3314" width="11.1796875" style="206" customWidth="1"/>
    <col min="3315" max="3568" width="11.453125" style="206"/>
    <col min="3569" max="3570" width="11.1796875" style="206" customWidth="1"/>
    <col min="3571" max="3824" width="11.453125" style="206"/>
    <col min="3825" max="3826" width="11.1796875" style="206" customWidth="1"/>
    <col min="3827" max="4080" width="11.453125" style="206"/>
    <col min="4081" max="4082" width="11.1796875" style="206" customWidth="1"/>
    <col min="4083" max="4336" width="11.453125" style="206"/>
    <col min="4337" max="4338" width="11.1796875" style="206" customWidth="1"/>
    <col min="4339" max="4592" width="11.453125" style="206"/>
    <col min="4593" max="4594" width="11.1796875" style="206" customWidth="1"/>
    <col min="4595" max="4848" width="11.453125" style="206"/>
    <col min="4849" max="4850" width="11.1796875" style="206" customWidth="1"/>
    <col min="4851" max="5104" width="11.453125" style="206"/>
    <col min="5105" max="5106" width="11.1796875" style="206" customWidth="1"/>
    <col min="5107" max="5360" width="11.453125" style="206"/>
    <col min="5361" max="5362" width="11.1796875" style="206" customWidth="1"/>
    <col min="5363" max="5616" width="11.453125" style="206"/>
    <col min="5617" max="5618" width="11.1796875" style="206" customWidth="1"/>
    <col min="5619" max="5872" width="11.453125" style="206"/>
    <col min="5873" max="5874" width="11.1796875" style="206" customWidth="1"/>
    <col min="5875" max="6128" width="11.453125" style="206"/>
    <col min="6129" max="6130" width="11.1796875" style="206" customWidth="1"/>
    <col min="6131" max="6384" width="11.453125" style="206"/>
    <col min="6385" max="6386" width="11.1796875" style="206" customWidth="1"/>
    <col min="6387" max="6640" width="11.453125" style="206"/>
    <col min="6641" max="6642" width="11.1796875" style="206" customWidth="1"/>
    <col min="6643" max="6896" width="11.453125" style="206"/>
    <col min="6897" max="6898" width="11.1796875" style="206" customWidth="1"/>
    <col min="6899" max="7152" width="11.453125" style="206"/>
    <col min="7153" max="7154" width="11.1796875" style="206" customWidth="1"/>
    <col min="7155" max="7408" width="11.453125" style="206"/>
    <col min="7409" max="7410" width="11.1796875" style="206" customWidth="1"/>
    <col min="7411" max="7664" width="11.453125" style="206"/>
    <col min="7665" max="7666" width="11.1796875" style="206" customWidth="1"/>
    <col min="7667" max="7920" width="11.453125" style="206"/>
    <col min="7921" max="7922" width="11.1796875" style="206" customWidth="1"/>
    <col min="7923" max="8176" width="11.453125" style="206"/>
    <col min="8177" max="8178" width="11.1796875" style="206" customWidth="1"/>
    <col min="8179" max="8432" width="11.453125" style="206"/>
    <col min="8433" max="8434" width="11.1796875" style="206" customWidth="1"/>
    <col min="8435" max="8688" width="11.453125" style="206"/>
    <col min="8689" max="8690" width="11.1796875" style="206" customWidth="1"/>
    <col min="8691" max="8944" width="11.453125" style="206"/>
    <col min="8945" max="8946" width="11.1796875" style="206" customWidth="1"/>
    <col min="8947" max="9200" width="11.453125" style="206"/>
    <col min="9201" max="9202" width="11.1796875" style="206" customWidth="1"/>
    <col min="9203" max="9456" width="11.453125" style="206"/>
    <col min="9457" max="9458" width="11.1796875" style="206" customWidth="1"/>
    <col min="9459" max="9712" width="11.453125" style="206"/>
    <col min="9713" max="9714" width="11.1796875" style="206" customWidth="1"/>
    <col min="9715" max="9968" width="11.453125" style="206"/>
    <col min="9969" max="9970" width="11.1796875" style="206" customWidth="1"/>
    <col min="9971" max="10224" width="11.453125" style="206"/>
    <col min="10225" max="10226" width="11.1796875" style="206" customWidth="1"/>
    <col min="10227" max="10480" width="11.453125" style="206"/>
    <col min="10481" max="10482" width="11.1796875" style="206" customWidth="1"/>
    <col min="10483" max="10736" width="11.453125" style="206"/>
    <col min="10737" max="10738" width="11.1796875" style="206" customWidth="1"/>
    <col min="10739" max="10992" width="11.453125" style="206"/>
    <col min="10993" max="10994" width="11.1796875" style="206" customWidth="1"/>
    <col min="10995" max="11248" width="11.453125" style="206"/>
    <col min="11249" max="11250" width="11.1796875" style="206" customWidth="1"/>
    <col min="11251" max="11504" width="11.453125" style="206"/>
    <col min="11505" max="11506" width="11.1796875" style="206" customWidth="1"/>
    <col min="11507" max="11760" width="11.453125" style="206"/>
    <col min="11761" max="11762" width="11.1796875" style="206" customWidth="1"/>
    <col min="11763" max="12016" width="11.453125" style="206"/>
    <col min="12017" max="12018" width="11.1796875" style="206" customWidth="1"/>
    <col min="12019" max="12272" width="11.453125" style="206"/>
    <col min="12273" max="12274" width="11.1796875" style="206" customWidth="1"/>
    <col min="12275" max="12528" width="11.453125" style="206"/>
    <col min="12529" max="12530" width="11.1796875" style="206" customWidth="1"/>
    <col min="12531" max="12784" width="11.453125" style="206"/>
    <col min="12785" max="12786" width="11.1796875" style="206" customWidth="1"/>
    <col min="12787" max="13040" width="11.453125" style="206"/>
    <col min="13041" max="13042" width="11.1796875" style="206" customWidth="1"/>
    <col min="13043" max="13296" width="11.453125" style="206"/>
    <col min="13297" max="13298" width="11.1796875" style="206" customWidth="1"/>
    <col min="13299" max="13552" width="11.453125" style="206"/>
    <col min="13553" max="13554" width="11.1796875" style="206" customWidth="1"/>
    <col min="13555" max="13808" width="11.453125" style="206"/>
    <col min="13809" max="13810" width="11.1796875" style="206" customWidth="1"/>
    <col min="13811" max="14064" width="11.453125" style="206"/>
    <col min="14065" max="14066" width="11.1796875" style="206" customWidth="1"/>
    <col min="14067" max="14320" width="11.453125" style="206"/>
    <col min="14321" max="14322" width="11.1796875" style="206" customWidth="1"/>
    <col min="14323" max="14576" width="11.453125" style="206"/>
    <col min="14577" max="14578" width="11.1796875" style="206" customWidth="1"/>
    <col min="14579" max="14832" width="11.453125" style="206"/>
    <col min="14833" max="14834" width="11.1796875" style="206" customWidth="1"/>
    <col min="14835" max="15088" width="11.453125" style="206"/>
    <col min="15089" max="15090" width="11.1796875" style="206" customWidth="1"/>
    <col min="15091" max="15344" width="11.453125" style="206"/>
    <col min="15345" max="15346" width="11.1796875" style="206" customWidth="1"/>
    <col min="15347" max="15600" width="11.453125" style="206"/>
    <col min="15601" max="15602" width="11.1796875" style="206" customWidth="1"/>
    <col min="15603" max="15856" width="11.453125" style="206"/>
    <col min="15857" max="15858" width="11.1796875" style="206" customWidth="1"/>
    <col min="15859" max="16112" width="11.453125" style="206"/>
    <col min="16113" max="16114" width="11.1796875" style="206" customWidth="1"/>
    <col min="16115" max="16384" width="11.453125" style="206"/>
  </cols>
  <sheetData>
    <row r="1" spans="1:9" s="205" customFormat="1" ht="12" customHeight="1" x14ac:dyDescent="0.3">
      <c r="A1" s="386" t="s">
        <v>386</v>
      </c>
      <c r="B1" s="386"/>
      <c r="C1" s="386"/>
      <c r="D1" s="386"/>
      <c r="E1" s="386"/>
      <c r="F1" s="386"/>
      <c r="G1" s="386"/>
      <c r="H1" s="386"/>
      <c r="I1" s="204"/>
    </row>
    <row r="2" spans="1:9" ht="12" customHeight="1" x14ac:dyDescent="0.25">
      <c r="A2" s="387"/>
      <c r="B2" s="387"/>
      <c r="C2" s="387"/>
      <c r="D2" s="387"/>
      <c r="E2" s="387"/>
      <c r="F2" s="387"/>
      <c r="G2" s="387"/>
      <c r="H2" s="387"/>
    </row>
    <row r="3" spans="1:9" ht="24" customHeight="1" x14ac:dyDescent="0.25">
      <c r="A3" s="207" t="s">
        <v>42</v>
      </c>
      <c r="B3" s="208" t="s">
        <v>60</v>
      </c>
      <c r="C3" s="209" t="s">
        <v>116</v>
      </c>
      <c r="D3" s="208" t="s">
        <v>94</v>
      </c>
      <c r="E3" s="209" t="s">
        <v>115</v>
      </c>
      <c r="F3" s="209" t="s">
        <v>114</v>
      </c>
      <c r="G3" s="209" t="s">
        <v>113</v>
      </c>
      <c r="H3" s="210" t="s">
        <v>112</v>
      </c>
    </row>
    <row r="4" spans="1:9" ht="12" customHeight="1" x14ac:dyDescent="0.25">
      <c r="A4" s="354"/>
      <c r="B4" s="354"/>
      <c r="C4" s="363"/>
      <c r="D4" s="354"/>
      <c r="E4" s="363"/>
      <c r="F4" s="363"/>
      <c r="G4" s="363"/>
      <c r="H4" s="363"/>
    </row>
    <row r="5" spans="1:9" s="157" customFormat="1" ht="12" customHeight="1" x14ac:dyDescent="0.25">
      <c r="A5" s="211"/>
      <c r="B5" s="385" t="s">
        <v>57</v>
      </c>
      <c r="C5" s="385"/>
      <c r="D5" s="385"/>
      <c r="E5" s="385"/>
      <c r="F5" s="385"/>
      <c r="G5" s="385"/>
      <c r="H5" s="385"/>
    </row>
    <row r="6" spans="1:9" s="157" customFormat="1" ht="12" hidden="1" customHeight="1" x14ac:dyDescent="0.25">
      <c r="A6" s="212">
        <v>1998</v>
      </c>
      <c r="B6" s="203">
        <v>59778</v>
      </c>
      <c r="C6" s="203">
        <v>27821</v>
      </c>
      <c r="D6" s="203">
        <v>24529</v>
      </c>
      <c r="E6" s="203">
        <v>2378</v>
      </c>
      <c r="F6" s="203">
        <v>1674</v>
      </c>
      <c r="G6" s="203">
        <v>2875</v>
      </c>
      <c r="H6" s="203">
        <v>501</v>
      </c>
    </row>
    <row r="7" spans="1:9" s="157" customFormat="1" ht="12" hidden="1" customHeight="1" x14ac:dyDescent="0.25">
      <c r="A7" s="212">
        <v>1999</v>
      </c>
      <c r="B7" s="203">
        <v>58889</v>
      </c>
      <c r="C7" s="203">
        <v>28881</v>
      </c>
      <c r="D7" s="203">
        <v>22633</v>
      </c>
      <c r="E7" s="203">
        <v>2343</v>
      </c>
      <c r="F7" s="203">
        <v>1713</v>
      </c>
      <c r="G7" s="203">
        <v>2817</v>
      </c>
      <c r="H7" s="203">
        <v>502</v>
      </c>
    </row>
    <row r="8" spans="1:9" s="157" customFormat="1" ht="12" hidden="1" customHeight="1" x14ac:dyDescent="0.25">
      <c r="A8" s="212">
        <v>2000</v>
      </c>
      <c r="B8" s="203">
        <v>57494</v>
      </c>
      <c r="C8" s="203">
        <v>29457</v>
      </c>
      <c r="D8" s="203">
        <v>20816</v>
      </c>
      <c r="E8" s="203">
        <v>2314</v>
      </c>
      <c r="F8" s="203">
        <v>1702</v>
      </c>
      <c r="G8" s="203">
        <v>2683</v>
      </c>
      <c r="H8" s="203">
        <v>522</v>
      </c>
    </row>
    <row r="9" spans="1:9" s="157" customFormat="1" ht="12" hidden="1" customHeight="1" x14ac:dyDescent="0.25">
      <c r="A9" s="212">
        <v>2001</v>
      </c>
      <c r="B9" s="203">
        <v>55378</v>
      </c>
      <c r="C9" s="203">
        <v>29448</v>
      </c>
      <c r="D9" s="203">
        <v>18844</v>
      </c>
      <c r="E9" s="203">
        <v>2274</v>
      </c>
      <c r="F9" s="203">
        <v>1648</v>
      </c>
      <c r="G9" s="203">
        <v>2610</v>
      </c>
      <c r="H9" s="203">
        <v>554</v>
      </c>
    </row>
    <row r="10" spans="1:9" s="157" customFormat="1" ht="12" hidden="1" customHeight="1" x14ac:dyDescent="0.25">
      <c r="A10" s="212">
        <v>2002</v>
      </c>
      <c r="B10" s="203">
        <v>52783</v>
      </c>
      <c r="C10" s="203">
        <v>28830</v>
      </c>
      <c r="D10" s="203">
        <v>16899</v>
      </c>
      <c r="E10" s="203">
        <v>2342</v>
      </c>
      <c r="F10" s="203">
        <v>1596</v>
      </c>
      <c r="G10" s="203">
        <v>2567</v>
      </c>
      <c r="H10" s="203">
        <v>549</v>
      </c>
    </row>
    <row r="11" spans="1:9" s="157" customFormat="1" ht="12" hidden="1" customHeight="1" x14ac:dyDescent="0.25">
      <c r="A11" s="212">
        <v>2003</v>
      </c>
      <c r="B11" s="203">
        <v>52285</v>
      </c>
      <c r="C11" s="203">
        <v>29289</v>
      </c>
      <c r="D11" s="203">
        <v>15781</v>
      </c>
      <c r="E11" s="203">
        <v>2503</v>
      </c>
      <c r="F11" s="203">
        <v>1600</v>
      </c>
      <c r="G11" s="203">
        <v>2492</v>
      </c>
      <c r="H11" s="203">
        <v>620</v>
      </c>
    </row>
    <row r="12" spans="1:9" s="157" customFormat="1" ht="12" hidden="1" customHeight="1" x14ac:dyDescent="0.25">
      <c r="A12" s="212">
        <v>2004</v>
      </c>
      <c r="B12" s="203">
        <v>51887</v>
      </c>
      <c r="C12" s="203">
        <v>29562</v>
      </c>
      <c r="D12" s="203">
        <v>15010</v>
      </c>
      <c r="E12" s="203">
        <v>2680</v>
      </c>
      <c r="F12" s="203">
        <v>1590</v>
      </c>
      <c r="G12" s="203">
        <v>2421</v>
      </c>
      <c r="H12" s="203">
        <v>624</v>
      </c>
    </row>
    <row r="13" spans="1:9" s="157" customFormat="1" ht="12" hidden="1" customHeight="1" x14ac:dyDescent="0.25">
      <c r="A13" s="212">
        <v>2005</v>
      </c>
      <c r="B13" s="203">
        <v>51317</v>
      </c>
      <c r="C13" s="203">
        <v>29861</v>
      </c>
      <c r="D13" s="203">
        <v>14155</v>
      </c>
      <c r="E13" s="203">
        <v>2743</v>
      </c>
      <c r="F13" s="203">
        <v>1599</v>
      </c>
      <c r="G13" s="203">
        <v>2298</v>
      </c>
      <c r="H13" s="203">
        <v>661</v>
      </c>
    </row>
    <row r="14" spans="1:9" s="157" customFormat="1" ht="12" hidden="1" customHeight="1" x14ac:dyDescent="0.25">
      <c r="A14" s="212">
        <v>2006</v>
      </c>
      <c r="B14" s="203">
        <v>50500</v>
      </c>
      <c r="C14" s="203">
        <v>29465</v>
      </c>
      <c r="D14" s="203">
        <v>13826</v>
      </c>
      <c r="E14" s="203">
        <v>2772</v>
      </c>
      <c r="F14" s="203">
        <v>1575</v>
      </c>
      <c r="G14" s="203">
        <v>2219</v>
      </c>
      <c r="H14" s="203">
        <v>643</v>
      </c>
    </row>
    <row r="15" spans="1:9" s="214" customFormat="1" ht="12" hidden="1" customHeight="1" x14ac:dyDescent="0.25">
      <c r="A15" s="213">
        <v>2007</v>
      </c>
      <c r="B15" s="203">
        <v>49570</v>
      </c>
      <c r="C15" s="203">
        <v>29532</v>
      </c>
      <c r="D15" s="203">
        <v>12893</v>
      </c>
      <c r="E15" s="203">
        <v>2966</v>
      </c>
      <c r="F15" s="203">
        <v>1502</v>
      </c>
      <c r="G15" s="203">
        <v>2070</v>
      </c>
      <c r="H15" s="203">
        <v>607</v>
      </c>
    </row>
    <row r="16" spans="1:9" s="214" customFormat="1" ht="12" hidden="1" customHeight="1" x14ac:dyDescent="0.25">
      <c r="A16" s="213">
        <v>2008</v>
      </c>
      <c r="B16" s="203">
        <v>48086</v>
      </c>
      <c r="C16" s="203">
        <v>28790</v>
      </c>
      <c r="D16" s="203">
        <v>12448</v>
      </c>
      <c r="E16" s="203">
        <v>2805</v>
      </c>
      <c r="F16" s="203">
        <v>1393</v>
      </c>
      <c r="G16" s="203">
        <v>2056</v>
      </c>
      <c r="H16" s="203">
        <v>594</v>
      </c>
    </row>
    <row r="17" spans="1:8" s="214" customFormat="1" ht="12" hidden="1" customHeight="1" x14ac:dyDescent="0.25">
      <c r="A17" s="213">
        <v>2009</v>
      </c>
      <c r="B17" s="203">
        <v>43489</v>
      </c>
      <c r="C17" s="203">
        <v>26235</v>
      </c>
      <c r="D17" s="203">
        <v>11068</v>
      </c>
      <c r="E17" s="203">
        <v>2325</v>
      </c>
      <c r="F17" s="203">
        <v>1322</v>
      </c>
      <c r="G17" s="203">
        <v>2004</v>
      </c>
      <c r="H17" s="203">
        <v>535</v>
      </c>
    </row>
    <row r="18" spans="1:8" s="214" customFormat="1" ht="12" hidden="1" customHeight="1" x14ac:dyDescent="0.25">
      <c r="A18" s="213">
        <v>2010</v>
      </c>
      <c r="B18" s="203">
        <v>38604</v>
      </c>
      <c r="C18" s="203">
        <v>23155</v>
      </c>
      <c r="D18" s="203">
        <v>9690</v>
      </c>
      <c r="E18" s="203">
        <v>1929</v>
      </c>
      <c r="F18" s="203">
        <v>1487</v>
      </c>
      <c r="G18" s="203">
        <v>1862</v>
      </c>
      <c r="H18" s="203">
        <v>481</v>
      </c>
    </row>
    <row r="19" spans="1:8" s="214" customFormat="1" ht="12" customHeight="1" x14ac:dyDescent="0.25">
      <c r="A19" s="213">
        <v>2011</v>
      </c>
      <c r="B19" s="203">
        <v>33358</v>
      </c>
      <c r="C19" s="203">
        <v>20210</v>
      </c>
      <c r="D19" s="203">
        <v>8136</v>
      </c>
      <c r="E19" s="203">
        <v>1529</v>
      </c>
      <c r="F19" s="203">
        <v>1396</v>
      </c>
      <c r="G19" s="203">
        <v>1697</v>
      </c>
      <c r="H19" s="203">
        <v>390</v>
      </c>
    </row>
    <row r="20" spans="1:8" s="214" customFormat="1" ht="12" customHeight="1" x14ac:dyDescent="0.25">
      <c r="A20" s="213">
        <v>2012</v>
      </c>
      <c r="B20" s="203">
        <v>30045</v>
      </c>
      <c r="C20" s="203">
        <v>18139</v>
      </c>
      <c r="D20" s="203">
        <v>7429</v>
      </c>
      <c r="E20" s="203">
        <v>1334</v>
      </c>
      <c r="F20" s="203">
        <v>1221</v>
      </c>
      <c r="G20" s="203">
        <v>1571</v>
      </c>
      <c r="H20" s="203">
        <v>351</v>
      </c>
    </row>
    <row r="21" spans="1:8" s="214" customFormat="1" ht="12" customHeight="1" x14ac:dyDescent="0.25">
      <c r="A21" s="213">
        <v>2013</v>
      </c>
      <c r="B21" s="203">
        <v>27338</v>
      </c>
      <c r="C21" s="203">
        <v>16526</v>
      </c>
      <c r="D21" s="203">
        <v>6795</v>
      </c>
      <c r="E21" s="203">
        <v>1238</v>
      </c>
      <c r="F21" s="203">
        <v>1089</v>
      </c>
      <c r="G21" s="203">
        <v>1414</v>
      </c>
      <c r="H21" s="203">
        <v>276</v>
      </c>
    </row>
    <row r="22" spans="1:8" s="214" customFormat="1" ht="12" customHeight="1" x14ac:dyDescent="0.25">
      <c r="A22" s="213">
        <v>2014</v>
      </c>
      <c r="B22" s="203">
        <v>26265</v>
      </c>
      <c r="C22" s="203">
        <v>15701</v>
      </c>
      <c r="D22" s="203">
        <v>6521</v>
      </c>
      <c r="E22" s="203">
        <v>1213</v>
      </c>
      <c r="F22" s="203">
        <v>1138</v>
      </c>
      <c r="G22" s="203">
        <v>1449</v>
      </c>
      <c r="H22" s="203">
        <v>243</v>
      </c>
    </row>
    <row r="23" spans="1:8" s="214" customFormat="1" ht="12" customHeight="1" x14ac:dyDescent="0.25">
      <c r="A23" s="213">
        <v>2015</v>
      </c>
      <c r="B23" s="203">
        <v>26017</v>
      </c>
      <c r="C23" s="203">
        <v>15292</v>
      </c>
      <c r="D23" s="203">
        <v>6720</v>
      </c>
      <c r="E23" s="203">
        <v>1264</v>
      </c>
      <c r="F23" s="203">
        <v>1145</v>
      </c>
      <c r="G23" s="203">
        <v>1391</v>
      </c>
      <c r="H23" s="203">
        <v>205</v>
      </c>
    </row>
    <row r="24" spans="1:8" s="214" customFormat="1" ht="12" customHeight="1" x14ac:dyDescent="0.25">
      <c r="A24" s="213">
        <v>2016</v>
      </c>
      <c r="B24" s="203">
        <v>25876</v>
      </c>
      <c r="C24" s="203">
        <v>15014</v>
      </c>
      <c r="D24" s="203">
        <v>6785</v>
      </c>
      <c r="E24" s="203">
        <v>1260</v>
      </c>
      <c r="F24" s="203">
        <v>1229</v>
      </c>
      <c r="G24" s="203">
        <v>1387</v>
      </c>
      <c r="H24" s="203">
        <v>201</v>
      </c>
    </row>
    <row r="25" spans="1:8" s="214" customFormat="1" ht="12" customHeight="1" x14ac:dyDescent="0.25">
      <c r="A25" s="213">
        <v>2017</v>
      </c>
      <c r="B25" s="203">
        <v>25946</v>
      </c>
      <c r="C25" s="203">
        <v>14794</v>
      </c>
      <c r="D25" s="203">
        <v>7094</v>
      </c>
      <c r="E25" s="203">
        <v>1221</v>
      </c>
      <c r="F25" s="203">
        <v>1283</v>
      </c>
      <c r="G25" s="203">
        <v>1376</v>
      </c>
      <c r="H25" s="203">
        <v>178</v>
      </c>
    </row>
    <row r="26" spans="1:8" s="214" customFormat="1" ht="12" customHeight="1" x14ac:dyDescent="0.25">
      <c r="A26" s="213">
        <v>2018</v>
      </c>
      <c r="B26" s="203">
        <v>26159</v>
      </c>
      <c r="C26" s="203">
        <v>14812</v>
      </c>
      <c r="D26" s="203">
        <v>7273</v>
      </c>
      <c r="E26" s="203">
        <v>1188</v>
      </c>
      <c r="F26" s="203">
        <v>1344</v>
      </c>
      <c r="G26" s="203">
        <v>1374</v>
      </c>
      <c r="H26" s="203">
        <v>168</v>
      </c>
    </row>
    <row r="27" spans="1:8" s="214" customFormat="1" ht="12" customHeight="1" x14ac:dyDescent="0.25">
      <c r="A27" s="213">
        <v>2019</v>
      </c>
      <c r="B27" s="203">
        <v>26362</v>
      </c>
      <c r="C27" s="203">
        <v>14906</v>
      </c>
      <c r="D27" s="203">
        <v>7346</v>
      </c>
      <c r="E27" s="203">
        <v>1177</v>
      </c>
      <c r="F27" s="203">
        <v>1398</v>
      </c>
      <c r="G27" s="203">
        <v>1369</v>
      </c>
      <c r="H27" s="203">
        <v>166</v>
      </c>
    </row>
    <row r="28" spans="1:8" s="214" customFormat="1" ht="12" customHeight="1" x14ac:dyDescent="0.25">
      <c r="A28" s="213">
        <v>2020</v>
      </c>
      <c r="B28" s="203">
        <v>26321</v>
      </c>
      <c r="C28" s="203">
        <v>14695</v>
      </c>
      <c r="D28" s="203">
        <v>7446</v>
      </c>
      <c r="E28" s="203">
        <v>1186</v>
      </c>
      <c r="F28" s="203">
        <v>1458</v>
      </c>
      <c r="G28" s="203">
        <v>1383</v>
      </c>
      <c r="H28" s="203">
        <v>153</v>
      </c>
    </row>
    <row r="29" spans="1:8" s="214" customFormat="1" ht="12" customHeight="1" x14ac:dyDescent="0.25">
      <c r="A29" s="213">
        <v>2021</v>
      </c>
      <c r="B29" s="203">
        <v>26259</v>
      </c>
      <c r="C29" s="203">
        <v>14592</v>
      </c>
      <c r="D29" s="203">
        <v>7530</v>
      </c>
      <c r="E29" s="203">
        <v>1176</v>
      </c>
      <c r="F29" s="203">
        <v>1425</v>
      </c>
      <c r="G29" s="203">
        <v>1398</v>
      </c>
      <c r="H29" s="203">
        <v>135</v>
      </c>
    </row>
    <row r="30" spans="1:8" s="214" customFormat="1" ht="12" customHeight="1" x14ac:dyDescent="0.25">
      <c r="A30" s="213">
        <v>2022</v>
      </c>
      <c r="B30" s="203">
        <v>26289</v>
      </c>
      <c r="C30" s="203">
        <v>14445</v>
      </c>
      <c r="D30" s="203">
        <v>7611</v>
      </c>
      <c r="E30" s="203">
        <v>1194</v>
      </c>
      <c r="F30" s="203">
        <v>1386</v>
      </c>
      <c r="G30" s="203">
        <v>1512</v>
      </c>
      <c r="H30" s="203">
        <v>141</v>
      </c>
    </row>
    <row r="31" spans="1:8" s="214" customFormat="1" ht="12" customHeight="1" x14ac:dyDescent="0.25">
      <c r="A31" s="213">
        <v>2023</v>
      </c>
      <c r="B31" s="203">
        <v>26820</v>
      </c>
      <c r="C31" s="203">
        <v>14889</v>
      </c>
      <c r="D31" s="203">
        <v>7794</v>
      </c>
      <c r="E31" s="203">
        <v>1182</v>
      </c>
      <c r="F31" s="203">
        <v>1263</v>
      </c>
      <c r="G31" s="203">
        <v>1554</v>
      </c>
      <c r="H31" s="203">
        <v>138</v>
      </c>
    </row>
    <row r="32" spans="1:8" s="214" customFormat="1" ht="12" customHeight="1" x14ac:dyDescent="0.25">
      <c r="A32" s="213">
        <v>2024</v>
      </c>
      <c r="B32" s="203">
        <v>27171</v>
      </c>
      <c r="C32" s="203">
        <v>15132</v>
      </c>
      <c r="D32" s="203">
        <v>7869</v>
      </c>
      <c r="E32" s="203">
        <v>1167</v>
      </c>
      <c r="F32" s="203">
        <v>1272</v>
      </c>
      <c r="G32" s="203">
        <v>1614</v>
      </c>
      <c r="H32" s="203">
        <v>117</v>
      </c>
    </row>
    <row r="33" spans="1:8" s="214" customFormat="1" ht="12" customHeight="1" x14ac:dyDescent="0.25">
      <c r="A33" s="213">
        <v>2025</v>
      </c>
      <c r="B33" s="203">
        <v>27483</v>
      </c>
      <c r="C33" s="203">
        <v>15183</v>
      </c>
      <c r="D33" s="203">
        <v>8031</v>
      </c>
      <c r="E33" s="203">
        <v>1173</v>
      </c>
      <c r="F33" s="203">
        <v>1233</v>
      </c>
      <c r="G33" s="203">
        <v>1755</v>
      </c>
      <c r="H33" s="203">
        <v>105</v>
      </c>
    </row>
    <row r="34" spans="1:8" s="214" customFormat="1" ht="12" customHeight="1" x14ac:dyDescent="0.25">
      <c r="A34" s="213"/>
      <c r="B34" s="203"/>
      <c r="C34" s="203"/>
      <c r="D34" s="203"/>
      <c r="E34" s="203"/>
      <c r="F34" s="203"/>
      <c r="G34" s="203"/>
      <c r="H34" s="203"/>
    </row>
    <row r="35" spans="1:8" s="143" customFormat="1" ht="12" customHeight="1" x14ac:dyDescent="0.25">
      <c r="A35" s="215"/>
      <c r="B35" s="385" t="s">
        <v>111</v>
      </c>
      <c r="C35" s="385"/>
      <c r="D35" s="385"/>
      <c r="E35" s="385"/>
      <c r="F35" s="385"/>
      <c r="G35" s="385"/>
      <c r="H35" s="385"/>
    </row>
    <row r="36" spans="1:8" s="157" customFormat="1" ht="12" hidden="1" customHeight="1" x14ac:dyDescent="0.25">
      <c r="A36" s="212">
        <v>1999</v>
      </c>
      <c r="B36" s="348">
        <v>-1.4871691926795811</v>
      </c>
      <c r="C36" s="348">
        <v>3.8100715287013407</v>
      </c>
      <c r="D36" s="348">
        <v>-7.7296261567939988</v>
      </c>
      <c r="E36" s="348">
        <v>-1.471825063078217</v>
      </c>
      <c r="F36" s="348">
        <v>2.3297491039426523</v>
      </c>
      <c r="G36" s="348">
        <v>-2.017391304347826</v>
      </c>
      <c r="H36" s="348">
        <v>0.19960079840319359</v>
      </c>
    </row>
    <row r="37" spans="1:8" s="157" customFormat="1" ht="12" hidden="1" customHeight="1" x14ac:dyDescent="0.25">
      <c r="A37" s="212">
        <v>2000</v>
      </c>
      <c r="B37" s="348">
        <v>-2.3688634549746133</v>
      </c>
      <c r="C37" s="348">
        <v>1.9943907759426611</v>
      </c>
      <c r="D37" s="348">
        <v>-8.0281005611275571</v>
      </c>
      <c r="E37" s="348">
        <v>-1.2377294067434912</v>
      </c>
      <c r="F37" s="348">
        <v>-0.642148277875073</v>
      </c>
      <c r="G37" s="348">
        <v>-4.7568335108271205</v>
      </c>
      <c r="H37" s="348">
        <v>3.9840637450199203</v>
      </c>
    </row>
    <row r="38" spans="1:8" s="157" customFormat="1" ht="12" hidden="1" customHeight="1" x14ac:dyDescent="0.25">
      <c r="A38" s="212">
        <v>2001</v>
      </c>
      <c r="B38" s="348">
        <v>-3.6803840400737466</v>
      </c>
      <c r="C38" s="348">
        <v>-3.0553009471432937E-2</v>
      </c>
      <c r="D38" s="348">
        <v>-9.4734819369715595</v>
      </c>
      <c r="E38" s="348">
        <v>-1.7286084701815041</v>
      </c>
      <c r="F38" s="348">
        <v>-3.1727379553466508</v>
      </c>
      <c r="G38" s="348">
        <v>-2.7208348863212821</v>
      </c>
      <c r="H38" s="348">
        <v>6.1302681992337158</v>
      </c>
    </row>
    <row r="39" spans="1:8" s="157" customFormat="1" ht="12" hidden="1" customHeight="1" x14ac:dyDescent="0.25">
      <c r="A39" s="212">
        <v>2002</v>
      </c>
      <c r="B39" s="348">
        <v>-4.6859763805121171</v>
      </c>
      <c r="C39" s="348">
        <v>-2.0986145069274653</v>
      </c>
      <c r="D39" s="348">
        <v>-10.321587773296539</v>
      </c>
      <c r="E39" s="348">
        <v>2.990325417766051</v>
      </c>
      <c r="F39" s="348">
        <v>-3.1553398058252426</v>
      </c>
      <c r="G39" s="348">
        <v>-1.6475095785440614</v>
      </c>
      <c r="H39" s="348">
        <v>-0.90252707581227432</v>
      </c>
    </row>
    <row r="40" spans="1:8" s="157" customFormat="1" ht="12" hidden="1" customHeight="1" x14ac:dyDescent="0.25">
      <c r="A40" s="212">
        <v>2003</v>
      </c>
      <c r="B40" s="348">
        <v>-0.94348559195195425</v>
      </c>
      <c r="C40" s="348">
        <v>1.5920915712799169</v>
      </c>
      <c r="D40" s="348">
        <v>-6.6157760814249356</v>
      </c>
      <c r="E40" s="348">
        <v>6.8744662681468824</v>
      </c>
      <c r="F40" s="348">
        <v>0.25062656641604009</v>
      </c>
      <c r="G40" s="348">
        <v>-2.9216984807167901</v>
      </c>
      <c r="H40" s="348">
        <v>12.932604735883423</v>
      </c>
    </row>
    <row r="41" spans="1:8" s="157" customFormat="1" ht="12" hidden="1" customHeight="1" x14ac:dyDescent="0.25">
      <c r="A41" s="212">
        <v>2004</v>
      </c>
      <c r="B41" s="348">
        <v>-0.76121258487137811</v>
      </c>
      <c r="C41" s="348">
        <v>0.9320905459387484</v>
      </c>
      <c r="D41" s="348">
        <v>-4.8856219504467395</v>
      </c>
      <c r="E41" s="348">
        <v>7.0715141829804233</v>
      </c>
      <c r="F41" s="348">
        <v>-0.625</v>
      </c>
      <c r="G41" s="348">
        <v>-2.8491171749598716</v>
      </c>
      <c r="H41" s="348">
        <v>0.64516129032258063</v>
      </c>
    </row>
    <row r="42" spans="1:8" s="157" customFormat="1" ht="12" hidden="1" customHeight="1" x14ac:dyDescent="0.25">
      <c r="A42" s="212">
        <v>2005</v>
      </c>
      <c r="B42" s="348">
        <v>-1.0985410603812129</v>
      </c>
      <c r="C42" s="348">
        <v>1.0114335971855761</v>
      </c>
      <c r="D42" s="348">
        <v>-5.6962025316455698</v>
      </c>
      <c r="E42" s="348">
        <v>2.3507462686567164</v>
      </c>
      <c r="F42" s="348">
        <v>0.56603773584905659</v>
      </c>
      <c r="G42" s="348">
        <v>-5.0805452292441142</v>
      </c>
      <c r="H42" s="348">
        <v>5.9294871794871788</v>
      </c>
    </row>
    <row r="43" spans="1:8" s="157" customFormat="1" ht="12" hidden="1" customHeight="1" x14ac:dyDescent="0.25">
      <c r="A43" s="212">
        <v>2006</v>
      </c>
      <c r="B43" s="348">
        <v>-1.5920650076972545</v>
      </c>
      <c r="C43" s="348">
        <v>-1.3261444693747697</v>
      </c>
      <c r="D43" s="348">
        <v>-2.324267043447545</v>
      </c>
      <c r="E43" s="348">
        <v>1.0572366022602988</v>
      </c>
      <c r="F43" s="348">
        <v>-1.5009380863039399</v>
      </c>
      <c r="G43" s="348">
        <v>-3.4377719756309837</v>
      </c>
      <c r="H43" s="348">
        <v>-2.7231467473524962</v>
      </c>
    </row>
    <row r="44" spans="1:8" s="214" customFormat="1" ht="12" hidden="1" customHeight="1" x14ac:dyDescent="0.25">
      <c r="A44" s="213">
        <v>2007</v>
      </c>
      <c r="B44" s="348">
        <v>-1.8415841584158414</v>
      </c>
      <c r="C44" s="348">
        <v>0.22738842694722552</v>
      </c>
      <c r="D44" s="348">
        <v>-6.748155648777665</v>
      </c>
      <c r="E44" s="348">
        <v>6.9985569985569986</v>
      </c>
      <c r="F44" s="348">
        <v>-4.6349206349206344</v>
      </c>
      <c r="G44" s="348">
        <v>-6.7147363677332139</v>
      </c>
      <c r="H44" s="348">
        <v>-5.598755832037325</v>
      </c>
    </row>
    <row r="45" spans="1:8" s="214" customFormat="1" ht="12" hidden="1" customHeight="1" x14ac:dyDescent="0.25">
      <c r="A45" s="213">
        <v>2008</v>
      </c>
      <c r="B45" s="348">
        <v>-2.9937462174702443</v>
      </c>
      <c r="C45" s="348">
        <v>-2.5125287823378031</v>
      </c>
      <c r="D45" s="348">
        <v>-3.4514853021019158</v>
      </c>
      <c r="E45" s="348">
        <v>-5.4281861092380312</v>
      </c>
      <c r="F45" s="348">
        <v>-7.2569906790945407</v>
      </c>
      <c r="G45" s="348">
        <v>-0.67632850241545894</v>
      </c>
      <c r="H45" s="348">
        <v>-2.1416803953871502</v>
      </c>
    </row>
    <row r="46" spans="1:8" s="214" customFormat="1" ht="12" hidden="1" customHeight="1" x14ac:dyDescent="0.25">
      <c r="A46" s="213">
        <v>2009</v>
      </c>
      <c r="B46" s="348">
        <v>-9.5599550804808064</v>
      </c>
      <c r="C46" s="348">
        <v>-8.8746092393192075</v>
      </c>
      <c r="D46" s="348">
        <v>-11.086118251928021</v>
      </c>
      <c r="E46" s="348">
        <v>-17.112299465240639</v>
      </c>
      <c r="F46" s="348">
        <v>-5.0969131371141421</v>
      </c>
      <c r="G46" s="348">
        <v>-2.5291828793774318</v>
      </c>
      <c r="H46" s="348">
        <v>-9.9326599326599325</v>
      </c>
    </row>
    <row r="47" spans="1:8" s="214" customFormat="1" ht="12" hidden="1" customHeight="1" x14ac:dyDescent="0.25">
      <c r="A47" s="213">
        <v>2010</v>
      </c>
      <c r="B47" s="348">
        <v>-11.232725516797352</v>
      </c>
      <c r="C47" s="348">
        <v>-11.740041928721174</v>
      </c>
      <c r="D47" s="348">
        <v>-12.45030719190459</v>
      </c>
      <c r="E47" s="348">
        <v>-17.032258064516128</v>
      </c>
      <c r="F47" s="348">
        <v>12.48108925869894</v>
      </c>
      <c r="G47" s="348">
        <v>-7.0858283433133735</v>
      </c>
      <c r="H47" s="348">
        <v>-10.093457943925234</v>
      </c>
    </row>
    <row r="48" spans="1:8" s="214" customFormat="1" ht="12" customHeight="1" x14ac:dyDescent="0.25">
      <c r="A48" s="213">
        <v>2011</v>
      </c>
      <c r="B48" s="348">
        <v>-13.589265361102477</v>
      </c>
      <c r="C48" s="348">
        <v>-12.718635283955948</v>
      </c>
      <c r="D48" s="348">
        <v>-16.037151702786378</v>
      </c>
      <c r="E48" s="348">
        <v>-20.736132711249354</v>
      </c>
      <c r="F48" s="348">
        <v>-6.1197041022192336</v>
      </c>
      <c r="G48" s="348">
        <v>-8.861439312567132</v>
      </c>
      <c r="H48" s="348">
        <v>-18.918918918918919</v>
      </c>
    </row>
    <row r="49" spans="1:15" s="214" customFormat="1" ht="12" customHeight="1" x14ac:dyDescent="0.25">
      <c r="A49" s="213">
        <v>2012</v>
      </c>
      <c r="B49" s="348">
        <v>-9.9316505785718618</v>
      </c>
      <c r="C49" s="348">
        <v>-10.247402276100942</v>
      </c>
      <c r="D49" s="348">
        <v>-8.6897738446410955</v>
      </c>
      <c r="E49" s="348">
        <v>-12.753433616742967</v>
      </c>
      <c r="F49" s="348">
        <v>-12.53581661891117</v>
      </c>
      <c r="G49" s="348">
        <v>-7.4248674130819126</v>
      </c>
      <c r="H49" s="348">
        <v>-10</v>
      </c>
      <c r="J49" s="216"/>
      <c r="K49" s="216"/>
      <c r="L49" s="216"/>
      <c r="M49" s="216"/>
      <c r="N49" s="216"/>
      <c r="O49" s="216"/>
    </row>
    <row r="50" spans="1:15" s="214" customFormat="1" ht="12" customHeight="1" x14ac:dyDescent="0.25">
      <c r="A50" s="213">
        <v>2013</v>
      </c>
      <c r="B50" s="348">
        <v>-9.0098186054251954</v>
      </c>
      <c r="C50" s="348">
        <v>-8.8924417002039746</v>
      </c>
      <c r="D50" s="348">
        <v>-8.5341230313635776</v>
      </c>
      <c r="E50" s="348">
        <v>-7.1964017991004567</v>
      </c>
      <c r="F50" s="348">
        <v>-10.810810810810807</v>
      </c>
      <c r="G50" s="348">
        <v>-9.9936346276257098</v>
      </c>
      <c r="H50" s="348">
        <v>-21.367521367521363</v>
      </c>
      <c r="J50" s="216"/>
      <c r="K50" s="216"/>
      <c r="L50" s="216"/>
      <c r="M50" s="216"/>
      <c r="N50" s="216"/>
      <c r="O50" s="216"/>
    </row>
    <row r="51" spans="1:15" s="214" customFormat="1" ht="12" customHeight="1" x14ac:dyDescent="0.25">
      <c r="A51" s="213">
        <v>2014</v>
      </c>
      <c r="B51" s="348">
        <v>-3.9249396444509443</v>
      </c>
      <c r="C51" s="348">
        <v>-4.9921336076485545</v>
      </c>
      <c r="D51" s="348">
        <v>-4.0323767476085379</v>
      </c>
      <c r="E51" s="348">
        <v>-2.0193861066235854</v>
      </c>
      <c r="F51" s="348">
        <v>4.4995408631772307</v>
      </c>
      <c r="G51" s="348">
        <v>2.4752475247524757</v>
      </c>
      <c r="H51" s="348">
        <v>-11.956521739130437</v>
      </c>
      <c r="J51" s="216"/>
      <c r="K51" s="216"/>
      <c r="L51" s="216"/>
      <c r="M51" s="216"/>
      <c r="N51" s="216"/>
      <c r="O51" s="216"/>
    </row>
    <row r="52" spans="1:15" s="214" customFormat="1" ht="12" customHeight="1" x14ac:dyDescent="0.25">
      <c r="A52" s="213">
        <v>2015</v>
      </c>
      <c r="B52" s="348">
        <v>-0.94422234913382397</v>
      </c>
      <c r="C52" s="348">
        <v>-2.6049296223170444</v>
      </c>
      <c r="D52" s="348">
        <v>3.051679190308235</v>
      </c>
      <c r="E52" s="348">
        <v>4.2044517724649637</v>
      </c>
      <c r="F52" s="348">
        <v>0.61511423550088296</v>
      </c>
      <c r="G52" s="348">
        <v>-4.0027605244996494</v>
      </c>
      <c r="H52" s="348">
        <v>-15.637860082304528</v>
      </c>
      <c r="J52" s="216"/>
      <c r="K52" s="216"/>
      <c r="L52" s="216"/>
      <c r="M52" s="216"/>
      <c r="N52" s="216"/>
      <c r="O52" s="216"/>
    </row>
    <row r="53" spans="1:15" s="214" customFormat="1" ht="12" customHeight="1" x14ac:dyDescent="0.25">
      <c r="A53" s="213">
        <v>2016</v>
      </c>
      <c r="B53" s="348">
        <v>-0.54195333820194946</v>
      </c>
      <c r="C53" s="348">
        <v>-1.8179440230185691</v>
      </c>
      <c r="D53" s="348">
        <v>0.96726190476189799</v>
      </c>
      <c r="E53" s="348">
        <v>-0.31645569620253866</v>
      </c>
      <c r="F53" s="348">
        <v>7.3362445414847173</v>
      </c>
      <c r="G53" s="348">
        <v>-0.28756290438533938</v>
      </c>
      <c r="H53" s="348">
        <v>-1.9512195121951237</v>
      </c>
      <c r="J53" s="216"/>
      <c r="K53" s="216"/>
      <c r="L53" s="216"/>
      <c r="M53" s="216"/>
      <c r="N53" s="216"/>
      <c r="O53" s="216"/>
    </row>
    <row r="54" spans="1:15" s="214" customFormat="1" ht="12" customHeight="1" x14ac:dyDescent="0.25">
      <c r="A54" s="213">
        <v>2017</v>
      </c>
      <c r="B54" s="348">
        <v>0.27052094605039656</v>
      </c>
      <c r="C54" s="348">
        <v>-1.4652990542160609</v>
      </c>
      <c r="D54" s="348">
        <v>4.5541635961680242</v>
      </c>
      <c r="E54" s="348">
        <v>-3.095238095238102</v>
      </c>
      <c r="F54" s="348">
        <v>4.3938161106590741</v>
      </c>
      <c r="G54" s="348">
        <v>-0.79307858687815269</v>
      </c>
      <c r="H54" s="348">
        <v>-11.442786069651746</v>
      </c>
      <c r="J54" s="216"/>
      <c r="K54" s="216"/>
      <c r="L54" s="216"/>
      <c r="M54" s="216"/>
      <c r="N54" s="216"/>
      <c r="O54" s="216"/>
    </row>
    <row r="55" spans="1:15" s="214" customFormat="1" ht="12" customHeight="1" x14ac:dyDescent="0.25">
      <c r="A55" s="213">
        <v>2018</v>
      </c>
      <c r="B55" s="348">
        <v>0.82093578971711167</v>
      </c>
      <c r="C55" s="348">
        <v>0.12167094768149411</v>
      </c>
      <c r="D55" s="348">
        <v>2.5232590921905853</v>
      </c>
      <c r="E55" s="348">
        <v>-2.7027027027027088</v>
      </c>
      <c r="F55" s="348">
        <v>4.7544816835541752</v>
      </c>
      <c r="G55" s="348">
        <v>-0.1453488372092977</v>
      </c>
      <c r="H55" s="348">
        <v>-5.6179775280898809</v>
      </c>
      <c r="J55" s="216"/>
      <c r="K55" s="216"/>
      <c r="L55" s="216"/>
      <c r="M55" s="216"/>
      <c r="N55" s="216"/>
      <c r="O55" s="216"/>
    </row>
    <row r="56" spans="1:15" s="214" customFormat="1" ht="12" customHeight="1" x14ac:dyDescent="0.25">
      <c r="A56" s="213">
        <v>2019</v>
      </c>
      <c r="B56" s="348">
        <v>0.77602354830077047</v>
      </c>
      <c r="C56" s="348">
        <v>0.63462057790979998</v>
      </c>
      <c r="D56" s="348">
        <v>1.0037123607864658</v>
      </c>
      <c r="E56" s="348">
        <v>-0.92592592592592382</v>
      </c>
      <c r="F56" s="348">
        <v>4.0178571428571388</v>
      </c>
      <c r="G56" s="348">
        <v>-0.36390101892285998</v>
      </c>
      <c r="H56" s="348">
        <v>-1.1904761904761898</v>
      </c>
      <c r="J56" s="216"/>
      <c r="K56" s="216"/>
      <c r="L56" s="216"/>
      <c r="M56" s="216"/>
      <c r="N56" s="216"/>
      <c r="O56" s="216"/>
    </row>
    <row r="57" spans="1:15" s="214" customFormat="1" ht="12" customHeight="1" x14ac:dyDescent="0.25">
      <c r="A57" s="213">
        <v>2020</v>
      </c>
      <c r="B57" s="348">
        <v>-0.15552689477277681</v>
      </c>
      <c r="C57" s="348">
        <v>-1.4155373675030205</v>
      </c>
      <c r="D57" s="348">
        <v>1.3612850530901142</v>
      </c>
      <c r="E57" s="348">
        <v>0.76465590484282586</v>
      </c>
      <c r="F57" s="348">
        <v>4.291845493562235</v>
      </c>
      <c r="G57" s="348">
        <v>1.0226442658875072</v>
      </c>
      <c r="H57" s="348">
        <v>-7.8313253012048136</v>
      </c>
      <c r="J57" s="216"/>
      <c r="K57" s="216"/>
      <c r="L57" s="216"/>
      <c r="M57" s="216"/>
      <c r="N57" s="216"/>
      <c r="O57" s="216"/>
    </row>
    <row r="58" spans="1:15" s="214" customFormat="1" ht="12" customHeight="1" x14ac:dyDescent="0.25">
      <c r="A58" s="213">
        <v>2021</v>
      </c>
      <c r="B58" s="348">
        <v>-0.23555336043463626</v>
      </c>
      <c r="C58" s="348">
        <v>-0.70091867982307576</v>
      </c>
      <c r="D58" s="348">
        <v>1.128122481869454</v>
      </c>
      <c r="E58" s="348">
        <v>-0.84317032040472384</v>
      </c>
      <c r="F58" s="348">
        <v>-2.2633744855967137</v>
      </c>
      <c r="G58" s="348">
        <v>1.0845986984815568</v>
      </c>
      <c r="H58" s="348">
        <v>-11.764705882352942</v>
      </c>
      <c r="J58" s="216"/>
      <c r="K58" s="216"/>
      <c r="L58" s="216"/>
      <c r="M58" s="216"/>
      <c r="N58" s="216"/>
      <c r="O58" s="216"/>
    </row>
    <row r="59" spans="1:15" s="214" customFormat="1" ht="12" customHeight="1" x14ac:dyDescent="0.25">
      <c r="A59" s="213">
        <v>2022</v>
      </c>
      <c r="B59" s="348">
        <v>0.11424654404204659</v>
      </c>
      <c r="C59" s="348">
        <v>-1.0074013157894797</v>
      </c>
      <c r="D59" s="348">
        <v>1.0756972111553722</v>
      </c>
      <c r="E59" s="348">
        <v>1.5306122448979522</v>
      </c>
      <c r="F59" s="348">
        <v>-2.7368421052631646</v>
      </c>
      <c r="G59" s="348">
        <v>8.1545064377682337</v>
      </c>
      <c r="H59" s="348">
        <v>4.4444444444444429</v>
      </c>
      <c r="J59" s="216"/>
      <c r="K59" s="216"/>
      <c r="L59" s="216"/>
      <c r="M59" s="216"/>
      <c r="N59" s="216"/>
      <c r="O59" s="216"/>
    </row>
    <row r="60" spans="1:15" s="214" customFormat="1" ht="12" customHeight="1" x14ac:dyDescent="0.25">
      <c r="A60" s="213">
        <v>2023</v>
      </c>
      <c r="B60" s="348">
        <v>2.0198562136254736</v>
      </c>
      <c r="C60" s="348">
        <v>3.0737279335410221</v>
      </c>
      <c r="D60" s="348">
        <v>2.4044146629877758</v>
      </c>
      <c r="E60" s="348">
        <v>-1.0050251256281371</v>
      </c>
      <c r="F60" s="348">
        <v>-8.874458874458881</v>
      </c>
      <c r="G60" s="348">
        <v>2.7777777777777715</v>
      </c>
      <c r="H60" s="348">
        <v>-2.1276595744680833</v>
      </c>
      <c r="J60" s="216"/>
      <c r="K60" s="216"/>
      <c r="L60" s="216"/>
      <c r="M60" s="216"/>
      <c r="N60" s="216"/>
      <c r="O60" s="216"/>
    </row>
    <row r="61" spans="1:15" s="214" customFormat="1" ht="12" customHeight="1" x14ac:dyDescent="0.25">
      <c r="A61" s="213">
        <v>2024</v>
      </c>
      <c r="B61" s="348">
        <v>1.3087248322147644</v>
      </c>
      <c r="C61" s="348">
        <v>1.6320773725569211</v>
      </c>
      <c r="D61" s="348">
        <v>0.96227867590454252</v>
      </c>
      <c r="E61" s="348">
        <v>-1.2690355329949199</v>
      </c>
      <c r="F61" s="348">
        <v>0.71258907363420576</v>
      </c>
      <c r="G61" s="348">
        <v>3.8610038610038657</v>
      </c>
      <c r="H61" s="348">
        <v>-15.217391304347828</v>
      </c>
      <c r="J61" s="216"/>
      <c r="K61" s="216"/>
      <c r="L61" s="216"/>
      <c r="M61" s="216"/>
      <c r="N61" s="216"/>
      <c r="O61" s="216"/>
    </row>
    <row r="62" spans="1:15" s="214" customFormat="1" ht="12" customHeight="1" x14ac:dyDescent="0.25">
      <c r="A62" s="213">
        <v>2025</v>
      </c>
      <c r="B62" s="348">
        <v>1.1482830959478889</v>
      </c>
      <c r="C62" s="348">
        <v>0.33703409992070021</v>
      </c>
      <c r="D62" s="348">
        <v>2.0587113991612682</v>
      </c>
      <c r="E62" s="348">
        <v>0.51413881748071333</v>
      </c>
      <c r="F62" s="348">
        <v>-3.0660377358490507</v>
      </c>
      <c r="G62" s="348">
        <v>8.7360594795539015</v>
      </c>
      <c r="H62" s="348">
        <v>-10.256410256410263</v>
      </c>
      <c r="J62" s="216"/>
      <c r="K62" s="216"/>
      <c r="L62" s="216"/>
      <c r="M62" s="216"/>
      <c r="N62" s="216"/>
      <c r="O62" s="216"/>
    </row>
    <row r="63" spans="1:15" s="214" customFormat="1" ht="12" customHeight="1" x14ac:dyDescent="0.25">
      <c r="A63" s="213"/>
      <c r="B63" s="223"/>
      <c r="C63" s="223"/>
      <c r="D63" s="223"/>
      <c r="E63" s="223"/>
      <c r="F63" s="223"/>
      <c r="G63" s="223"/>
      <c r="H63" s="223"/>
      <c r="J63" s="216"/>
      <c r="K63" s="216"/>
      <c r="L63" s="216"/>
      <c r="M63" s="216"/>
      <c r="N63" s="216"/>
      <c r="O63" s="216"/>
    </row>
    <row r="64" spans="1:15" s="157" customFormat="1" ht="12" customHeight="1" x14ac:dyDescent="0.25">
      <c r="A64" s="211"/>
      <c r="B64" s="385" t="s">
        <v>59</v>
      </c>
      <c r="C64" s="385"/>
      <c r="D64" s="385"/>
      <c r="E64" s="385"/>
      <c r="F64" s="385"/>
      <c r="G64" s="385"/>
      <c r="H64" s="385"/>
    </row>
    <row r="65" spans="1:8" s="157" customFormat="1" ht="12" hidden="1" customHeight="1" x14ac:dyDescent="0.25">
      <c r="A65" s="212">
        <v>1998</v>
      </c>
      <c r="B65" s="203">
        <v>22418</v>
      </c>
      <c r="C65" s="203">
        <v>13260</v>
      </c>
      <c r="D65" s="203">
        <v>4015</v>
      </c>
      <c r="E65" s="203">
        <v>836</v>
      </c>
      <c r="F65" s="203">
        <v>1084</v>
      </c>
      <c r="G65" s="203">
        <v>2761</v>
      </c>
      <c r="H65" s="203">
        <v>462</v>
      </c>
    </row>
    <row r="66" spans="1:8" s="157" customFormat="1" ht="12" hidden="1" customHeight="1" x14ac:dyDescent="0.25">
      <c r="A66" s="212">
        <v>1999</v>
      </c>
      <c r="B66" s="203">
        <v>22204</v>
      </c>
      <c r="C66" s="203">
        <v>13420</v>
      </c>
      <c r="D66" s="203">
        <v>3832</v>
      </c>
      <c r="E66" s="203">
        <v>735</v>
      </c>
      <c r="F66" s="203">
        <v>1106</v>
      </c>
      <c r="G66" s="203">
        <v>2669</v>
      </c>
      <c r="H66" s="203">
        <v>442</v>
      </c>
    </row>
    <row r="67" spans="1:8" s="157" customFormat="1" ht="12" hidden="1" customHeight="1" x14ac:dyDescent="0.25">
      <c r="A67" s="212">
        <v>2000</v>
      </c>
      <c r="B67" s="203">
        <v>21851</v>
      </c>
      <c r="C67" s="203">
        <v>13216</v>
      </c>
      <c r="D67" s="203">
        <v>3774</v>
      </c>
      <c r="E67" s="203">
        <v>734</v>
      </c>
      <c r="F67" s="203">
        <v>1112</v>
      </c>
      <c r="G67" s="203">
        <v>2550</v>
      </c>
      <c r="H67" s="203">
        <v>465</v>
      </c>
    </row>
    <row r="68" spans="1:8" s="157" customFormat="1" ht="12" hidden="1" customHeight="1" x14ac:dyDescent="0.25">
      <c r="A68" s="212">
        <v>2001</v>
      </c>
      <c r="B68" s="203">
        <v>21166</v>
      </c>
      <c r="C68" s="203">
        <v>12815</v>
      </c>
      <c r="D68" s="203">
        <v>3642</v>
      </c>
      <c r="E68" s="203">
        <v>701</v>
      </c>
      <c r="F68" s="203">
        <v>1029</v>
      </c>
      <c r="G68" s="203">
        <v>2473</v>
      </c>
      <c r="H68" s="203">
        <v>506</v>
      </c>
    </row>
    <row r="69" spans="1:8" s="157" customFormat="1" ht="12" hidden="1" customHeight="1" x14ac:dyDescent="0.25">
      <c r="A69" s="212">
        <v>2002</v>
      </c>
      <c r="B69" s="203">
        <v>20074</v>
      </c>
      <c r="C69" s="203">
        <v>12096</v>
      </c>
      <c r="D69" s="203">
        <v>3345</v>
      </c>
      <c r="E69" s="203">
        <v>714</v>
      </c>
      <c r="F69" s="203">
        <v>970</v>
      </c>
      <c r="G69" s="203">
        <v>2444</v>
      </c>
      <c r="H69" s="203">
        <v>505</v>
      </c>
    </row>
    <row r="70" spans="1:8" s="157" customFormat="1" ht="12" hidden="1" customHeight="1" x14ac:dyDescent="0.25">
      <c r="A70" s="212">
        <v>2003</v>
      </c>
      <c r="B70" s="203">
        <v>19819</v>
      </c>
      <c r="C70" s="203">
        <v>12061</v>
      </c>
      <c r="D70" s="203">
        <v>3148</v>
      </c>
      <c r="E70" s="203">
        <v>754</v>
      </c>
      <c r="F70" s="203">
        <v>928</v>
      </c>
      <c r="G70" s="203">
        <v>2364</v>
      </c>
      <c r="H70" s="203">
        <v>564</v>
      </c>
    </row>
    <row r="71" spans="1:8" s="157" customFormat="1" ht="12" hidden="1" customHeight="1" x14ac:dyDescent="0.25">
      <c r="A71" s="212">
        <v>2004</v>
      </c>
      <c r="B71" s="203">
        <v>19560</v>
      </c>
      <c r="C71" s="203">
        <v>11942</v>
      </c>
      <c r="D71" s="203">
        <v>3108</v>
      </c>
      <c r="E71" s="203">
        <v>765</v>
      </c>
      <c r="F71" s="203">
        <v>915</v>
      </c>
      <c r="G71" s="203">
        <v>2278</v>
      </c>
      <c r="H71" s="203">
        <v>552</v>
      </c>
    </row>
    <row r="72" spans="1:8" s="157" customFormat="1" ht="12" hidden="1" customHeight="1" x14ac:dyDescent="0.25">
      <c r="A72" s="212">
        <v>2005</v>
      </c>
      <c r="B72" s="203">
        <v>19285</v>
      </c>
      <c r="C72" s="203">
        <v>11884</v>
      </c>
      <c r="D72" s="203">
        <v>2982</v>
      </c>
      <c r="E72" s="203">
        <v>769</v>
      </c>
      <c r="F72" s="203">
        <v>918</v>
      </c>
      <c r="G72" s="203">
        <v>2149</v>
      </c>
      <c r="H72" s="203">
        <v>583</v>
      </c>
    </row>
    <row r="73" spans="1:8" s="157" customFormat="1" ht="12" hidden="1" customHeight="1" x14ac:dyDescent="0.25">
      <c r="A73" s="212">
        <v>2006</v>
      </c>
      <c r="B73" s="203">
        <v>18625</v>
      </c>
      <c r="C73" s="203">
        <v>11442</v>
      </c>
      <c r="D73" s="203">
        <v>2903</v>
      </c>
      <c r="E73" s="203">
        <v>756</v>
      </c>
      <c r="F73" s="203">
        <v>906</v>
      </c>
      <c r="G73" s="203">
        <v>2050</v>
      </c>
      <c r="H73" s="203">
        <v>568</v>
      </c>
    </row>
    <row r="74" spans="1:8" s="214" customFormat="1" ht="12" hidden="1" customHeight="1" x14ac:dyDescent="0.25">
      <c r="A74" s="213">
        <v>2007</v>
      </c>
      <c r="B74" s="203">
        <v>18070</v>
      </c>
      <c r="C74" s="203">
        <v>11219</v>
      </c>
      <c r="D74" s="203">
        <v>2662</v>
      </c>
      <c r="E74" s="203">
        <v>823</v>
      </c>
      <c r="F74" s="203">
        <v>886</v>
      </c>
      <c r="G74" s="203">
        <v>1928</v>
      </c>
      <c r="H74" s="203">
        <v>552</v>
      </c>
    </row>
    <row r="75" spans="1:8" s="214" customFormat="1" ht="12" hidden="1" customHeight="1" x14ac:dyDescent="0.25">
      <c r="A75" s="213">
        <v>2008</v>
      </c>
      <c r="B75" s="203">
        <v>17416</v>
      </c>
      <c r="C75" s="203">
        <v>10818</v>
      </c>
      <c r="D75" s="203">
        <v>2595</v>
      </c>
      <c r="E75" s="203">
        <v>750</v>
      </c>
      <c r="F75" s="203">
        <v>812</v>
      </c>
      <c r="G75" s="203">
        <v>1896</v>
      </c>
      <c r="H75" s="203">
        <v>545</v>
      </c>
    </row>
    <row r="76" spans="1:8" s="214" customFormat="1" ht="12" hidden="1" customHeight="1" x14ac:dyDescent="0.25">
      <c r="A76" s="213">
        <v>2009</v>
      </c>
      <c r="B76" s="203">
        <v>16144</v>
      </c>
      <c r="C76" s="203">
        <v>9939</v>
      </c>
      <c r="D76" s="203">
        <v>2433</v>
      </c>
      <c r="E76" s="203">
        <v>629</v>
      </c>
      <c r="F76" s="203">
        <v>798</v>
      </c>
      <c r="G76" s="203">
        <v>1861</v>
      </c>
      <c r="H76" s="203">
        <v>484</v>
      </c>
    </row>
    <row r="77" spans="1:8" s="214" customFormat="1" ht="12" hidden="1" customHeight="1" x14ac:dyDescent="0.25">
      <c r="A77" s="213">
        <v>2010</v>
      </c>
      <c r="B77" s="203">
        <v>14426</v>
      </c>
      <c r="C77" s="203">
        <v>8671</v>
      </c>
      <c r="D77" s="203">
        <v>2117</v>
      </c>
      <c r="E77" s="203">
        <v>541</v>
      </c>
      <c r="F77" s="203">
        <v>948</v>
      </c>
      <c r="G77" s="203">
        <v>1715</v>
      </c>
      <c r="H77" s="203">
        <v>434</v>
      </c>
    </row>
    <row r="78" spans="1:8" s="214" customFormat="1" ht="12" customHeight="1" x14ac:dyDescent="0.25">
      <c r="A78" s="213">
        <v>2011</v>
      </c>
      <c r="B78" s="203">
        <v>12412</v>
      </c>
      <c r="C78" s="203">
        <v>7403</v>
      </c>
      <c r="D78" s="203">
        <v>1787</v>
      </c>
      <c r="E78" s="203">
        <v>444</v>
      </c>
      <c r="F78" s="203">
        <v>890</v>
      </c>
      <c r="G78" s="203">
        <v>1547</v>
      </c>
      <c r="H78" s="203">
        <v>341</v>
      </c>
    </row>
    <row r="79" spans="1:8" s="214" customFormat="1" ht="12" customHeight="1" x14ac:dyDescent="0.25">
      <c r="A79" s="213">
        <v>2012</v>
      </c>
      <c r="B79" s="203">
        <v>10848</v>
      </c>
      <c r="C79" s="203">
        <v>6423</v>
      </c>
      <c r="D79" s="203">
        <v>1524</v>
      </c>
      <c r="E79" s="203">
        <v>390</v>
      </c>
      <c r="F79" s="203">
        <v>779</v>
      </c>
      <c r="G79" s="203">
        <v>1420</v>
      </c>
      <c r="H79" s="203">
        <v>312</v>
      </c>
    </row>
    <row r="80" spans="1:8" s="214" customFormat="1" ht="12" customHeight="1" x14ac:dyDescent="0.25">
      <c r="A80" s="213">
        <v>2013</v>
      </c>
      <c r="B80" s="203">
        <v>9572</v>
      </c>
      <c r="C80" s="203">
        <v>5689</v>
      </c>
      <c r="D80" s="203">
        <v>1329</v>
      </c>
      <c r="E80" s="203">
        <v>362</v>
      </c>
      <c r="F80" s="203">
        <v>678</v>
      </c>
      <c r="G80" s="203">
        <v>1270</v>
      </c>
      <c r="H80" s="203">
        <v>244</v>
      </c>
    </row>
    <row r="81" spans="1:8" s="214" customFormat="1" ht="12" customHeight="1" x14ac:dyDescent="0.25">
      <c r="A81" s="213">
        <v>2014</v>
      </c>
      <c r="B81" s="203">
        <v>9108</v>
      </c>
      <c r="C81" s="203">
        <v>5287</v>
      </c>
      <c r="D81" s="203">
        <v>1246</v>
      </c>
      <c r="E81" s="203">
        <v>343</v>
      </c>
      <c r="F81" s="203">
        <v>719</v>
      </c>
      <c r="G81" s="203">
        <v>1301</v>
      </c>
      <c r="H81" s="203">
        <v>212</v>
      </c>
    </row>
    <row r="82" spans="1:8" s="214" customFormat="1" ht="12" customHeight="1" x14ac:dyDescent="0.25">
      <c r="A82" s="213">
        <v>2015</v>
      </c>
      <c r="B82" s="203">
        <v>8847</v>
      </c>
      <c r="C82" s="203">
        <v>5100</v>
      </c>
      <c r="D82" s="203">
        <v>1249</v>
      </c>
      <c r="E82" s="203">
        <v>367</v>
      </c>
      <c r="F82" s="203">
        <v>708</v>
      </c>
      <c r="G82" s="203">
        <v>1246</v>
      </c>
      <c r="H82" s="203">
        <v>177</v>
      </c>
    </row>
    <row r="83" spans="1:8" s="214" customFormat="1" ht="12" customHeight="1" x14ac:dyDescent="0.25">
      <c r="A83" s="213">
        <v>2016</v>
      </c>
      <c r="B83" s="203">
        <v>8684</v>
      </c>
      <c r="C83" s="203">
        <v>4917</v>
      </c>
      <c r="D83" s="203">
        <v>1238</v>
      </c>
      <c r="E83" s="203">
        <v>348</v>
      </c>
      <c r="F83" s="203">
        <v>763</v>
      </c>
      <c r="G83" s="203">
        <v>1249</v>
      </c>
      <c r="H83" s="203">
        <v>169</v>
      </c>
    </row>
    <row r="84" spans="1:8" s="214" customFormat="1" ht="12" customHeight="1" x14ac:dyDescent="0.25">
      <c r="A84" s="213">
        <v>2017</v>
      </c>
      <c r="B84" s="203">
        <v>8559</v>
      </c>
      <c r="C84" s="203">
        <v>4755</v>
      </c>
      <c r="D84" s="203">
        <v>1249</v>
      </c>
      <c r="E84" s="203">
        <v>327</v>
      </c>
      <c r="F84" s="203">
        <v>852</v>
      </c>
      <c r="G84" s="203">
        <v>1222</v>
      </c>
      <c r="H84" s="203">
        <v>154</v>
      </c>
    </row>
    <row r="85" spans="1:8" s="214" customFormat="1" ht="12" customHeight="1" x14ac:dyDescent="0.25">
      <c r="A85" s="213">
        <v>2018</v>
      </c>
      <c r="B85" s="203">
        <v>8474</v>
      </c>
      <c r="C85" s="203">
        <v>4679</v>
      </c>
      <c r="D85" s="203">
        <v>1239</v>
      </c>
      <c r="E85" s="203">
        <v>336</v>
      </c>
      <c r="F85" s="203">
        <v>865</v>
      </c>
      <c r="G85" s="203">
        <v>1215</v>
      </c>
      <c r="H85" s="203">
        <v>140</v>
      </c>
    </row>
    <row r="86" spans="1:8" s="214" customFormat="1" ht="12" customHeight="1" x14ac:dyDescent="0.25">
      <c r="A86" s="213">
        <v>2019</v>
      </c>
      <c r="B86" s="203">
        <v>8368</v>
      </c>
      <c r="C86" s="203">
        <v>4612</v>
      </c>
      <c r="D86" s="203">
        <v>1207</v>
      </c>
      <c r="E86" s="203">
        <v>328</v>
      </c>
      <c r="F86" s="203">
        <v>882</v>
      </c>
      <c r="G86" s="203">
        <v>1204</v>
      </c>
      <c r="H86" s="203">
        <v>135</v>
      </c>
    </row>
    <row r="87" spans="1:8" s="214" customFormat="1" ht="12" customHeight="1" x14ac:dyDescent="0.25">
      <c r="A87" s="213">
        <v>2020</v>
      </c>
      <c r="B87" s="203">
        <v>8180</v>
      </c>
      <c r="C87" s="203">
        <v>4454</v>
      </c>
      <c r="D87" s="203">
        <v>1193</v>
      </c>
      <c r="E87" s="203">
        <v>330</v>
      </c>
      <c r="F87" s="203">
        <v>866</v>
      </c>
      <c r="G87" s="203">
        <v>1207</v>
      </c>
      <c r="H87" s="203">
        <v>130</v>
      </c>
    </row>
    <row r="88" spans="1:8" s="214" customFormat="1" ht="12" customHeight="1" x14ac:dyDescent="0.25">
      <c r="A88" s="213">
        <v>2021</v>
      </c>
      <c r="B88" s="203">
        <v>8049</v>
      </c>
      <c r="C88" s="203">
        <v>4317</v>
      </c>
      <c r="D88" s="203">
        <v>1224</v>
      </c>
      <c r="E88" s="203">
        <v>330</v>
      </c>
      <c r="F88" s="203">
        <v>855</v>
      </c>
      <c r="G88" s="203">
        <v>1209</v>
      </c>
      <c r="H88" s="203">
        <v>111</v>
      </c>
    </row>
    <row r="89" spans="1:8" s="214" customFormat="1" ht="12" customHeight="1" x14ac:dyDescent="0.25">
      <c r="A89" s="213">
        <v>2022</v>
      </c>
      <c r="B89" s="203">
        <v>8124</v>
      </c>
      <c r="C89" s="203">
        <v>4320</v>
      </c>
      <c r="D89" s="203">
        <v>1209</v>
      </c>
      <c r="E89" s="203">
        <v>327</v>
      </c>
      <c r="F89" s="203">
        <v>831</v>
      </c>
      <c r="G89" s="203">
        <v>1317</v>
      </c>
      <c r="H89" s="203">
        <v>120</v>
      </c>
    </row>
    <row r="90" spans="1:8" s="214" customFormat="1" ht="12" customHeight="1" x14ac:dyDescent="0.25">
      <c r="A90" s="213">
        <v>2023</v>
      </c>
      <c r="B90" s="203">
        <v>8352</v>
      </c>
      <c r="C90" s="203">
        <v>4578</v>
      </c>
      <c r="D90" s="203">
        <v>1230</v>
      </c>
      <c r="E90" s="203">
        <v>321</v>
      </c>
      <c r="F90" s="203">
        <v>759</v>
      </c>
      <c r="G90" s="203">
        <v>1344</v>
      </c>
      <c r="H90" s="203">
        <v>117</v>
      </c>
    </row>
    <row r="91" spans="1:8" s="214" customFormat="1" ht="12" customHeight="1" x14ac:dyDescent="0.25">
      <c r="A91" s="213">
        <v>2024</v>
      </c>
      <c r="B91" s="203">
        <v>8505</v>
      </c>
      <c r="C91" s="203">
        <v>4662</v>
      </c>
      <c r="D91" s="203">
        <v>1302</v>
      </c>
      <c r="E91" s="203">
        <v>315</v>
      </c>
      <c r="F91" s="203">
        <v>738</v>
      </c>
      <c r="G91" s="203">
        <v>1392</v>
      </c>
      <c r="H91" s="203">
        <v>99</v>
      </c>
    </row>
    <row r="92" spans="1:8" s="214" customFormat="1" ht="12" customHeight="1" x14ac:dyDescent="0.25">
      <c r="A92" s="213">
        <v>2025</v>
      </c>
      <c r="B92" s="203">
        <v>8511</v>
      </c>
      <c r="C92" s="203">
        <v>4608</v>
      </c>
      <c r="D92" s="203">
        <v>1323</v>
      </c>
      <c r="E92" s="203">
        <v>300</v>
      </c>
      <c r="F92" s="203">
        <v>693</v>
      </c>
      <c r="G92" s="203">
        <v>1506</v>
      </c>
      <c r="H92" s="203">
        <v>78</v>
      </c>
    </row>
    <row r="93" spans="1:8" s="214" customFormat="1" ht="12" customHeight="1" x14ac:dyDescent="0.25">
      <c r="A93" s="213"/>
      <c r="B93" s="203"/>
      <c r="C93" s="203"/>
      <c r="D93" s="203"/>
      <c r="E93" s="203"/>
      <c r="F93" s="203"/>
      <c r="G93" s="203"/>
      <c r="H93" s="203"/>
    </row>
    <row r="94" spans="1:8" s="157" customFormat="1" ht="12" customHeight="1" x14ac:dyDescent="0.25">
      <c r="A94" s="211"/>
      <c r="B94" s="385" t="s">
        <v>110</v>
      </c>
      <c r="C94" s="385"/>
      <c r="D94" s="385"/>
      <c r="E94" s="385"/>
      <c r="F94" s="385"/>
      <c r="G94" s="385"/>
      <c r="H94" s="385"/>
    </row>
    <row r="95" spans="1:8" s="157" customFormat="1" ht="12" hidden="1" customHeight="1" x14ac:dyDescent="0.25">
      <c r="A95" s="212">
        <v>1998</v>
      </c>
      <c r="B95" s="203">
        <v>54</v>
      </c>
      <c r="C95" s="203">
        <v>27</v>
      </c>
      <c r="D95" s="203">
        <v>23</v>
      </c>
      <c r="E95" s="203">
        <v>1</v>
      </c>
      <c r="F95" s="203">
        <v>0</v>
      </c>
      <c r="G95" s="203">
        <v>3</v>
      </c>
      <c r="H95" s="203">
        <v>0</v>
      </c>
    </row>
    <row r="96" spans="1:8" s="157" customFormat="1" ht="12" hidden="1" customHeight="1" x14ac:dyDescent="0.25">
      <c r="A96" s="212">
        <v>1999</v>
      </c>
      <c r="B96" s="203">
        <v>50</v>
      </c>
      <c r="C96" s="203">
        <v>29</v>
      </c>
      <c r="D96" s="203">
        <v>21</v>
      </c>
      <c r="E96" s="203">
        <v>0</v>
      </c>
      <c r="F96" s="203">
        <v>0</v>
      </c>
      <c r="G96" s="203">
        <v>0</v>
      </c>
      <c r="H96" s="203">
        <v>0</v>
      </c>
    </row>
    <row r="97" spans="1:8" s="157" customFormat="1" ht="12" hidden="1" customHeight="1" x14ac:dyDescent="0.25">
      <c r="A97" s="212">
        <v>2000</v>
      </c>
      <c r="B97" s="203">
        <v>75</v>
      </c>
      <c r="C97" s="203">
        <v>43</v>
      </c>
      <c r="D97" s="203">
        <v>29</v>
      </c>
      <c r="E97" s="203">
        <v>1</v>
      </c>
      <c r="F97" s="203">
        <v>0</v>
      </c>
      <c r="G97" s="203">
        <v>2</v>
      </c>
      <c r="H97" s="203">
        <v>0</v>
      </c>
    </row>
    <row r="98" spans="1:8" s="157" customFormat="1" ht="12" hidden="1" customHeight="1" x14ac:dyDescent="0.25">
      <c r="A98" s="212">
        <v>2001</v>
      </c>
      <c r="B98" s="203">
        <v>88</v>
      </c>
      <c r="C98" s="203">
        <v>60</v>
      </c>
      <c r="D98" s="203">
        <v>23</v>
      </c>
      <c r="E98" s="203">
        <v>0</v>
      </c>
      <c r="F98" s="203">
        <v>0</v>
      </c>
      <c r="G98" s="203">
        <v>5</v>
      </c>
      <c r="H98" s="203">
        <v>0</v>
      </c>
    </row>
    <row r="99" spans="1:8" s="157" customFormat="1" ht="12" hidden="1" customHeight="1" x14ac:dyDescent="0.25">
      <c r="A99" s="212">
        <v>2002</v>
      </c>
      <c r="B99" s="203">
        <v>89</v>
      </c>
      <c r="C99" s="203">
        <v>60</v>
      </c>
      <c r="D99" s="203">
        <v>19</v>
      </c>
      <c r="E99" s="203">
        <v>0</v>
      </c>
      <c r="F99" s="203">
        <v>1</v>
      </c>
      <c r="G99" s="203">
        <v>9</v>
      </c>
      <c r="H99" s="203">
        <v>0</v>
      </c>
    </row>
    <row r="100" spans="1:8" s="143" customFormat="1" ht="12" hidden="1" customHeight="1" x14ac:dyDescent="0.25">
      <c r="A100" s="212">
        <v>2003</v>
      </c>
      <c r="B100" s="203">
        <v>101</v>
      </c>
      <c r="C100" s="203">
        <v>66</v>
      </c>
      <c r="D100" s="203">
        <v>24</v>
      </c>
      <c r="E100" s="203">
        <v>1</v>
      </c>
      <c r="F100" s="203">
        <v>0</v>
      </c>
      <c r="G100" s="203">
        <v>9</v>
      </c>
      <c r="H100" s="203">
        <v>1</v>
      </c>
    </row>
    <row r="101" spans="1:8" s="157" customFormat="1" ht="12" hidden="1" customHeight="1" x14ac:dyDescent="0.25">
      <c r="A101" s="212">
        <v>2004</v>
      </c>
      <c r="B101" s="203">
        <v>125</v>
      </c>
      <c r="C101" s="203">
        <v>77</v>
      </c>
      <c r="D101" s="203">
        <v>31</v>
      </c>
      <c r="E101" s="203">
        <v>2</v>
      </c>
      <c r="F101" s="203">
        <v>1</v>
      </c>
      <c r="G101" s="203">
        <v>11</v>
      </c>
      <c r="H101" s="203">
        <v>3</v>
      </c>
    </row>
    <row r="102" spans="1:8" s="157" customFormat="1" ht="12" hidden="1" customHeight="1" x14ac:dyDescent="0.25">
      <c r="A102" s="212">
        <v>2005</v>
      </c>
      <c r="B102" s="203">
        <v>131</v>
      </c>
      <c r="C102" s="203">
        <v>79</v>
      </c>
      <c r="D102" s="203">
        <v>35</v>
      </c>
      <c r="E102" s="203">
        <v>3</v>
      </c>
      <c r="F102" s="203">
        <v>1</v>
      </c>
      <c r="G102" s="203">
        <v>10</v>
      </c>
      <c r="H102" s="203">
        <v>3</v>
      </c>
    </row>
    <row r="103" spans="1:8" s="157" customFormat="1" ht="12" hidden="1" customHeight="1" x14ac:dyDescent="0.25">
      <c r="A103" s="212">
        <v>2006</v>
      </c>
      <c r="B103" s="203">
        <v>139</v>
      </c>
      <c r="C103" s="203">
        <v>86</v>
      </c>
      <c r="D103" s="203">
        <v>36</v>
      </c>
      <c r="E103" s="203">
        <v>2</v>
      </c>
      <c r="F103" s="203">
        <v>1</v>
      </c>
      <c r="G103" s="203">
        <v>12</v>
      </c>
      <c r="H103" s="203">
        <v>2</v>
      </c>
    </row>
    <row r="104" spans="1:8" s="214" customFormat="1" ht="12" hidden="1" customHeight="1" x14ac:dyDescent="0.25">
      <c r="A104" s="213">
        <v>2007</v>
      </c>
      <c r="B104" s="203">
        <v>144</v>
      </c>
      <c r="C104" s="203">
        <v>83</v>
      </c>
      <c r="D104" s="203">
        <v>48</v>
      </c>
      <c r="E104" s="203">
        <v>0</v>
      </c>
      <c r="F104" s="203">
        <v>0</v>
      </c>
      <c r="G104" s="203">
        <v>13</v>
      </c>
      <c r="H104" s="203">
        <v>0</v>
      </c>
    </row>
    <row r="105" spans="1:8" s="214" customFormat="1" ht="12" hidden="1" customHeight="1" x14ac:dyDescent="0.25">
      <c r="A105" s="213">
        <v>2008</v>
      </c>
      <c r="B105" s="203">
        <v>180</v>
      </c>
      <c r="C105" s="203">
        <v>109</v>
      </c>
      <c r="D105" s="203">
        <v>54</v>
      </c>
      <c r="E105" s="203">
        <v>1</v>
      </c>
      <c r="F105" s="203">
        <v>0</v>
      </c>
      <c r="G105" s="203">
        <v>14</v>
      </c>
      <c r="H105" s="203">
        <v>2</v>
      </c>
    </row>
    <row r="106" spans="1:8" s="214" customFormat="1" ht="12" hidden="1" customHeight="1" x14ac:dyDescent="0.25">
      <c r="A106" s="213">
        <v>2009</v>
      </c>
      <c r="B106" s="203">
        <v>187</v>
      </c>
      <c r="C106" s="203">
        <v>114</v>
      </c>
      <c r="D106" s="203">
        <v>56</v>
      </c>
      <c r="E106" s="203">
        <v>3</v>
      </c>
      <c r="F106" s="203">
        <v>1</v>
      </c>
      <c r="G106" s="203">
        <v>12</v>
      </c>
      <c r="H106" s="203">
        <v>1</v>
      </c>
    </row>
    <row r="107" spans="1:8" s="214" customFormat="1" ht="12" hidden="1" customHeight="1" x14ac:dyDescent="0.25">
      <c r="A107" s="213">
        <v>2010</v>
      </c>
      <c r="B107" s="203">
        <v>256</v>
      </c>
      <c r="C107" s="203">
        <v>169</v>
      </c>
      <c r="D107" s="203">
        <v>66</v>
      </c>
      <c r="E107" s="203">
        <v>3</v>
      </c>
      <c r="F107" s="203">
        <v>3</v>
      </c>
      <c r="G107" s="203">
        <v>14</v>
      </c>
      <c r="H107" s="203">
        <v>1</v>
      </c>
    </row>
    <row r="108" spans="1:8" s="214" customFormat="1" ht="12" customHeight="1" x14ac:dyDescent="0.25">
      <c r="A108" s="213">
        <v>2011</v>
      </c>
      <c r="B108" s="203">
        <v>352</v>
      </c>
      <c r="C108" s="203">
        <v>244</v>
      </c>
      <c r="D108" s="203">
        <v>83</v>
      </c>
      <c r="E108" s="203">
        <v>4</v>
      </c>
      <c r="F108" s="203">
        <v>3</v>
      </c>
      <c r="G108" s="203">
        <v>18</v>
      </c>
      <c r="H108" s="203">
        <v>0</v>
      </c>
    </row>
    <row r="109" spans="1:8" s="214" customFormat="1" ht="12" customHeight="1" x14ac:dyDescent="0.25">
      <c r="A109" s="213">
        <v>2012</v>
      </c>
      <c r="B109" s="203">
        <v>345</v>
      </c>
      <c r="C109" s="203">
        <v>230</v>
      </c>
      <c r="D109" s="203">
        <v>81</v>
      </c>
      <c r="E109" s="203">
        <v>4</v>
      </c>
      <c r="F109" s="203">
        <v>4</v>
      </c>
      <c r="G109" s="203">
        <v>26</v>
      </c>
      <c r="H109" s="203">
        <v>0</v>
      </c>
    </row>
    <row r="110" spans="1:8" s="214" customFormat="1" ht="12" customHeight="1" x14ac:dyDescent="0.25">
      <c r="A110" s="213">
        <v>2013</v>
      </c>
      <c r="B110" s="203">
        <v>403</v>
      </c>
      <c r="C110" s="203">
        <v>258</v>
      </c>
      <c r="D110" s="203">
        <v>100</v>
      </c>
      <c r="E110" s="203">
        <v>7</v>
      </c>
      <c r="F110" s="203">
        <v>13</v>
      </c>
      <c r="G110" s="203">
        <v>25</v>
      </c>
      <c r="H110" s="203">
        <v>0</v>
      </c>
    </row>
    <row r="111" spans="1:8" s="214" customFormat="1" ht="12" customHeight="1" x14ac:dyDescent="0.25">
      <c r="A111" s="213">
        <v>2014</v>
      </c>
      <c r="B111" s="203">
        <v>492</v>
      </c>
      <c r="C111" s="203">
        <v>315</v>
      </c>
      <c r="D111" s="203">
        <v>128</v>
      </c>
      <c r="E111" s="203">
        <v>10</v>
      </c>
      <c r="F111" s="203">
        <v>13</v>
      </c>
      <c r="G111" s="203">
        <v>26</v>
      </c>
      <c r="H111" s="203">
        <v>0</v>
      </c>
    </row>
    <row r="112" spans="1:8" s="214" customFormat="1" ht="12" customHeight="1" x14ac:dyDescent="0.25">
      <c r="A112" s="213">
        <v>2015</v>
      </c>
      <c r="B112" s="203">
        <v>643</v>
      </c>
      <c r="C112" s="203">
        <v>391</v>
      </c>
      <c r="D112" s="203">
        <v>187</v>
      </c>
      <c r="E112" s="203">
        <v>20</v>
      </c>
      <c r="F112" s="203">
        <v>11</v>
      </c>
      <c r="G112" s="203">
        <v>34</v>
      </c>
      <c r="H112" s="203">
        <v>0</v>
      </c>
    </row>
    <row r="113" spans="1:8" s="214" customFormat="1" ht="12" customHeight="1" x14ac:dyDescent="0.25">
      <c r="A113" s="213">
        <v>2016</v>
      </c>
      <c r="B113" s="203">
        <v>898</v>
      </c>
      <c r="C113" s="203">
        <v>529</v>
      </c>
      <c r="D113" s="203">
        <v>290</v>
      </c>
      <c r="E113" s="203">
        <v>28</v>
      </c>
      <c r="F113" s="203">
        <v>8</v>
      </c>
      <c r="G113" s="203">
        <v>42</v>
      </c>
      <c r="H113" s="203">
        <v>1</v>
      </c>
    </row>
    <row r="114" spans="1:8" s="214" customFormat="1" ht="12" customHeight="1" x14ac:dyDescent="0.25">
      <c r="A114" s="213">
        <v>2017</v>
      </c>
      <c r="B114" s="203">
        <v>1013</v>
      </c>
      <c r="C114" s="203">
        <v>604</v>
      </c>
      <c r="D114" s="203">
        <v>321</v>
      </c>
      <c r="E114" s="203">
        <v>29</v>
      </c>
      <c r="F114" s="203">
        <v>10</v>
      </c>
      <c r="G114" s="203">
        <v>47</v>
      </c>
      <c r="H114" s="203">
        <v>2</v>
      </c>
    </row>
    <row r="115" spans="1:8" s="214" customFormat="1" ht="12" customHeight="1" x14ac:dyDescent="0.25">
      <c r="A115" s="213">
        <v>2018</v>
      </c>
      <c r="B115" s="203">
        <v>1238</v>
      </c>
      <c r="C115" s="203">
        <v>729</v>
      </c>
      <c r="D115" s="203">
        <v>409</v>
      </c>
      <c r="E115" s="203">
        <v>23</v>
      </c>
      <c r="F115" s="203">
        <v>22</v>
      </c>
      <c r="G115" s="203">
        <v>54</v>
      </c>
      <c r="H115" s="203">
        <v>1</v>
      </c>
    </row>
    <row r="116" spans="1:8" s="214" customFormat="1" ht="12" customHeight="1" x14ac:dyDescent="0.25">
      <c r="A116" s="213">
        <v>2019</v>
      </c>
      <c r="B116" s="203">
        <v>1444</v>
      </c>
      <c r="C116" s="203">
        <v>838</v>
      </c>
      <c r="D116" s="203">
        <v>471</v>
      </c>
      <c r="E116" s="203">
        <v>30</v>
      </c>
      <c r="F116" s="203">
        <v>20</v>
      </c>
      <c r="G116" s="203">
        <v>81</v>
      </c>
      <c r="H116" s="203">
        <v>4</v>
      </c>
    </row>
    <row r="117" spans="1:8" s="214" customFormat="1" ht="12" customHeight="1" x14ac:dyDescent="0.25">
      <c r="A117" s="213">
        <v>2020</v>
      </c>
      <c r="B117" s="203">
        <v>1444</v>
      </c>
      <c r="C117" s="203">
        <v>819</v>
      </c>
      <c r="D117" s="203">
        <v>486</v>
      </c>
      <c r="E117" s="203">
        <v>28</v>
      </c>
      <c r="F117" s="203">
        <v>25</v>
      </c>
      <c r="G117" s="203">
        <v>83</v>
      </c>
      <c r="H117" s="203">
        <v>3</v>
      </c>
    </row>
    <row r="118" spans="1:8" s="214" customFormat="1" ht="12" customHeight="1" x14ac:dyDescent="0.25">
      <c r="A118" s="213">
        <v>2021</v>
      </c>
      <c r="B118" s="203">
        <v>1422</v>
      </c>
      <c r="C118" s="203">
        <v>828</v>
      </c>
      <c r="D118" s="203">
        <v>447</v>
      </c>
      <c r="E118" s="203">
        <v>24</v>
      </c>
      <c r="F118" s="203">
        <v>24</v>
      </c>
      <c r="G118" s="203">
        <v>99</v>
      </c>
      <c r="H118" s="203">
        <v>3</v>
      </c>
    </row>
    <row r="119" spans="1:8" s="214" customFormat="1" ht="12" customHeight="1" x14ac:dyDescent="0.25">
      <c r="A119" s="213">
        <v>2022</v>
      </c>
      <c r="B119" s="203">
        <v>1404</v>
      </c>
      <c r="C119" s="203">
        <v>813</v>
      </c>
      <c r="D119" s="203">
        <v>408</v>
      </c>
      <c r="E119" s="203">
        <v>27</v>
      </c>
      <c r="F119" s="203">
        <v>21</v>
      </c>
      <c r="G119" s="203">
        <v>132</v>
      </c>
      <c r="H119" s="203">
        <v>3</v>
      </c>
    </row>
    <row r="120" spans="1:8" s="214" customFormat="1" ht="12" customHeight="1" x14ac:dyDescent="0.25">
      <c r="A120" s="213">
        <v>2023</v>
      </c>
      <c r="B120" s="203">
        <v>1503</v>
      </c>
      <c r="C120" s="203">
        <v>888</v>
      </c>
      <c r="D120" s="203">
        <v>396</v>
      </c>
      <c r="E120" s="203">
        <v>24</v>
      </c>
      <c r="F120" s="203">
        <v>18</v>
      </c>
      <c r="G120" s="203">
        <v>177</v>
      </c>
      <c r="H120" s="203">
        <v>3</v>
      </c>
    </row>
    <row r="121" spans="1:8" s="214" customFormat="1" ht="12" customHeight="1" x14ac:dyDescent="0.25">
      <c r="A121" s="213">
        <v>2024</v>
      </c>
      <c r="B121" s="203">
        <v>1785</v>
      </c>
      <c r="C121" s="203">
        <v>1095</v>
      </c>
      <c r="D121" s="203">
        <v>405</v>
      </c>
      <c r="E121" s="203">
        <v>36</v>
      </c>
      <c r="F121" s="203">
        <v>18</v>
      </c>
      <c r="G121" s="203">
        <v>228</v>
      </c>
      <c r="H121" s="203">
        <v>3</v>
      </c>
    </row>
    <row r="122" spans="1:8" s="214" customFormat="1" ht="12" customHeight="1" x14ac:dyDescent="0.25">
      <c r="A122" s="213">
        <v>2025</v>
      </c>
      <c r="B122" s="203">
        <v>2220</v>
      </c>
      <c r="C122" s="203">
        <v>1344</v>
      </c>
      <c r="D122" s="203">
        <v>498</v>
      </c>
      <c r="E122" s="203">
        <v>39</v>
      </c>
      <c r="F122" s="203">
        <v>21</v>
      </c>
      <c r="G122" s="203">
        <v>315</v>
      </c>
      <c r="H122" s="203">
        <v>6</v>
      </c>
    </row>
    <row r="123" spans="1:8" s="214" customFormat="1" ht="12" customHeight="1" x14ac:dyDescent="0.25">
      <c r="A123" s="213"/>
      <c r="B123" s="203"/>
      <c r="C123" s="203"/>
      <c r="D123" s="203"/>
      <c r="E123" s="203"/>
      <c r="F123" s="203"/>
      <c r="G123" s="203"/>
      <c r="H123" s="203"/>
    </row>
    <row r="124" spans="1:8" s="157" customFormat="1" ht="12" customHeight="1" x14ac:dyDescent="0.25">
      <c r="A124" s="213"/>
      <c r="B124" s="385" t="s">
        <v>109</v>
      </c>
      <c r="C124" s="385"/>
      <c r="D124" s="385"/>
      <c r="E124" s="385"/>
      <c r="F124" s="385"/>
      <c r="G124" s="385"/>
      <c r="H124" s="385"/>
    </row>
    <row r="125" spans="1:8" s="157" customFormat="1" ht="12" hidden="1" customHeight="1" x14ac:dyDescent="0.25">
      <c r="A125" s="212">
        <v>1998</v>
      </c>
      <c r="B125" s="203" t="s">
        <v>19</v>
      </c>
      <c r="C125" s="203" t="s">
        <v>19</v>
      </c>
      <c r="D125" s="203" t="s">
        <v>19</v>
      </c>
      <c r="E125" s="203" t="s">
        <v>19</v>
      </c>
      <c r="F125" s="203" t="s">
        <v>19</v>
      </c>
      <c r="G125" s="203" t="s">
        <v>19</v>
      </c>
      <c r="H125" s="203" t="s">
        <v>19</v>
      </c>
    </row>
    <row r="126" spans="1:8" s="157" customFormat="1" ht="12" hidden="1" customHeight="1" x14ac:dyDescent="0.25">
      <c r="A126" s="212">
        <v>1999</v>
      </c>
      <c r="B126" s="203" t="s">
        <v>19</v>
      </c>
      <c r="C126" s="203" t="s">
        <v>19</v>
      </c>
      <c r="D126" s="203" t="s">
        <v>19</v>
      </c>
      <c r="E126" s="203" t="s">
        <v>19</v>
      </c>
      <c r="F126" s="203" t="s">
        <v>19</v>
      </c>
      <c r="G126" s="203" t="s">
        <v>19</v>
      </c>
      <c r="H126" s="203" t="s">
        <v>19</v>
      </c>
    </row>
    <row r="127" spans="1:8" s="157" customFormat="1" ht="12" hidden="1" customHeight="1" x14ac:dyDescent="0.25">
      <c r="A127" s="212">
        <v>2000</v>
      </c>
      <c r="B127" s="203">
        <v>28</v>
      </c>
      <c r="C127" s="203">
        <v>19</v>
      </c>
      <c r="D127" s="203">
        <v>7</v>
      </c>
      <c r="E127" s="203">
        <v>0</v>
      </c>
      <c r="F127" s="203">
        <v>0</v>
      </c>
      <c r="G127" s="203">
        <v>2</v>
      </c>
      <c r="H127" s="203">
        <v>0</v>
      </c>
    </row>
    <row r="128" spans="1:8" s="157" customFormat="1" ht="12" hidden="1" customHeight="1" x14ac:dyDescent="0.25">
      <c r="A128" s="212">
        <v>2001</v>
      </c>
      <c r="B128" s="203">
        <v>36</v>
      </c>
      <c r="C128" s="203">
        <v>24</v>
      </c>
      <c r="D128" s="203">
        <v>7</v>
      </c>
      <c r="E128" s="203">
        <v>0</v>
      </c>
      <c r="F128" s="203">
        <v>0</v>
      </c>
      <c r="G128" s="203">
        <v>5</v>
      </c>
      <c r="H128" s="203">
        <v>0</v>
      </c>
    </row>
    <row r="129" spans="1:8" s="157" customFormat="1" ht="12" hidden="1" customHeight="1" x14ac:dyDescent="0.25">
      <c r="A129" s="212">
        <v>2002</v>
      </c>
      <c r="B129" s="203">
        <v>36</v>
      </c>
      <c r="C129" s="203">
        <v>24</v>
      </c>
      <c r="D129" s="203">
        <v>2</v>
      </c>
      <c r="E129" s="203">
        <v>0</v>
      </c>
      <c r="F129" s="203">
        <v>1</v>
      </c>
      <c r="G129" s="203">
        <v>9</v>
      </c>
      <c r="H129" s="203">
        <v>0</v>
      </c>
    </row>
    <row r="130" spans="1:8" ht="12" hidden="1" customHeight="1" x14ac:dyDescent="0.25">
      <c r="A130" s="212">
        <v>2003</v>
      </c>
      <c r="B130" s="203">
        <v>44</v>
      </c>
      <c r="C130" s="203">
        <v>32</v>
      </c>
      <c r="D130" s="203">
        <v>2</v>
      </c>
      <c r="E130" s="203">
        <v>0</v>
      </c>
      <c r="F130" s="203">
        <v>0</v>
      </c>
      <c r="G130" s="203">
        <v>9</v>
      </c>
      <c r="H130" s="203">
        <v>1</v>
      </c>
    </row>
    <row r="131" spans="1:8" ht="12" hidden="1" customHeight="1" x14ac:dyDescent="0.25">
      <c r="A131" s="212">
        <v>2004</v>
      </c>
      <c r="B131" s="203">
        <v>62</v>
      </c>
      <c r="C131" s="203">
        <v>40</v>
      </c>
      <c r="D131" s="203">
        <v>7</v>
      </c>
      <c r="E131" s="203">
        <v>1</v>
      </c>
      <c r="F131" s="203">
        <v>0</v>
      </c>
      <c r="G131" s="203">
        <v>11</v>
      </c>
      <c r="H131" s="203">
        <v>3</v>
      </c>
    </row>
    <row r="132" spans="1:8" ht="12" hidden="1" customHeight="1" x14ac:dyDescent="0.25">
      <c r="A132" s="212">
        <v>2005</v>
      </c>
      <c r="B132" s="203">
        <v>65</v>
      </c>
      <c r="C132" s="203">
        <v>41</v>
      </c>
      <c r="D132" s="203">
        <v>11</v>
      </c>
      <c r="E132" s="203">
        <v>0</v>
      </c>
      <c r="F132" s="203">
        <v>0</v>
      </c>
      <c r="G132" s="203">
        <v>10</v>
      </c>
      <c r="H132" s="203">
        <v>3</v>
      </c>
    </row>
    <row r="133" spans="1:8" ht="12" hidden="1" customHeight="1" x14ac:dyDescent="0.25">
      <c r="A133" s="212">
        <v>2006</v>
      </c>
      <c r="B133" s="203">
        <v>67</v>
      </c>
      <c r="C133" s="203">
        <v>43</v>
      </c>
      <c r="D133" s="203">
        <v>11</v>
      </c>
      <c r="E133" s="203">
        <v>0</v>
      </c>
      <c r="F133" s="203">
        <v>0</v>
      </c>
      <c r="G133" s="203">
        <v>11</v>
      </c>
      <c r="H133" s="203">
        <v>2</v>
      </c>
    </row>
    <row r="134" spans="1:8" s="217" customFormat="1" ht="12" hidden="1" customHeight="1" x14ac:dyDescent="0.25">
      <c r="A134" s="213">
        <v>2007</v>
      </c>
      <c r="B134" s="203">
        <v>71</v>
      </c>
      <c r="C134" s="203">
        <v>42</v>
      </c>
      <c r="D134" s="203">
        <v>16</v>
      </c>
      <c r="E134" s="203">
        <v>0</v>
      </c>
      <c r="F134" s="203">
        <v>0</v>
      </c>
      <c r="G134" s="203">
        <v>13</v>
      </c>
      <c r="H134" s="203">
        <v>0</v>
      </c>
    </row>
    <row r="135" spans="1:8" s="217" customFormat="1" ht="12" hidden="1" customHeight="1" x14ac:dyDescent="0.25">
      <c r="A135" s="213">
        <v>2008</v>
      </c>
      <c r="B135" s="203">
        <v>80</v>
      </c>
      <c r="C135" s="203">
        <v>48</v>
      </c>
      <c r="D135" s="203">
        <v>16</v>
      </c>
      <c r="E135" s="203">
        <v>0</v>
      </c>
      <c r="F135" s="203">
        <v>0</v>
      </c>
      <c r="G135" s="203">
        <v>14</v>
      </c>
      <c r="H135" s="203">
        <v>2</v>
      </c>
    </row>
    <row r="136" spans="1:8" s="217" customFormat="1" ht="12" hidden="1" customHeight="1" x14ac:dyDescent="0.25">
      <c r="A136" s="213">
        <v>2009</v>
      </c>
      <c r="B136" s="203">
        <v>78</v>
      </c>
      <c r="C136" s="203">
        <v>49</v>
      </c>
      <c r="D136" s="203">
        <v>16</v>
      </c>
      <c r="E136" s="203">
        <v>0</v>
      </c>
      <c r="F136" s="203">
        <v>0</v>
      </c>
      <c r="G136" s="203">
        <v>12</v>
      </c>
      <c r="H136" s="203">
        <v>1</v>
      </c>
    </row>
    <row r="137" spans="1:8" s="217" customFormat="1" ht="12" hidden="1" customHeight="1" x14ac:dyDescent="0.25">
      <c r="A137" s="213">
        <v>2010</v>
      </c>
      <c r="B137" s="203">
        <v>106</v>
      </c>
      <c r="C137" s="203">
        <v>71</v>
      </c>
      <c r="D137" s="203">
        <v>17</v>
      </c>
      <c r="E137" s="203">
        <v>1</v>
      </c>
      <c r="F137" s="203">
        <v>2</v>
      </c>
      <c r="G137" s="203">
        <v>14</v>
      </c>
      <c r="H137" s="203">
        <v>1</v>
      </c>
    </row>
    <row r="138" spans="1:8" s="217" customFormat="1" ht="12" customHeight="1" x14ac:dyDescent="0.25">
      <c r="A138" s="213">
        <v>2011</v>
      </c>
      <c r="B138" s="203">
        <v>142</v>
      </c>
      <c r="C138" s="203">
        <v>102</v>
      </c>
      <c r="D138" s="203">
        <v>19</v>
      </c>
      <c r="E138" s="203">
        <v>2</v>
      </c>
      <c r="F138" s="203">
        <v>1</v>
      </c>
      <c r="G138" s="203">
        <v>18</v>
      </c>
      <c r="H138" s="203">
        <v>0</v>
      </c>
    </row>
    <row r="139" spans="1:8" s="217" customFormat="1" ht="12" customHeight="1" x14ac:dyDescent="0.25">
      <c r="A139" s="213">
        <v>2012</v>
      </c>
      <c r="B139" s="203">
        <v>141</v>
      </c>
      <c r="C139" s="203">
        <v>93</v>
      </c>
      <c r="D139" s="203">
        <v>19</v>
      </c>
      <c r="E139" s="203">
        <v>2</v>
      </c>
      <c r="F139" s="203">
        <v>3</v>
      </c>
      <c r="G139" s="203">
        <v>24</v>
      </c>
      <c r="H139" s="203">
        <v>0</v>
      </c>
    </row>
    <row r="140" spans="1:8" s="217" customFormat="1" ht="12" customHeight="1" x14ac:dyDescent="0.25">
      <c r="A140" s="213">
        <v>2013</v>
      </c>
      <c r="B140" s="203">
        <v>154</v>
      </c>
      <c r="C140" s="203">
        <v>95</v>
      </c>
      <c r="D140" s="203">
        <v>22</v>
      </c>
      <c r="E140" s="203">
        <v>4</v>
      </c>
      <c r="F140" s="203">
        <v>10</v>
      </c>
      <c r="G140" s="203">
        <v>23</v>
      </c>
      <c r="H140" s="203">
        <v>0</v>
      </c>
    </row>
    <row r="141" spans="1:8" s="217" customFormat="1" ht="12" customHeight="1" x14ac:dyDescent="0.25">
      <c r="A141" s="213">
        <v>2014</v>
      </c>
      <c r="B141" s="203">
        <v>190</v>
      </c>
      <c r="C141" s="203">
        <v>128</v>
      </c>
      <c r="D141" s="203">
        <v>28</v>
      </c>
      <c r="E141" s="203">
        <v>2</v>
      </c>
      <c r="F141" s="203">
        <v>10</v>
      </c>
      <c r="G141" s="203">
        <v>22</v>
      </c>
      <c r="H141" s="203">
        <v>0</v>
      </c>
    </row>
    <row r="142" spans="1:8" s="217" customFormat="1" ht="12" customHeight="1" x14ac:dyDescent="0.25">
      <c r="A142" s="213">
        <v>2015</v>
      </c>
      <c r="B142" s="203">
        <v>227</v>
      </c>
      <c r="C142" s="203">
        <v>150</v>
      </c>
      <c r="D142" s="203">
        <v>34</v>
      </c>
      <c r="E142" s="203">
        <v>5</v>
      </c>
      <c r="F142" s="203">
        <v>9</v>
      </c>
      <c r="G142" s="203">
        <v>29</v>
      </c>
      <c r="H142" s="203">
        <v>0</v>
      </c>
    </row>
    <row r="143" spans="1:8" s="217" customFormat="1" ht="12" customHeight="1" x14ac:dyDescent="0.25">
      <c r="A143" s="213">
        <v>2016</v>
      </c>
      <c r="B143" s="203">
        <v>276</v>
      </c>
      <c r="C143" s="203">
        <v>168</v>
      </c>
      <c r="D143" s="203">
        <v>62</v>
      </c>
      <c r="E143" s="203">
        <v>5</v>
      </c>
      <c r="F143" s="203">
        <v>4</v>
      </c>
      <c r="G143" s="203">
        <v>37</v>
      </c>
      <c r="H143" s="203">
        <v>0</v>
      </c>
    </row>
    <row r="144" spans="1:8" s="217" customFormat="1" ht="12" customHeight="1" x14ac:dyDescent="0.25">
      <c r="A144" s="213">
        <v>2017</v>
      </c>
      <c r="B144" s="203">
        <v>256</v>
      </c>
      <c r="C144" s="203">
        <v>166</v>
      </c>
      <c r="D144" s="203">
        <v>38</v>
      </c>
      <c r="E144" s="203">
        <v>6</v>
      </c>
      <c r="F144" s="203">
        <v>4</v>
      </c>
      <c r="G144" s="203">
        <v>41</v>
      </c>
      <c r="H144" s="203">
        <v>1</v>
      </c>
    </row>
    <row r="145" spans="1:8" s="217" customFormat="1" ht="12" customHeight="1" x14ac:dyDescent="0.25">
      <c r="A145" s="213">
        <v>2018</v>
      </c>
      <c r="B145" s="203">
        <v>282</v>
      </c>
      <c r="C145" s="203">
        <v>176</v>
      </c>
      <c r="D145" s="203">
        <v>39</v>
      </c>
      <c r="E145" s="203">
        <v>7</v>
      </c>
      <c r="F145" s="203">
        <v>10</v>
      </c>
      <c r="G145" s="203">
        <v>49</v>
      </c>
      <c r="H145" s="203">
        <v>1</v>
      </c>
    </row>
    <row r="146" spans="1:8" s="217" customFormat="1" ht="12" customHeight="1" x14ac:dyDescent="0.25">
      <c r="A146" s="213">
        <v>2019</v>
      </c>
      <c r="B146" s="203">
        <v>333</v>
      </c>
      <c r="C146" s="203">
        <v>199</v>
      </c>
      <c r="D146" s="203">
        <v>42</v>
      </c>
      <c r="E146" s="203">
        <v>11</v>
      </c>
      <c r="F146" s="203">
        <v>10</v>
      </c>
      <c r="G146" s="203">
        <v>68</v>
      </c>
      <c r="H146" s="203">
        <v>3</v>
      </c>
    </row>
    <row r="147" spans="1:8" s="217" customFormat="1" ht="12" customHeight="1" x14ac:dyDescent="0.25">
      <c r="A147" s="213">
        <v>2020</v>
      </c>
      <c r="B147" s="203">
        <v>360</v>
      </c>
      <c r="C147" s="203">
        <v>213</v>
      </c>
      <c r="D147" s="203">
        <v>50</v>
      </c>
      <c r="E147" s="203">
        <v>9</v>
      </c>
      <c r="F147" s="203">
        <v>14</v>
      </c>
      <c r="G147" s="203">
        <v>72</v>
      </c>
      <c r="H147" s="203">
        <v>2</v>
      </c>
    </row>
    <row r="148" spans="1:8" s="217" customFormat="1" ht="12" customHeight="1" x14ac:dyDescent="0.25">
      <c r="A148" s="213">
        <v>2021</v>
      </c>
      <c r="B148" s="203">
        <v>375</v>
      </c>
      <c r="C148" s="203">
        <v>219</v>
      </c>
      <c r="D148" s="203">
        <v>42</v>
      </c>
      <c r="E148" s="203">
        <v>6</v>
      </c>
      <c r="F148" s="203">
        <v>15</v>
      </c>
      <c r="G148" s="203">
        <v>90</v>
      </c>
      <c r="H148" s="203">
        <v>0</v>
      </c>
    </row>
    <row r="149" spans="1:8" s="217" customFormat="1" ht="12" customHeight="1" x14ac:dyDescent="0.25">
      <c r="A149" s="213">
        <v>2022</v>
      </c>
      <c r="B149" s="203">
        <v>432</v>
      </c>
      <c r="C149" s="203">
        <v>246</v>
      </c>
      <c r="D149" s="203">
        <v>42</v>
      </c>
      <c r="E149" s="203">
        <v>9</v>
      </c>
      <c r="F149" s="203">
        <v>15</v>
      </c>
      <c r="G149" s="203">
        <v>123</v>
      </c>
      <c r="H149" s="203">
        <v>0</v>
      </c>
    </row>
    <row r="150" spans="1:8" ht="12" customHeight="1" x14ac:dyDescent="0.25">
      <c r="A150" s="213">
        <v>2023</v>
      </c>
      <c r="B150" s="203">
        <v>555</v>
      </c>
      <c r="C150" s="203">
        <v>300</v>
      </c>
      <c r="D150" s="203">
        <v>66</v>
      </c>
      <c r="E150" s="203">
        <v>9</v>
      </c>
      <c r="F150" s="203">
        <v>15</v>
      </c>
      <c r="G150" s="203">
        <v>162</v>
      </c>
      <c r="H150" s="203">
        <v>3</v>
      </c>
    </row>
    <row r="151" spans="1:8" ht="12" customHeight="1" x14ac:dyDescent="0.25">
      <c r="A151" s="213">
        <v>2024</v>
      </c>
      <c r="B151" s="203">
        <v>678</v>
      </c>
      <c r="C151" s="203">
        <v>384</v>
      </c>
      <c r="D151" s="203">
        <v>69</v>
      </c>
      <c r="E151" s="203">
        <v>12</v>
      </c>
      <c r="F151" s="203">
        <v>12</v>
      </c>
      <c r="G151" s="203">
        <v>198</v>
      </c>
      <c r="H151" s="203">
        <v>3</v>
      </c>
    </row>
    <row r="152" spans="1:8" ht="12" customHeight="1" x14ac:dyDescent="0.25">
      <c r="A152" s="213">
        <v>2025</v>
      </c>
      <c r="B152" s="203">
        <v>828</v>
      </c>
      <c r="C152" s="203">
        <v>441</v>
      </c>
      <c r="D152" s="203">
        <v>90</v>
      </c>
      <c r="E152" s="203">
        <v>9</v>
      </c>
      <c r="F152" s="203">
        <v>15</v>
      </c>
      <c r="G152" s="203">
        <v>264</v>
      </c>
      <c r="H152" s="203">
        <v>6</v>
      </c>
    </row>
    <row r="153" spans="1:8" ht="11.15" customHeight="1" x14ac:dyDescent="0.25">
      <c r="A153" s="218"/>
      <c r="B153" s="218"/>
      <c r="C153" s="218"/>
      <c r="D153" s="218"/>
      <c r="E153" s="218"/>
      <c r="F153" s="218"/>
      <c r="G153" s="218"/>
      <c r="H153" s="218"/>
    </row>
    <row r="154" spans="1:8" ht="12" customHeight="1" x14ac:dyDescent="0.25">
      <c r="A154" s="218"/>
      <c r="B154" s="218"/>
      <c r="C154" s="218"/>
      <c r="D154" s="218"/>
      <c r="E154" s="218"/>
      <c r="F154" s="218"/>
      <c r="G154" s="218"/>
      <c r="H154" s="218"/>
    </row>
    <row r="155" spans="1:8" ht="12" customHeight="1" x14ac:dyDescent="0.2">
      <c r="A155" s="219"/>
      <c r="B155" s="220"/>
      <c r="C155" s="220"/>
      <c r="D155" s="220"/>
      <c r="E155" s="220"/>
      <c r="F155" s="220"/>
      <c r="G155" s="220"/>
      <c r="H155" s="220"/>
    </row>
    <row r="156" spans="1:8" ht="16.5" customHeight="1" x14ac:dyDescent="0.25">
      <c r="A156" s="43"/>
      <c r="B156" s="221"/>
      <c r="C156" s="221"/>
      <c r="D156" s="221"/>
      <c r="E156" s="221"/>
      <c r="F156" s="221"/>
      <c r="G156" s="221"/>
      <c r="H156" s="221"/>
    </row>
    <row r="172" spans="10:10" x14ac:dyDescent="0.25">
      <c r="J172" s="222"/>
    </row>
    <row r="173" spans="10:10" x14ac:dyDescent="0.25">
      <c r="J173" s="222"/>
    </row>
    <row r="174" spans="10:10" x14ac:dyDescent="0.25">
      <c r="J174" s="222"/>
    </row>
    <row r="175" spans="10:10" x14ac:dyDescent="0.25">
      <c r="J175" s="222"/>
    </row>
    <row r="176" spans="10:10" x14ac:dyDescent="0.25">
      <c r="J176" s="222"/>
    </row>
    <row r="177" spans="10:10" x14ac:dyDescent="0.25">
      <c r="J177" s="222"/>
    </row>
    <row r="178" spans="10:10" x14ac:dyDescent="0.25">
      <c r="J178" s="222"/>
    </row>
    <row r="179" spans="10:10" x14ac:dyDescent="0.25">
      <c r="J179" s="222"/>
    </row>
    <row r="180" spans="10:10" x14ac:dyDescent="0.25">
      <c r="J180" s="222"/>
    </row>
    <row r="181" spans="10:10" x14ac:dyDescent="0.25">
      <c r="J181" s="222"/>
    </row>
    <row r="182" spans="10:10" x14ac:dyDescent="0.25">
      <c r="J182" s="222"/>
    </row>
  </sheetData>
  <mergeCells count="7">
    <mergeCell ref="A1:H1"/>
    <mergeCell ref="A2:H2"/>
    <mergeCell ref="B94:H94"/>
    <mergeCell ref="B124:H124"/>
    <mergeCell ref="B5:H5"/>
    <mergeCell ref="B35:H35"/>
    <mergeCell ref="B64:H64"/>
  </mergeCells>
  <hyperlinks>
    <hyperlink ref="A1:H1" location="Inhaltsverzeichnis!A35" display="2     Auszubildende in Brandenburg 2008 bis 2022 nach Ausbildungsbereichen und Geschlecht" xr:uid="{1FDCD4D3-A5D0-4FDF-BCCE-891F5B66F59F}"/>
  </hyperlinks>
  <pageMargins left="0.59055118110236227" right="0.59055118110236227" top="0.78740157480314965" bottom="0.59055118110236227" header="0.31496062992125984" footer="0.23622047244094491"/>
  <pageSetup paperSize="9" firstPageNumber="7" orientation="portrait" useFirstPageNumber="1" r:id="rId1"/>
  <headerFooter alignWithMargins="0">
    <oddHeader>&amp;C&amp;"Arial,Standard"&amp;08– &amp;P –</oddHeader>
    <oddFooter>&amp;C&amp;"Arial,Standard"&amp;08Amt für Statistik Berlin-Brandenburg  —  SB  B II 5 – j / 25  —  Brandenburg    &amp;G</oddFooter>
  </headerFooter>
  <rowBreaks count="1" manualBreakCount="1">
    <brk id="92" max="7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15C26-1079-487B-B549-8733291BF6CC}">
  <dimension ref="A1:Z174"/>
  <sheetViews>
    <sheetView zoomScaleNormal="100" workbookViewId="0">
      <selection sqref="A1:H1"/>
    </sheetView>
  </sheetViews>
  <sheetFormatPr baseColWidth="10" defaultRowHeight="13" x14ac:dyDescent="0.25"/>
  <cols>
    <col min="1" max="2" width="11.1796875" style="227" customWidth="1"/>
    <col min="3" max="9" width="11.453125" style="227"/>
    <col min="10" max="16" width="11.453125" style="225" hidden="1" customWidth="1"/>
    <col min="17" max="24" width="11.453125" style="225"/>
    <col min="25" max="256" width="11.453125" style="227"/>
    <col min="257" max="258" width="11.1796875" style="227" customWidth="1"/>
    <col min="259" max="512" width="11.453125" style="227"/>
    <col min="513" max="514" width="11.1796875" style="227" customWidth="1"/>
    <col min="515" max="768" width="11.453125" style="227"/>
    <col min="769" max="770" width="11.1796875" style="227" customWidth="1"/>
    <col min="771" max="1024" width="11.453125" style="227"/>
    <col min="1025" max="1026" width="11.1796875" style="227" customWidth="1"/>
    <col min="1027" max="1280" width="11.453125" style="227"/>
    <col min="1281" max="1282" width="11.1796875" style="227" customWidth="1"/>
    <col min="1283" max="1536" width="11.453125" style="227"/>
    <col min="1537" max="1538" width="11.1796875" style="227" customWidth="1"/>
    <col min="1539" max="1792" width="11.453125" style="227"/>
    <col min="1793" max="1794" width="11.1796875" style="227" customWidth="1"/>
    <col min="1795" max="2048" width="11.453125" style="227"/>
    <col min="2049" max="2050" width="11.1796875" style="227" customWidth="1"/>
    <col min="2051" max="2304" width="11.453125" style="227"/>
    <col min="2305" max="2306" width="11.1796875" style="227" customWidth="1"/>
    <col min="2307" max="2560" width="11.453125" style="227"/>
    <col min="2561" max="2562" width="11.1796875" style="227" customWidth="1"/>
    <col min="2563" max="2816" width="11.453125" style="227"/>
    <col min="2817" max="2818" width="11.1796875" style="227" customWidth="1"/>
    <col min="2819" max="3072" width="11.453125" style="227"/>
    <col min="3073" max="3074" width="11.1796875" style="227" customWidth="1"/>
    <col min="3075" max="3328" width="11.453125" style="227"/>
    <col min="3329" max="3330" width="11.1796875" style="227" customWidth="1"/>
    <col min="3331" max="3584" width="11.453125" style="227"/>
    <col min="3585" max="3586" width="11.1796875" style="227" customWidth="1"/>
    <col min="3587" max="3840" width="11.453125" style="227"/>
    <col min="3841" max="3842" width="11.1796875" style="227" customWidth="1"/>
    <col min="3843" max="4096" width="11.453125" style="227"/>
    <col min="4097" max="4098" width="11.1796875" style="227" customWidth="1"/>
    <col min="4099" max="4352" width="11.453125" style="227"/>
    <col min="4353" max="4354" width="11.1796875" style="227" customWidth="1"/>
    <col min="4355" max="4608" width="11.453125" style="227"/>
    <col min="4609" max="4610" width="11.1796875" style="227" customWidth="1"/>
    <col min="4611" max="4864" width="11.453125" style="227"/>
    <col min="4865" max="4866" width="11.1796875" style="227" customWidth="1"/>
    <col min="4867" max="5120" width="11.453125" style="227"/>
    <col min="5121" max="5122" width="11.1796875" style="227" customWidth="1"/>
    <col min="5123" max="5376" width="11.453125" style="227"/>
    <col min="5377" max="5378" width="11.1796875" style="227" customWidth="1"/>
    <col min="5379" max="5632" width="11.453125" style="227"/>
    <col min="5633" max="5634" width="11.1796875" style="227" customWidth="1"/>
    <col min="5635" max="5888" width="11.453125" style="227"/>
    <col min="5889" max="5890" width="11.1796875" style="227" customWidth="1"/>
    <col min="5891" max="6144" width="11.453125" style="227"/>
    <col min="6145" max="6146" width="11.1796875" style="227" customWidth="1"/>
    <col min="6147" max="6400" width="11.453125" style="227"/>
    <col min="6401" max="6402" width="11.1796875" style="227" customWidth="1"/>
    <col min="6403" max="6656" width="11.453125" style="227"/>
    <col min="6657" max="6658" width="11.1796875" style="227" customWidth="1"/>
    <col min="6659" max="6912" width="11.453125" style="227"/>
    <col min="6913" max="6914" width="11.1796875" style="227" customWidth="1"/>
    <col min="6915" max="7168" width="11.453125" style="227"/>
    <col min="7169" max="7170" width="11.1796875" style="227" customWidth="1"/>
    <col min="7171" max="7424" width="11.453125" style="227"/>
    <col min="7425" max="7426" width="11.1796875" style="227" customWidth="1"/>
    <col min="7427" max="7680" width="11.453125" style="227"/>
    <col min="7681" max="7682" width="11.1796875" style="227" customWidth="1"/>
    <col min="7683" max="7936" width="11.453125" style="227"/>
    <col min="7937" max="7938" width="11.1796875" style="227" customWidth="1"/>
    <col min="7939" max="8192" width="11.453125" style="227"/>
    <col min="8193" max="8194" width="11.1796875" style="227" customWidth="1"/>
    <col min="8195" max="8448" width="11.453125" style="227"/>
    <col min="8449" max="8450" width="11.1796875" style="227" customWidth="1"/>
    <col min="8451" max="8704" width="11.453125" style="227"/>
    <col min="8705" max="8706" width="11.1796875" style="227" customWidth="1"/>
    <col min="8707" max="8960" width="11.453125" style="227"/>
    <col min="8961" max="8962" width="11.1796875" style="227" customWidth="1"/>
    <col min="8963" max="9216" width="11.453125" style="227"/>
    <col min="9217" max="9218" width="11.1796875" style="227" customWidth="1"/>
    <col min="9219" max="9472" width="11.453125" style="227"/>
    <col min="9473" max="9474" width="11.1796875" style="227" customWidth="1"/>
    <col min="9475" max="9728" width="11.453125" style="227"/>
    <col min="9729" max="9730" width="11.1796875" style="227" customWidth="1"/>
    <col min="9731" max="9984" width="11.453125" style="227"/>
    <col min="9985" max="9986" width="11.1796875" style="227" customWidth="1"/>
    <col min="9987" max="10240" width="11.453125" style="227"/>
    <col min="10241" max="10242" width="11.1796875" style="227" customWidth="1"/>
    <col min="10243" max="10496" width="11.453125" style="227"/>
    <col min="10497" max="10498" width="11.1796875" style="227" customWidth="1"/>
    <col min="10499" max="10752" width="11.453125" style="227"/>
    <col min="10753" max="10754" width="11.1796875" style="227" customWidth="1"/>
    <col min="10755" max="11008" width="11.453125" style="227"/>
    <col min="11009" max="11010" width="11.1796875" style="227" customWidth="1"/>
    <col min="11011" max="11264" width="11.453125" style="227"/>
    <col min="11265" max="11266" width="11.1796875" style="227" customWidth="1"/>
    <col min="11267" max="11520" width="11.453125" style="227"/>
    <col min="11521" max="11522" width="11.1796875" style="227" customWidth="1"/>
    <col min="11523" max="11776" width="11.453125" style="227"/>
    <col min="11777" max="11778" width="11.1796875" style="227" customWidth="1"/>
    <col min="11779" max="12032" width="11.453125" style="227"/>
    <col min="12033" max="12034" width="11.1796875" style="227" customWidth="1"/>
    <col min="12035" max="12288" width="11.453125" style="227"/>
    <col min="12289" max="12290" width="11.1796875" style="227" customWidth="1"/>
    <col min="12291" max="12544" width="11.453125" style="227"/>
    <col min="12545" max="12546" width="11.1796875" style="227" customWidth="1"/>
    <col min="12547" max="12800" width="11.453125" style="227"/>
    <col min="12801" max="12802" width="11.1796875" style="227" customWidth="1"/>
    <col min="12803" max="13056" width="11.453125" style="227"/>
    <col min="13057" max="13058" width="11.1796875" style="227" customWidth="1"/>
    <col min="13059" max="13312" width="11.453125" style="227"/>
    <col min="13313" max="13314" width="11.1796875" style="227" customWidth="1"/>
    <col min="13315" max="13568" width="11.453125" style="227"/>
    <col min="13569" max="13570" width="11.1796875" style="227" customWidth="1"/>
    <col min="13571" max="13824" width="11.453125" style="227"/>
    <col min="13825" max="13826" width="11.1796875" style="227" customWidth="1"/>
    <col min="13827" max="14080" width="11.453125" style="227"/>
    <col min="14081" max="14082" width="11.1796875" style="227" customWidth="1"/>
    <col min="14083" max="14336" width="11.453125" style="227"/>
    <col min="14337" max="14338" width="11.1796875" style="227" customWidth="1"/>
    <col min="14339" max="14592" width="11.453125" style="227"/>
    <col min="14593" max="14594" width="11.1796875" style="227" customWidth="1"/>
    <col min="14595" max="14848" width="11.453125" style="227"/>
    <col min="14849" max="14850" width="11.1796875" style="227" customWidth="1"/>
    <col min="14851" max="15104" width="11.453125" style="227"/>
    <col min="15105" max="15106" width="11.1796875" style="227" customWidth="1"/>
    <col min="15107" max="15360" width="11.453125" style="227"/>
    <col min="15361" max="15362" width="11.1796875" style="227" customWidth="1"/>
    <col min="15363" max="15616" width="11.453125" style="227"/>
    <col min="15617" max="15618" width="11.1796875" style="227" customWidth="1"/>
    <col min="15619" max="15872" width="11.453125" style="227"/>
    <col min="15873" max="15874" width="11.1796875" style="227" customWidth="1"/>
    <col min="15875" max="16128" width="11.453125" style="227"/>
    <col min="16129" max="16130" width="11.1796875" style="227" customWidth="1"/>
    <col min="16131" max="16384" width="11.453125" style="227"/>
  </cols>
  <sheetData>
    <row r="1" spans="1:24" s="21" customFormat="1" ht="28" customHeight="1" x14ac:dyDescent="0.3">
      <c r="A1" s="388" t="s">
        <v>387</v>
      </c>
      <c r="B1" s="389"/>
      <c r="C1" s="389"/>
      <c r="D1" s="389"/>
      <c r="E1" s="389"/>
      <c r="F1" s="389"/>
      <c r="G1" s="389"/>
      <c r="H1" s="389"/>
      <c r="I1" s="224"/>
      <c r="J1" s="225"/>
      <c r="K1" s="225"/>
      <c r="L1" s="226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ht="5.15" customHeight="1" x14ac:dyDescent="0.25"/>
    <row r="3" spans="1:24" ht="12" customHeight="1" x14ac:dyDescent="0.25"/>
    <row r="4" spans="1:24" ht="12" customHeight="1" x14ac:dyDescent="0.25"/>
    <row r="5" spans="1:24" ht="12" customHeight="1" x14ac:dyDescent="0.25"/>
    <row r="6" spans="1:24" ht="12" customHeight="1" x14ac:dyDescent="0.25"/>
    <row r="7" spans="1:24" ht="12" customHeight="1" x14ac:dyDescent="0.25">
      <c r="J7" s="255" t="s">
        <v>42</v>
      </c>
      <c r="K7" s="235" t="s">
        <v>95</v>
      </c>
      <c r="L7" s="235" t="s">
        <v>94</v>
      </c>
      <c r="M7" s="235" t="s">
        <v>93</v>
      </c>
      <c r="N7" s="235" t="s">
        <v>92</v>
      </c>
      <c r="O7" s="235" t="s">
        <v>91</v>
      </c>
      <c r="P7" s="235" t="s">
        <v>90</v>
      </c>
    </row>
    <row r="8" spans="1:24" ht="12" customHeight="1" x14ac:dyDescent="0.25">
      <c r="J8" s="256">
        <v>2016</v>
      </c>
      <c r="K8" s="228">
        <v>5873</v>
      </c>
      <c r="L8" s="228">
        <v>2635</v>
      </c>
      <c r="M8" s="228">
        <v>476</v>
      </c>
      <c r="N8" s="228">
        <v>450</v>
      </c>
      <c r="O8" s="228">
        <v>525</v>
      </c>
      <c r="P8" s="228">
        <v>66</v>
      </c>
      <c r="W8" s="229"/>
    </row>
    <row r="9" spans="1:24" ht="12" customHeight="1" x14ac:dyDescent="0.25">
      <c r="J9" s="256">
        <v>2017</v>
      </c>
      <c r="K9" s="228">
        <v>5854</v>
      </c>
      <c r="L9" s="228">
        <v>2818</v>
      </c>
      <c r="M9" s="228">
        <v>464</v>
      </c>
      <c r="N9" s="228">
        <v>438</v>
      </c>
      <c r="O9" s="228">
        <v>583</v>
      </c>
      <c r="P9" s="228">
        <v>64</v>
      </c>
      <c r="W9" s="229"/>
    </row>
    <row r="10" spans="1:24" ht="12" customHeight="1" x14ac:dyDescent="0.25">
      <c r="J10" s="256">
        <v>2018</v>
      </c>
      <c r="K10" s="228">
        <v>6007</v>
      </c>
      <c r="L10" s="228">
        <v>2793</v>
      </c>
      <c r="M10" s="228">
        <v>496</v>
      </c>
      <c r="N10" s="228">
        <v>468</v>
      </c>
      <c r="O10" s="228">
        <v>571</v>
      </c>
      <c r="P10" s="228">
        <v>62</v>
      </c>
      <c r="W10" s="229"/>
    </row>
    <row r="11" spans="1:24" ht="12" customHeight="1" x14ac:dyDescent="0.25">
      <c r="J11" s="256">
        <v>2019</v>
      </c>
      <c r="K11" s="228">
        <v>5939</v>
      </c>
      <c r="L11" s="228">
        <v>2754</v>
      </c>
      <c r="M11" s="228">
        <v>485</v>
      </c>
      <c r="N11" s="228">
        <v>505</v>
      </c>
      <c r="O11" s="228">
        <v>558</v>
      </c>
      <c r="P11" s="228">
        <v>61</v>
      </c>
      <c r="W11" s="229"/>
    </row>
    <row r="12" spans="1:24" ht="12" customHeight="1" x14ac:dyDescent="0.25">
      <c r="J12" s="256">
        <v>2020</v>
      </c>
      <c r="K12" s="228">
        <v>5632</v>
      </c>
      <c r="L12" s="228">
        <v>2751</v>
      </c>
      <c r="M12" s="228">
        <v>488</v>
      </c>
      <c r="N12" s="228">
        <v>510</v>
      </c>
      <c r="O12" s="228">
        <v>575</v>
      </c>
      <c r="P12" s="228">
        <v>53</v>
      </c>
      <c r="W12" s="229"/>
    </row>
    <row r="13" spans="1:24" ht="12" customHeight="1" x14ac:dyDescent="0.25">
      <c r="J13" s="256">
        <v>2021</v>
      </c>
      <c r="K13" s="228">
        <v>5679</v>
      </c>
      <c r="L13" s="228">
        <v>2901</v>
      </c>
      <c r="M13" s="228">
        <v>474</v>
      </c>
      <c r="N13" s="228">
        <v>459</v>
      </c>
      <c r="O13" s="228">
        <v>603</v>
      </c>
      <c r="P13" s="228">
        <v>51</v>
      </c>
      <c r="W13" s="229"/>
    </row>
    <row r="14" spans="1:24" ht="12" customHeight="1" x14ac:dyDescent="0.25">
      <c r="J14" s="256">
        <v>2022</v>
      </c>
      <c r="K14" s="228">
        <v>5784</v>
      </c>
      <c r="L14" s="228">
        <v>2775</v>
      </c>
      <c r="M14" s="228">
        <v>453</v>
      </c>
      <c r="N14" s="228">
        <v>456</v>
      </c>
      <c r="O14" s="228">
        <v>636</v>
      </c>
      <c r="P14" s="228">
        <v>51</v>
      </c>
      <c r="W14" s="229"/>
    </row>
    <row r="15" spans="1:24" ht="12" customHeight="1" x14ac:dyDescent="0.25">
      <c r="J15" s="256">
        <v>2023</v>
      </c>
      <c r="K15" s="154">
        <v>6138</v>
      </c>
      <c r="L15" s="154">
        <v>2883</v>
      </c>
      <c r="M15" s="154">
        <v>453</v>
      </c>
      <c r="N15" s="154">
        <v>423</v>
      </c>
      <c r="O15" s="154">
        <v>648</v>
      </c>
      <c r="P15" s="154">
        <v>42</v>
      </c>
      <c r="W15" s="229"/>
    </row>
    <row r="16" spans="1:24" ht="12" customHeight="1" x14ac:dyDescent="0.25">
      <c r="J16" s="256">
        <v>2024</v>
      </c>
      <c r="K16" s="228">
        <v>6090</v>
      </c>
      <c r="L16" s="228">
        <v>2886</v>
      </c>
      <c r="M16" s="228">
        <v>453</v>
      </c>
      <c r="N16" s="228">
        <v>429</v>
      </c>
      <c r="O16" s="228">
        <v>690</v>
      </c>
      <c r="P16" s="228">
        <v>39</v>
      </c>
      <c r="W16" s="229"/>
    </row>
    <row r="17" spans="1:23" ht="12" customHeight="1" x14ac:dyDescent="0.25">
      <c r="J17" s="256">
        <v>2025</v>
      </c>
      <c r="K17" s="257">
        <v>5997</v>
      </c>
      <c r="L17" s="257">
        <v>3006</v>
      </c>
      <c r="M17" s="257">
        <v>420</v>
      </c>
      <c r="N17" s="257">
        <v>420</v>
      </c>
      <c r="O17" s="257">
        <v>774</v>
      </c>
      <c r="P17" s="257">
        <v>33</v>
      </c>
      <c r="W17" s="229"/>
    </row>
    <row r="18" spans="1:23" ht="12" customHeight="1" x14ac:dyDescent="0.25">
      <c r="W18" s="229"/>
    </row>
    <row r="19" spans="1:23" ht="12" customHeight="1" x14ac:dyDescent="0.25">
      <c r="J19" s="258"/>
      <c r="K19" s="258"/>
      <c r="L19" s="258"/>
      <c r="M19" s="258"/>
      <c r="N19" s="258"/>
      <c r="O19" s="258"/>
      <c r="P19" s="258"/>
    </row>
    <row r="20" spans="1:23" ht="12" customHeight="1" x14ac:dyDescent="0.25">
      <c r="J20" s="258"/>
      <c r="K20" s="258"/>
      <c r="L20" s="258"/>
      <c r="M20" s="258"/>
      <c r="N20" s="258"/>
      <c r="O20" s="258"/>
      <c r="P20" s="258"/>
      <c r="Q20" s="230"/>
      <c r="R20" s="231"/>
      <c r="S20" s="230"/>
      <c r="T20" s="230"/>
      <c r="U20" s="231"/>
    </row>
    <row r="21" spans="1:23" ht="12" customHeight="1" x14ac:dyDescent="0.25">
      <c r="Q21" s="231"/>
      <c r="R21" s="231"/>
      <c r="S21" s="231"/>
      <c r="T21" s="231"/>
      <c r="U21" s="231"/>
    </row>
    <row r="22" spans="1:23" ht="12" customHeight="1" x14ac:dyDescent="0.25"/>
    <row r="23" spans="1:23" ht="12" customHeight="1" x14ac:dyDescent="0.25"/>
    <row r="24" spans="1:23" ht="12" customHeight="1" x14ac:dyDescent="0.25"/>
    <row r="25" spans="1:23" ht="12" customHeight="1" x14ac:dyDescent="0.25"/>
    <row r="26" spans="1:23" ht="12" customHeight="1" x14ac:dyDescent="0.25"/>
    <row r="27" spans="1:23" ht="12" customHeight="1" x14ac:dyDescent="0.25"/>
    <row r="28" spans="1:23" ht="12" customHeight="1" x14ac:dyDescent="0.25"/>
    <row r="29" spans="1:23" ht="12" customHeight="1" x14ac:dyDescent="0.25">
      <c r="A29" s="232"/>
      <c r="B29" s="233"/>
      <c r="C29" s="233"/>
      <c r="D29" s="233"/>
      <c r="E29" s="233"/>
      <c r="F29" s="233"/>
      <c r="G29" s="233"/>
      <c r="H29" s="233"/>
    </row>
    <row r="30" spans="1:23" ht="14.15" customHeight="1" x14ac:dyDescent="0.3">
      <c r="A30" s="393" t="s">
        <v>388</v>
      </c>
      <c r="B30" s="394"/>
      <c r="C30" s="394"/>
      <c r="D30" s="394"/>
      <c r="E30" s="394"/>
      <c r="F30" s="394"/>
      <c r="G30" s="394"/>
      <c r="H30" s="394"/>
    </row>
    <row r="31" spans="1:23" ht="12" customHeight="1" x14ac:dyDescent="0.25">
      <c r="J31" s="234" t="s">
        <v>117</v>
      </c>
      <c r="K31" s="235" t="s">
        <v>95</v>
      </c>
      <c r="L31" s="235" t="s">
        <v>94</v>
      </c>
      <c r="M31" s="235" t="s">
        <v>93</v>
      </c>
      <c r="N31" s="235" t="s">
        <v>92</v>
      </c>
      <c r="O31" s="235" t="s">
        <v>91</v>
      </c>
      <c r="P31" s="235" t="s">
        <v>90</v>
      </c>
    </row>
    <row r="32" spans="1:23" ht="12" customHeight="1" x14ac:dyDescent="0.25">
      <c r="J32" s="235">
        <v>2016</v>
      </c>
      <c r="K32" s="236">
        <v>3.5233781803649928</v>
      </c>
      <c r="L32" s="236">
        <v>4.2741341193809879</v>
      </c>
      <c r="M32" s="236">
        <v>2.2222222222222223</v>
      </c>
      <c r="N32" s="236">
        <v>0.65093572009764034</v>
      </c>
      <c r="O32" s="236">
        <v>3.028118240807498</v>
      </c>
      <c r="P32" s="236">
        <v>0.49751243781094528</v>
      </c>
      <c r="R32" s="237"/>
      <c r="S32" s="237"/>
      <c r="T32" s="237"/>
      <c r="U32" s="237"/>
      <c r="V32" s="237"/>
      <c r="W32" s="237"/>
    </row>
    <row r="33" spans="1:24" s="23" customFormat="1" ht="12" customHeight="1" x14ac:dyDescent="0.25">
      <c r="A33" s="227"/>
      <c r="B33" s="227"/>
      <c r="C33" s="227"/>
      <c r="D33" s="227"/>
      <c r="E33" s="227"/>
      <c r="F33" s="227"/>
      <c r="G33" s="227"/>
      <c r="H33" s="227"/>
      <c r="I33" s="227"/>
      <c r="J33" s="235">
        <v>2017</v>
      </c>
      <c r="K33" s="236">
        <v>4.0827362444234145</v>
      </c>
      <c r="L33" s="236">
        <v>4.5249506625317171</v>
      </c>
      <c r="M33" s="236">
        <v>2.375102375102375</v>
      </c>
      <c r="N33" s="236">
        <v>0.77942322681215903</v>
      </c>
      <c r="O33" s="236">
        <v>3.4156976744186047</v>
      </c>
      <c r="P33" s="236">
        <v>1.1235955056179776</v>
      </c>
      <c r="Q33" s="225"/>
      <c r="R33" s="237"/>
      <c r="S33" s="237"/>
      <c r="T33" s="237"/>
      <c r="U33" s="237"/>
      <c r="V33" s="237"/>
      <c r="W33" s="237"/>
      <c r="X33" s="238"/>
    </row>
    <row r="34" spans="1:24" s="23" customFormat="1" ht="12" customHeight="1" x14ac:dyDescent="0.25">
      <c r="A34" s="227"/>
      <c r="B34" s="227"/>
      <c r="C34" s="227"/>
      <c r="D34" s="227"/>
      <c r="E34" s="227"/>
      <c r="F34" s="227"/>
      <c r="G34" s="227"/>
      <c r="H34" s="227"/>
      <c r="I34" s="227"/>
      <c r="J34" s="235">
        <v>2018</v>
      </c>
      <c r="K34" s="236">
        <v>4.9216851201728327</v>
      </c>
      <c r="L34" s="236">
        <v>5.6235391172831015</v>
      </c>
      <c r="M34" s="236">
        <v>1.936026936026936</v>
      </c>
      <c r="N34" s="236">
        <v>1.6369047619047619</v>
      </c>
      <c r="O34" s="236">
        <v>3.9301310043668121</v>
      </c>
      <c r="P34" s="236">
        <v>0.59523809523809523</v>
      </c>
      <c r="Q34" s="225"/>
      <c r="R34" s="237"/>
      <c r="S34" s="237"/>
      <c r="T34" s="237"/>
      <c r="U34" s="237"/>
      <c r="V34" s="237"/>
      <c r="W34" s="237"/>
      <c r="X34" s="238"/>
    </row>
    <row r="35" spans="1:24" s="23" customFormat="1" ht="12" customHeight="1" x14ac:dyDescent="0.25">
      <c r="A35" s="227"/>
      <c r="B35" s="227"/>
      <c r="C35" s="227"/>
      <c r="D35" s="227"/>
      <c r="E35" s="227"/>
      <c r="F35" s="227"/>
      <c r="G35" s="227"/>
      <c r="H35" s="227"/>
      <c r="I35" s="227"/>
      <c r="J35" s="264">
        <v>2019</v>
      </c>
      <c r="K35" s="236">
        <v>5.621897222594928</v>
      </c>
      <c r="L35" s="236">
        <v>6.4116526000544516</v>
      </c>
      <c r="M35" s="236">
        <v>2.5488530161427359</v>
      </c>
      <c r="N35" s="236">
        <v>1.4306151645207439</v>
      </c>
      <c r="O35" s="236">
        <v>5.9167275383491598</v>
      </c>
      <c r="P35" s="236">
        <v>2.4096385542168677</v>
      </c>
      <c r="Q35" s="225"/>
      <c r="R35" s="237"/>
      <c r="S35" s="237"/>
      <c r="T35" s="237"/>
      <c r="U35" s="237"/>
      <c r="V35" s="237"/>
      <c r="W35" s="237"/>
      <c r="X35" s="238"/>
    </row>
    <row r="36" spans="1:24" s="23" customFormat="1" ht="12" customHeight="1" x14ac:dyDescent="0.25">
      <c r="A36" s="227"/>
      <c r="B36" s="227"/>
      <c r="C36" s="227"/>
      <c r="D36" s="227"/>
      <c r="E36" s="227"/>
      <c r="F36" s="227"/>
      <c r="G36" s="227"/>
      <c r="H36" s="227"/>
      <c r="I36" s="227"/>
      <c r="J36" s="264">
        <v>2020</v>
      </c>
      <c r="K36" s="236">
        <v>5.5733242599523649</v>
      </c>
      <c r="L36" s="236">
        <v>6.526994359387591</v>
      </c>
      <c r="M36" s="236">
        <v>2.3608768971332208</v>
      </c>
      <c r="N36" s="236">
        <v>1.7146776406035664</v>
      </c>
      <c r="O36" s="236">
        <v>6.0014461315979757</v>
      </c>
      <c r="P36" s="236">
        <v>1.9607843137254901</v>
      </c>
      <c r="Q36" s="225"/>
      <c r="R36" s="237"/>
      <c r="S36" s="237"/>
      <c r="T36" s="237"/>
      <c r="U36" s="237"/>
      <c r="V36" s="237"/>
      <c r="W36" s="237"/>
      <c r="X36" s="238"/>
    </row>
    <row r="37" spans="1:24" s="23" customFormat="1" ht="12" customHeight="1" x14ac:dyDescent="0.25">
      <c r="A37" s="227"/>
      <c r="B37" s="227"/>
      <c r="C37" s="227"/>
      <c r="D37" s="227"/>
      <c r="E37" s="227"/>
      <c r="F37" s="227"/>
      <c r="G37" s="227"/>
      <c r="H37" s="227"/>
      <c r="I37" s="227"/>
      <c r="J37" s="264">
        <v>2021</v>
      </c>
      <c r="K37" s="236">
        <v>5.6743421052631575</v>
      </c>
      <c r="L37" s="236">
        <v>5.9362549800796813</v>
      </c>
      <c r="M37" s="236">
        <v>2.0408163265306123</v>
      </c>
      <c r="N37" s="236">
        <v>1.6842105263157894</v>
      </c>
      <c r="O37" s="236">
        <v>7.0815450643776821</v>
      </c>
      <c r="P37" s="236">
        <v>2.2222222222222223</v>
      </c>
      <c r="Q37" s="237"/>
      <c r="R37" s="237"/>
      <c r="S37" s="237"/>
      <c r="T37" s="237"/>
      <c r="U37" s="237"/>
      <c r="V37" s="237"/>
      <c r="W37" s="237"/>
      <c r="X37" s="238"/>
    </row>
    <row r="38" spans="1:24" s="23" customFormat="1" ht="12" customHeight="1" x14ac:dyDescent="0.25">
      <c r="A38" s="227"/>
      <c r="B38" s="227"/>
      <c r="C38" s="227"/>
      <c r="D38" s="227"/>
      <c r="E38" s="227"/>
      <c r="F38" s="227"/>
      <c r="G38" s="227"/>
      <c r="H38" s="227"/>
      <c r="I38" s="227"/>
      <c r="J38" s="264">
        <v>2022</v>
      </c>
      <c r="K38" s="236">
        <v>5.6282450674974038</v>
      </c>
      <c r="L38" s="236">
        <v>5.3606621994481669</v>
      </c>
      <c r="M38" s="236">
        <v>2.2613065326633164</v>
      </c>
      <c r="N38" s="236">
        <v>1.5151515151515151</v>
      </c>
      <c r="O38" s="236">
        <v>8.7301587301587293</v>
      </c>
      <c r="P38" s="236">
        <v>2.1276595744680851</v>
      </c>
      <c r="Q38" s="237"/>
      <c r="R38" s="237"/>
      <c r="S38" s="237"/>
      <c r="T38" s="237"/>
      <c r="U38" s="237"/>
      <c r="V38" s="237"/>
      <c r="W38" s="237"/>
      <c r="X38" s="238"/>
    </row>
    <row r="39" spans="1:24" s="23" customFormat="1" ht="12" customHeight="1" x14ac:dyDescent="0.25">
      <c r="A39" s="227"/>
      <c r="B39" s="227"/>
      <c r="C39" s="227"/>
      <c r="D39" s="227"/>
      <c r="E39" s="227"/>
      <c r="F39" s="227"/>
      <c r="G39" s="227"/>
      <c r="H39" s="227"/>
      <c r="I39" s="227"/>
      <c r="J39" s="264">
        <v>2023</v>
      </c>
      <c r="K39" s="236">
        <v>5.9641345960104779</v>
      </c>
      <c r="L39" s="236">
        <v>5.0808314087759818</v>
      </c>
      <c r="M39" s="236">
        <v>2.030456852791878</v>
      </c>
      <c r="N39" s="236">
        <v>1.4251781472684086</v>
      </c>
      <c r="O39" s="236">
        <v>11.389961389961391</v>
      </c>
      <c r="P39" s="236">
        <v>2.1739130434782608</v>
      </c>
      <c r="Q39" s="237"/>
      <c r="R39" s="237"/>
      <c r="S39" s="237"/>
      <c r="T39" s="237"/>
      <c r="U39" s="237"/>
      <c r="V39" s="237"/>
      <c r="W39" s="237"/>
      <c r="X39" s="238"/>
    </row>
    <row r="40" spans="1:24" s="240" customFormat="1" ht="12" customHeight="1" x14ac:dyDescent="0.25">
      <c r="A40" s="227"/>
      <c r="B40" s="227"/>
      <c r="C40" s="227"/>
      <c r="D40" s="227"/>
      <c r="E40" s="227"/>
      <c r="F40" s="227"/>
      <c r="G40" s="227"/>
      <c r="H40" s="227"/>
      <c r="I40" s="227"/>
      <c r="J40" s="264">
        <v>2024</v>
      </c>
      <c r="K40" s="236">
        <v>7.2363203806502776</v>
      </c>
      <c r="L40" s="236">
        <v>5.1467784979031643</v>
      </c>
      <c r="M40" s="236">
        <v>3.0848329048843186</v>
      </c>
      <c r="N40" s="236">
        <v>1.4150943396226414</v>
      </c>
      <c r="O40" s="236">
        <v>14.12639405204461</v>
      </c>
      <c r="P40" s="236">
        <v>2.5641025641025643</v>
      </c>
      <c r="Q40" s="237"/>
      <c r="R40" s="237"/>
      <c r="S40" s="237"/>
      <c r="T40" s="237"/>
      <c r="U40" s="237"/>
      <c r="V40" s="237"/>
      <c r="W40" s="237"/>
      <c r="X40" s="239"/>
    </row>
    <row r="41" spans="1:24" s="240" customFormat="1" ht="12" customHeight="1" x14ac:dyDescent="0.25">
      <c r="A41" s="227"/>
      <c r="B41" s="227"/>
      <c r="C41" s="227"/>
      <c r="D41" s="227"/>
      <c r="E41" s="227"/>
      <c r="F41" s="227"/>
      <c r="G41" s="227"/>
      <c r="H41" s="227"/>
      <c r="I41" s="227"/>
      <c r="J41" s="264">
        <v>2025</v>
      </c>
      <c r="K41" s="263">
        <v>8.8520055325034583</v>
      </c>
      <c r="L41" s="263">
        <v>6.2009712364587228</v>
      </c>
      <c r="M41" s="263">
        <v>3.3248081841432224</v>
      </c>
      <c r="N41" s="263">
        <v>1.7031630170316301</v>
      </c>
      <c r="O41" s="263">
        <v>17.948717948717949</v>
      </c>
      <c r="P41" s="263">
        <v>5.7142857142857144</v>
      </c>
      <c r="Q41" s="237"/>
      <c r="R41" s="237"/>
      <c r="S41" s="237"/>
      <c r="T41" s="237"/>
      <c r="U41" s="237"/>
      <c r="V41" s="237"/>
      <c r="W41" s="237"/>
      <c r="X41" s="239"/>
    </row>
    <row r="42" spans="1:24" s="240" customFormat="1" ht="12" customHeight="1" x14ac:dyDescent="0.25">
      <c r="A42" s="227"/>
      <c r="B42" s="227"/>
      <c r="C42" s="227"/>
      <c r="D42" s="227"/>
      <c r="E42" s="227"/>
      <c r="F42" s="227"/>
      <c r="G42" s="227"/>
      <c r="H42" s="227"/>
      <c r="I42" s="227"/>
      <c r="X42" s="239"/>
    </row>
    <row r="43" spans="1:24" s="240" customFormat="1" ht="12" customHeight="1" x14ac:dyDescent="0.25">
      <c r="A43" s="227"/>
      <c r="B43" s="227"/>
      <c r="C43" s="227"/>
      <c r="D43" s="227"/>
      <c r="E43" s="227"/>
      <c r="F43" s="227"/>
      <c r="G43" s="227"/>
      <c r="H43" s="227"/>
      <c r="I43" s="227"/>
      <c r="J43" s="259"/>
      <c r="K43" s="202"/>
      <c r="L43" s="202"/>
      <c r="M43" s="202"/>
      <c r="N43" s="202"/>
      <c r="O43" s="202"/>
      <c r="P43" s="202"/>
      <c r="X43" s="239"/>
    </row>
    <row r="44" spans="1:24" s="240" customFormat="1" ht="12" customHeight="1" x14ac:dyDescent="0.25">
      <c r="A44" s="227"/>
      <c r="B44" s="227"/>
      <c r="C44" s="227"/>
      <c r="D44" s="227"/>
      <c r="E44" s="227"/>
      <c r="F44" s="227"/>
      <c r="G44" s="227"/>
      <c r="H44" s="227"/>
      <c r="I44" s="227"/>
      <c r="J44" s="259"/>
      <c r="K44" s="202"/>
      <c r="L44" s="202"/>
      <c r="M44" s="202"/>
      <c r="N44" s="202"/>
      <c r="O44" s="202"/>
      <c r="P44" s="202"/>
      <c r="X44" s="239"/>
    </row>
    <row r="45" spans="1:24" s="240" customFormat="1" ht="12" customHeight="1" x14ac:dyDescent="0.25">
      <c r="A45" s="227"/>
      <c r="B45" s="227"/>
      <c r="C45" s="227"/>
      <c r="D45" s="227"/>
      <c r="E45" s="227"/>
      <c r="F45" s="227"/>
      <c r="G45" s="227"/>
      <c r="H45" s="227"/>
      <c r="I45" s="227"/>
      <c r="J45" s="259"/>
      <c r="K45" s="202"/>
      <c r="L45" s="202"/>
      <c r="M45" s="202"/>
      <c r="N45" s="202"/>
      <c r="O45" s="202"/>
      <c r="P45" s="202"/>
      <c r="X45" s="239"/>
    </row>
    <row r="46" spans="1:24" s="240" customFormat="1" ht="12" customHeight="1" x14ac:dyDescent="0.25">
      <c r="A46" s="227"/>
      <c r="B46" s="227"/>
      <c r="C46" s="227"/>
      <c r="D46" s="227"/>
      <c r="E46" s="227"/>
      <c r="F46" s="227"/>
      <c r="G46" s="227"/>
      <c r="H46" s="227"/>
      <c r="I46" s="227"/>
      <c r="J46" s="259"/>
      <c r="K46" s="202"/>
      <c r="L46" s="202"/>
      <c r="M46" s="202"/>
      <c r="N46" s="202"/>
      <c r="O46" s="202"/>
      <c r="P46" s="202"/>
      <c r="X46" s="239"/>
    </row>
    <row r="47" spans="1:24" s="240" customFormat="1" ht="12" customHeight="1" x14ac:dyDescent="0.25">
      <c r="A47" s="227"/>
      <c r="B47" s="227"/>
      <c r="C47" s="227"/>
      <c r="D47" s="227"/>
      <c r="E47" s="227"/>
      <c r="F47" s="227"/>
      <c r="G47" s="227"/>
      <c r="H47" s="227"/>
      <c r="I47" s="227"/>
      <c r="J47" s="259"/>
      <c r="K47" s="260"/>
      <c r="L47" s="260"/>
      <c r="M47" s="260"/>
      <c r="N47" s="260"/>
      <c r="O47" s="260"/>
      <c r="P47" s="260"/>
      <c r="X47" s="239"/>
    </row>
    <row r="48" spans="1:24" s="240" customFormat="1" ht="12" customHeight="1" x14ac:dyDescent="0.25">
      <c r="A48" s="227"/>
      <c r="B48" s="227"/>
      <c r="C48" s="227"/>
      <c r="D48" s="227"/>
      <c r="E48" s="227"/>
      <c r="F48" s="227"/>
      <c r="G48" s="227"/>
      <c r="H48" s="227"/>
      <c r="I48" s="227"/>
      <c r="J48" s="259"/>
      <c r="K48" s="260"/>
      <c r="L48" s="260"/>
      <c r="M48" s="260"/>
      <c r="N48" s="260"/>
      <c r="O48" s="260"/>
      <c r="P48" s="260"/>
      <c r="X48" s="239"/>
    </row>
    <row r="49" spans="1:24" s="240" customFormat="1" ht="12" customHeight="1" x14ac:dyDescent="0.25">
      <c r="A49" s="227"/>
      <c r="B49" s="227"/>
      <c r="C49" s="227"/>
      <c r="D49" s="227"/>
      <c r="E49" s="227"/>
      <c r="F49" s="227"/>
      <c r="G49" s="227"/>
      <c r="H49" s="227"/>
      <c r="I49" s="227"/>
      <c r="J49" s="261"/>
      <c r="K49" s="262"/>
      <c r="L49" s="262"/>
      <c r="M49" s="242"/>
      <c r="N49" s="262"/>
      <c r="O49" s="262"/>
      <c r="P49" s="262"/>
      <c r="X49" s="239"/>
    </row>
    <row r="50" spans="1:24" s="240" customFormat="1" ht="12" customHeight="1" x14ac:dyDescent="0.25">
      <c r="A50" s="227"/>
      <c r="B50" s="227"/>
      <c r="C50" s="227"/>
      <c r="D50" s="227"/>
      <c r="E50" s="227"/>
      <c r="F50" s="227"/>
      <c r="G50" s="227"/>
      <c r="H50" s="227"/>
      <c r="I50" s="227"/>
      <c r="J50" s="241"/>
      <c r="M50" s="242"/>
      <c r="X50" s="239"/>
    </row>
    <row r="51" spans="1:24" s="240" customFormat="1" ht="12" customHeight="1" x14ac:dyDescent="0.25">
      <c r="A51" s="243"/>
      <c r="B51" s="244"/>
      <c r="C51" s="244"/>
      <c r="D51" s="244"/>
      <c r="E51" s="244"/>
      <c r="F51" s="244"/>
      <c r="G51" s="244"/>
      <c r="H51" s="244"/>
      <c r="J51" s="245"/>
      <c r="M51" s="242"/>
      <c r="N51" s="245"/>
      <c r="O51" s="245"/>
      <c r="P51" s="245"/>
      <c r="R51" s="239"/>
      <c r="S51" s="239"/>
      <c r="T51" s="239"/>
      <c r="U51" s="239"/>
      <c r="V51" s="239"/>
      <c r="W51" s="239"/>
      <c r="X51" s="239"/>
    </row>
    <row r="52" spans="1:24" s="240" customFormat="1" ht="12" customHeight="1" x14ac:dyDescent="0.25">
      <c r="A52" s="243"/>
      <c r="B52" s="244"/>
      <c r="C52" s="244"/>
      <c r="D52" s="244"/>
      <c r="E52" s="244"/>
      <c r="F52" s="244"/>
      <c r="G52" s="244"/>
      <c r="H52" s="244"/>
      <c r="J52" s="245"/>
      <c r="K52" s="245"/>
      <c r="L52" s="245"/>
      <c r="M52" s="246"/>
      <c r="N52" s="245"/>
      <c r="O52" s="245"/>
      <c r="P52" s="245"/>
      <c r="R52" s="239"/>
      <c r="S52" s="239"/>
      <c r="T52" s="239"/>
      <c r="U52" s="239"/>
      <c r="V52" s="239"/>
      <c r="W52" s="239"/>
      <c r="X52" s="239"/>
    </row>
    <row r="53" spans="1:24" s="240" customFormat="1" ht="12" customHeight="1" x14ac:dyDescent="0.25">
      <c r="A53" s="243"/>
      <c r="B53" s="244"/>
      <c r="C53" s="244"/>
      <c r="D53" s="244"/>
      <c r="E53" s="244"/>
      <c r="F53" s="244"/>
      <c r="G53" s="244"/>
      <c r="H53" s="244"/>
      <c r="J53" s="245"/>
      <c r="K53" s="245"/>
      <c r="L53" s="245"/>
      <c r="M53" s="245"/>
      <c r="N53" s="245"/>
      <c r="O53" s="245"/>
      <c r="P53" s="245"/>
      <c r="R53" s="239"/>
      <c r="S53" s="239"/>
      <c r="T53" s="239"/>
      <c r="U53" s="239"/>
      <c r="V53" s="239"/>
      <c r="W53" s="239"/>
      <c r="X53" s="239"/>
    </row>
    <row r="54" spans="1:24" s="240" customFormat="1" ht="12" customHeight="1" x14ac:dyDescent="0.25">
      <c r="A54" s="243"/>
      <c r="B54" s="247"/>
      <c r="C54" s="247"/>
      <c r="D54" s="247"/>
      <c r="E54" s="247"/>
      <c r="F54" s="247"/>
      <c r="G54" s="247"/>
      <c r="H54" s="247"/>
      <c r="J54" s="245"/>
      <c r="K54" s="245"/>
      <c r="L54" s="245"/>
      <c r="M54" s="245"/>
      <c r="N54" s="245"/>
      <c r="O54" s="245"/>
      <c r="P54" s="245"/>
      <c r="R54" s="239"/>
      <c r="S54" s="239"/>
      <c r="T54" s="239"/>
      <c r="U54" s="239"/>
      <c r="V54" s="239"/>
      <c r="W54" s="239"/>
      <c r="X54" s="239"/>
    </row>
    <row r="55" spans="1:24" s="240" customFormat="1" ht="12" customHeight="1" x14ac:dyDescent="0.25">
      <c r="A55" s="243"/>
      <c r="B55" s="247"/>
      <c r="C55" s="247"/>
      <c r="D55" s="247"/>
      <c r="E55" s="247"/>
      <c r="F55" s="247"/>
      <c r="G55" s="247"/>
      <c r="H55" s="247"/>
      <c r="J55" s="245"/>
      <c r="K55" s="245"/>
      <c r="L55" s="245"/>
      <c r="M55" s="245"/>
      <c r="N55" s="245"/>
      <c r="O55" s="245"/>
      <c r="P55" s="245"/>
      <c r="R55" s="239"/>
      <c r="S55" s="239"/>
      <c r="T55" s="239"/>
      <c r="U55" s="239"/>
      <c r="V55" s="239"/>
      <c r="W55" s="239"/>
      <c r="X55" s="239"/>
    </row>
    <row r="56" spans="1:24" s="23" customFormat="1" ht="12" customHeight="1" x14ac:dyDescent="0.25">
      <c r="B56" s="392"/>
      <c r="C56" s="392"/>
      <c r="D56" s="392"/>
      <c r="E56" s="392"/>
      <c r="F56" s="392"/>
      <c r="G56" s="392"/>
      <c r="H56" s="392"/>
    </row>
    <row r="57" spans="1:24" s="23" customFormat="1" ht="12" customHeight="1" x14ac:dyDescent="0.25">
      <c r="A57" s="232"/>
      <c r="B57" s="248"/>
      <c r="C57" s="248"/>
      <c r="D57" s="248"/>
      <c r="E57" s="248"/>
      <c r="F57" s="248"/>
      <c r="G57" s="248"/>
      <c r="H57" s="248"/>
    </row>
    <row r="58" spans="1:24" s="23" customFormat="1" ht="12" customHeight="1" x14ac:dyDescent="0.25">
      <c r="A58" s="232"/>
      <c r="B58" s="248"/>
      <c r="C58" s="248"/>
      <c r="D58" s="248"/>
      <c r="E58" s="248"/>
      <c r="F58" s="248"/>
      <c r="G58" s="248"/>
      <c r="H58" s="248"/>
    </row>
    <row r="59" spans="1:24" s="23" customFormat="1" ht="12" customHeight="1" x14ac:dyDescent="0.25">
      <c r="A59" s="232"/>
      <c r="B59" s="248"/>
      <c r="C59" s="248"/>
      <c r="D59" s="248"/>
      <c r="E59" s="248"/>
      <c r="F59" s="248"/>
      <c r="G59" s="248"/>
      <c r="H59" s="248"/>
    </row>
    <row r="60" spans="1:24" s="23" customFormat="1" ht="12" customHeight="1" x14ac:dyDescent="0.25">
      <c r="A60" s="232"/>
      <c r="B60" s="248"/>
      <c r="C60" s="248"/>
      <c r="D60" s="248"/>
      <c r="E60" s="248"/>
      <c r="F60" s="248"/>
      <c r="G60" s="248"/>
      <c r="H60" s="248"/>
    </row>
    <row r="61" spans="1:24" s="23" customFormat="1" ht="12" customHeight="1" x14ac:dyDescent="0.25">
      <c r="A61" s="232"/>
      <c r="B61" s="248"/>
      <c r="C61" s="248"/>
      <c r="D61" s="248"/>
      <c r="E61" s="248"/>
      <c r="F61" s="248"/>
      <c r="G61" s="248"/>
      <c r="H61" s="248"/>
    </row>
    <row r="62" spans="1:24" s="23" customFormat="1" ht="12" customHeight="1" x14ac:dyDescent="0.25">
      <c r="A62" s="232"/>
      <c r="B62" s="248"/>
      <c r="C62" s="248"/>
      <c r="D62" s="248"/>
      <c r="E62" s="248"/>
      <c r="F62" s="248"/>
      <c r="G62" s="248"/>
      <c r="H62" s="248"/>
    </row>
    <row r="63" spans="1:24" s="23" customFormat="1" ht="12" customHeight="1" x14ac:dyDescent="0.25">
      <c r="A63" s="232"/>
      <c r="B63" s="248"/>
      <c r="C63" s="248"/>
      <c r="D63" s="248"/>
      <c r="E63" s="248"/>
      <c r="F63" s="248"/>
      <c r="G63" s="248"/>
      <c r="H63" s="248"/>
    </row>
    <row r="64" spans="1:24" s="23" customFormat="1" ht="12" customHeight="1" x14ac:dyDescent="0.25">
      <c r="A64" s="232"/>
      <c r="B64" s="248"/>
      <c r="C64" s="248"/>
      <c r="D64" s="248"/>
      <c r="E64" s="248"/>
      <c r="F64" s="248"/>
      <c r="G64" s="248"/>
      <c r="H64" s="248"/>
    </row>
    <row r="65" spans="1:8" s="23" customFormat="1" ht="12" customHeight="1" x14ac:dyDescent="0.25">
      <c r="A65" s="232"/>
      <c r="B65" s="248"/>
      <c r="C65" s="248"/>
      <c r="D65" s="248"/>
      <c r="E65" s="248"/>
      <c r="F65" s="248"/>
      <c r="G65" s="248"/>
      <c r="H65" s="248"/>
    </row>
    <row r="66" spans="1:8" s="240" customFormat="1" ht="12" customHeight="1" x14ac:dyDescent="0.25">
      <c r="A66" s="243"/>
      <c r="B66" s="248"/>
      <c r="C66" s="248"/>
      <c r="D66" s="248"/>
      <c r="E66" s="248"/>
      <c r="F66" s="248"/>
      <c r="G66" s="248"/>
      <c r="H66" s="248"/>
    </row>
    <row r="67" spans="1:8" s="240" customFormat="1" ht="12" customHeight="1" x14ac:dyDescent="0.25">
      <c r="A67" s="243"/>
      <c r="B67" s="248"/>
      <c r="C67" s="248"/>
      <c r="D67" s="248"/>
      <c r="E67" s="248"/>
      <c r="F67" s="248"/>
      <c r="G67" s="248"/>
      <c r="H67" s="248"/>
    </row>
    <row r="68" spans="1:8" s="240" customFormat="1" ht="12" customHeight="1" x14ac:dyDescent="0.25">
      <c r="A68" s="243"/>
      <c r="B68" s="248"/>
      <c r="C68" s="248"/>
      <c r="D68" s="248"/>
      <c r="E68" s="248"/>
      <c r="F68" s="248"/>
      <c r="G68" s="248"/>
      <c r="H68" s="248"/>
    </row>
    <row r="69" spans="1:8" s="240" customFormat="1" ht="12" customHeight="1" x14ac:dyDescent="0.25">
      <c r="A69" s="243"/>
      <c r="B69" s="248"/>
      <c r="C69" s="248"/>
      <c r="D69" s="248"/>
      <c r="E69" s="248"/>
      <c r="F69" s="248"/>
      <c r="G69" s="248"/>
      <c r="H69" s="248"/>
    </row>
    <row r="70" spans="1:8" s="240" customFormat="1" ht="12" customHeight="1" x14ac:dyDescent="0.25">
      <c r="A70" s="243"/>
      <c r="B70" s="248"/>
      <c r="C70" s="248"/>
      <c r="D70" s="248"/>
      <c r="E70" s="248"/>
      <c r="F70" s="248"/>
      <c r="G70" s="248"/>
      <c r="H70" s="248"/>
    </row>
    <row r="71" spans="1:8" s="240" customFormat="1" ht="12" customHeight="1" x14ac:dyDescent="0.25">
      <c r="A71" s="243"/>
      <c r="B71" s="248"/>
      <c r="C71" s="248"/>
      <c r="D71" s="248"/>
      <c r="E71" s="248"/>
      <c r="F71" s="248"/>
      <c r="G71" s="248"/>
      <c r="H71" s="248"/>
    </row>
    <row r="72" spans="1:8" s="240" customFormat="1" ht="12" customHeight="1" x14ac:dyDescent="0.25">
      <c r="A72" s="243"/>
      <c r="B72" s="248"/>
      <c r="C72" s="248"/>
      <c r="D72" s="248"/>
      <c r="E72" s="248"/>
      <c r="F72" s="248"/>
      <c r="G72" s="248"/>
      <c r="H72" s="248"/>
    </row>
    <row r="73" spans="1:8" s="240" customFormat="1" ht="12" customHeight="1" x14ac:dyDescent="0.25">
      <c r="A73" s="243"/>
      <c r="B73" s="248"/>
      <c r="C73" s="248"/>
      <c r="D73" s="248"/>
      <c r="E73" s="248"/>
      <c r="F73" s="248"/>
      <c r="G73" s="248"/>
      <c r="H73" s="248"/>
    </row>
    <row r="74" spans="1:8" s="240" customFormat="1" ht="12" customHeight="1" x14ac:dyDescent="0.25">
      <c r="A74" s="243"/>
      <c r="B74" s="248"/>
      <c r="C74" s="248"/>
      <c r="D74" s="248"/>
      <c r="E74" s="248"/>
      <c r="F74" s="248"/>
      <c r="G74" s="248"/>
      <c r="H74" s="248"/>
    </row>
    <row r="75" spans="1:8" s="240" customFormat="1" ht="12" customHeight="1" x14ac:dyDescent="0.25">
      <c r="A75" s="243"/>
      <c r="B75" s="248"/>
      <c r="C75" s="248"/>
      <c r="D75" s="248"/>
      <c r="E75" s="248"/>
      <c r="F75" s="248"/>
      <c r="G75" s="248"/>
      <c r="H75" s="248"/>
    </row>
    <row r="76" spans="1:8" s="240" customFormat="1" ht="12" customHeight="1" x14ac:dyDescent="0.25">
      <c r="A76" s="243"/>
      <c r="B76" s="248"/>
      <c r="C76" s="248"/>
      <c r="D76" s="248"/>
      <c r="E76" s="248"/>
      <c r="F76" s="248"/>
      <c r="G76" s="248"/>
      <c r="H76" s="248"/>
    </row>
    <row r="77" spans="1:8" s="240" customFormat="1" ht="12" customHeight="1" x14ac:dyDescent="0.25">
      <c r="A77" s="243"/>
      <c r="B77" s="248"/>
      <c r="C77" s="248"/>
      <c r="D77" s="248"/>
      <c r="E77" s="248"/>
      <c r="F77" s="248"/>
      <c r="G77" s="248"/>
      <c r="H77" s="248"/>
    </row>
    <row r="78" spans="1:8" s="240" customFormat="1" ht="12" customHeight="1" x14ac:dyDescent="0.25">
      <c r="A78" s="243"/>
      <c r="B78" s="248"/>
      <c r="C78" s="248"/>
      <c r="D78" s="248"/>
      <c r="E78" s="248"/>
      <c r="F78" s="248"/>
      <c r="G78" s="248"/>
      <c r="H78" s="248"/>
    </row>
    <row r="79" spans="1:8" s="240" customFormat="1" ht="12" customHeight="1" x14ac:dyDescent="0.25">
      <c r="A79" s="243"/>
      <c r="B79" s="248"/>
      <c r="C79" s="248"/>
      <c r="D79" s="248"/>
      <c r="E79" s="248"/>
      <c r="F79" s="248"/>
      <c r="G79" s="248"/>
      <c r="H79" s="248"/>
    </row>
    <row r="80" spans="1:8" s="240" customFormat="1" ht="12" customHeight="1" x14ac:dyDescent="0.25">
      <c r="A80" s="243"/>
      <c r="B80" s="249"/>
      <c r="C80" s="249"/>
      <c r="D80" s="249"/>
      <c r="E80" s="249"/>
      <c r="F80" s="249"/>
      <c r="G80" s="249"/>
      <c r="H80" s="249"/>
    </row>
    <row r="81" spans="1:8" s="240" customFormat="1" ht="12" customHeight="1" x14ac:dyDescent="0.25">
      <c r="A81" s="243"/>
      <c r="B81" s="249"/>
      <c r="C81" s="249"/>
      <c r="D81" s="249"/>
      <c r="E81" s="249"/>
      <c r="F81" s="249"/>
      <c r="G81" s="249"/>
      <c r="H81" s="249"/>
    </row>
    <row r="82" spans="1:8" s="240" customFormat="1" ht="12" customHeight="1" x14ac:dyDescent="0.25">
      <c r="A82" s="243"/>
      <c r="B82" s="249"/>
      <c r="C82" s="249"/>
      <c r="D82" s="249"/>
      <c r="E82" s="249"/>
      <c r="F82" s="249"/>
      <c r="G82" s="249"/>
      <c r="H82" s="249"/>
    </row>
    <row r="83" spans="1:8" s="240" customFormat="1" ht="12" customHeight="1" x14ac:dyDescent="0.25">
      <c r="A83" s="243"/>
      <c r="B83" s="249"/>
      <c r="C83" s="249"/>
      <c r="D83" s="249"/>
      <c r="E83" s="249"/>
      <c r="F83" s="249"/>
      <c r="G83" s="249"/>
      <c r="H83" s="249"/>
    </row>
    <row r="84" spans="1:8" s="240" customFormat="1" ht="12" customHeight="1" x14ac:dyDescent="0.25">
      <c r="A84" s="243"/>
      <c r="B84" s="249"/>
      <c r="C84" s="249"/>
      <c r="D84" s="249"/>
      <c r="E84" s="249"/>
      <c r="F84" s="249"/>
      <c r="G84" s="249"/>
      <c r="H84" s="249"/>
    </row>
    <row r="85" spans="1:8" s="240" customFormat="1" ht="12" customHeight="1" x14ac:dyDescent="0.25">
      <c r="A85" s="243"/>
      <c r="B85" s="249"/>
      <c r="C85" s="249"/>
      <c r="D85" s="249"/>
      <c r="E85" s="249"/>
      <c r="F85" s="249"/>
      <c r="G85" s="249"/>
      <c r="H85" s="249"/>
    </row>
    <row r="86" spans="1:8" s="240" customFormat="1" ht="12" customHeight="1" x14ac:dyDescent="0.25">
      <c r="A86" s="243"/>
      <c r="B86" s="249"/>
      <c r="C86" s="249"/>
      <c r="D86" s="249"/>
      <c r="E86" s="249"/>
      <c r="F86" s="249"/>
      <c r="G86" s="249"/>
      <c r="H86" s="249"/>
    </row>
    <row r="87" spans="1:8" s="240" customFormat="1" ht="12" customHeight="1" x14ac:dyDescent="0.25">
      <c r="A87" s="243"/>
      <c r="B87" s="249"/>
      <c r="C87" s="249"/>
      <c r="D87" s="249"/>
      <c r="E87" s="249"/>
      <c r="F87" s="249"/>
      <c r="G87" s="249"/>
      <c r="H87" s="249"/>
    </row>
    <row r="88" spans="1:8" s="240" customFormat="1" ht="12" customHeight="1" x14ac:dyDescent="0.25">
      <c r="A88" s="243"/>
      <c r="B88" s="249"/>
      <c r="C88" s="249"/>
      <c r="D88" s="249"/>
      <c r="E88" s="249"/>
      <c r="F88" s="249"/>
      <c r="G88" s="249"/>
      <c r="H88" s="249"/>
    </row>
    <row r="89" spans="1:8" s="240" customFormat="1" ht="12" customHeight="1" x14ac:dyDescent="0.25">
      <c r="A89" s="243"/>
      <c r="B89" s="249"/>
      <c r="C89" s="249"/>
      <c r="D89" s="249"/>
      <c r="E89" s="249"/>
      <c r="F89" s="249"/>
      <c r="G89" s="249"/>
      <c r="H89" s="249"/>
    </row>
    <row r="90" spans="1:8" s="23" customFormat="1" ht="20.149999999999999" customHeight="1" x14ac:dyDescent="0.25">
      <c r="B90" s="392"/>
      <c r="C90" s="392"/>
      <c r="D90" s="392"/>
      <c r="E90" s="392"/>
      <c r="F90" s="392"/>
      <c r="G90" s="392"/>
      <c r="H90" s="392"/>
    </row>
    <row r="91" spans="1:8" s="23" customFormat="1" ht="12" hidden="1" customHeight="1" x14ac:dyDescent="0.25">
      <c r="A91" s="232"/>
      <c r="B91" s="248"/>
      <c r="C91" s="248"/>
      <c r="D91" s="248"/>
      <c r="E91" s="248"/>
      <c r="F91" s="248"/>
      <c r="G91" s="248"/>
      <c r="H91" s="248"/>
    </row>
    <row r="92" spans="1:8" s="23" customFormat="1" ht="12" hidden="1" customHeight="1" x14ac:dyDescent="0.25">
      <c r="A92" s="232"/>
      <c r="B92" s="248"/>
      <c r="C92" s="248"/>
      <c r="D92" s="248"/>
      <c r="E92" s="248"/>
      <c r="F92" s="248"/>
      <c r="G92" s="248"/>
      <c r="H92" s="248"/>
    </row>
    <row r="93" spans="1:8" s="23" customFormat="1" ht="12" hidden="1" customHeight="1" x14ac:dyDescent="0.25">
      <c r="A93" s="232"/>
      <c r="B93" s="248"/>
      <c r="C93" s="248"/>
      <c r="D93" s="248"/>
      <c r="E93" s="248"/>
      <c r="F93" s="248"/>
      <c r="G93" s="248"/>
      <c r="H93" s="248"/>
    </row>
    <row r="94" spans="1:8" s="23" customFormat="1" ht="12" hidden="1" customHeight="1" x14ac:dyDescent="0.25">
      <c r="A94" s="232"/>
      <c r="B94" s="248"/>
      <c r="C94" s="248"/>
      <c r="D94" s="248"/>
      <c r="E94" s="248"/>
      <c r="F94" s="248"/>
      <c r="G94" s="248"/>
      <c r="H94" s="248"/>
    </row>
    <row r="95" spans="1:8" s="23" customFormat="1" ht="12" hidden="1" customHeight="1" x14ac:dyDescent="0.25">
      <c r="A95" s="232"/>
      <c r="B95" s="248"/>
      <c r="C95" s="248"/>
      <c r="D95" s="248"/>
      <c r="E95" s="248"/>
      <c r="F95" s="248"/>
      <c r="G95" s="248"/>
      <c r="H95" s="248"/>
    </row>
    <row r="96" spans="1:8" s="225" customFormat="1" ht="12" hidden="1" customHeight="1" x14ac:dyDescent="0.25">
      <c r="A96" s="232"/>
      <c r="B96" s="248"/>
      <c r="C96" s="248"/>
      <c r="D96" s="248"/>
      <c r="E96" s="248"/>
      <c r="F96" s="248"/>
      <c r="G96" s="248"/>
      <c r="H96" s="248"/>
    </row>
    <row r="97" spans="1:8" s="23" customFormat="1" ht="12" hidden="1" customHeight="1" x14ac:dyDescent="0.25">
      <c r="A97" s="232"/>
      <c r="B97" s="248"/>
      <c r="C97" s="248"/>
      <c r="D97" s="248"/>
      <c r="E97" s="248"/>
      <c r="F97" s="248"/>
      <c r="G97" s="248"/>
      <c r="H97" s="248"/>
    </row>
    <row r="98" spans="1:8" s="23" customFormat="1" ht="12" hidden="1" customHeight="1" x14ac:dyDescent="0.25">
      <c r="A98" s="232"/>
      <c r="B98" s="248"/>
      <c r="C98" s="248"/>
      <c r="D98" s="248"/>
      <c r="E98" s="248"/>
      <c r="F98" s="248"/>
      <c r="G98" s="248"/>
      <c r="H98" s="248"/>
    </row>
    <row r="99" spans="1:8" s="23" customFormat="1" ht="12" hidden="1" customHeight="1" x14ac:dyDescent="0.25">
      <c r="A99" s="232"/>
      <c r="B99" s="248"/>
      <c r="C99" s="248"/>
      <c r="D99" s="248"/>
      <c r="E99" s="248"/>
      <c r="F99" s="248"/>
      <c r="G99" s="248"/>
      <c r="H99" s="248"/>
    </row>
    <row r="100" spans="1:8" s="240" customFormat="1" ht="12" hidden="1" customHeight="1" x14ac:dyDescent="0.25">
      <c r="A100" s="243"/>
      <c r="B100" s="248"/>
      <c r="C100" s="248"/>
      <c r="D100" s="248"/>
      <c r="E100" s="248"/>
      <c r="F100" s="248"/>
      <c r="G100" s="248"/>
      <c r="H100" s="248"/>
    </row>
    <row r="101" spans="1:8" s="240" customFormat="1" ht="12" customHeight="1" x14ac:dyDescent="0.25">
      <c r="A101" s="243"/>
      <c r="B101" s="248"/>
      <c r="C101" s="248"/>
      <c r="D101" s="248"/>
      <c r="E101" s="248"/>
      <c r="F101" s="248"/>
      <c r="G101" s="248"/>
      <c r="H101" s="248"/>
    </row>
    <row r="102" spans="1:8" s="240" customFormat="1" ht="12" customHeight="1" x14ac:dyDescent="0.25">
      <c r="A102" s="243"/>
      <c r="B102" s="248"/>
      <c r="C102" s="248"/>
      <c r="D102" s="248"/>
      <c r="E102" s="248"/>
      <c r="F102" s="248"/>
      <c r="G102" s="248"/>
      <c r="H102" s="248"/>
    </row>
    <row r="103" spans="1:8" s="240" customFormat="1" ht="12" customHeight="1" x14ac:dyDescent="0.25">
      <c r="A103" s="243"/>
      <c r="B103" s="248"/>
      <c r="C103" s="248"/>
      <c r="D103" s="248"/>
      <c r="E103" s="248"/>
      <c r="F103" s="248"/>
      <c r="G103" s="248"/>
      <c r="H103" s="248"/>
    </row>
    <row r="104" spans="1:8" s="240" customFormat="1" ht="12" customHeight="1" x14ac:dyDescent="0.25">
      <c r="A104" s="243"/>
      <c r="B104" s="248"/>
      <c r="C104" s="248"/>
      <c r="D104" s="248"/>
      <c r="E104" s="248"/>
      <c r="F104" s="248"/>
      <c r="G104" s="248"/>
      <c r="H104" s="248"/>
    </row>
    <row r="105" spans="1:8" s="240" customFormat="1" ht="12" customHeight="1" x14ac:dyDescent="0.25">
      <c r="A105" s="243"/>
      <c r="B105" s="248"/>
      <c r="C105" s="248"/>
      <c r="D105" s="248"/>
      <c r="E105" s="248"/>
      <c r="F105" s="248"/>
      <c r="G105" s="248"/>
      <c r="H105" s="248"/>
    </row>
    <row r="106" spans="1:8" s="240" customFormat="1" ht="12" customHeight="1" x14ac:dyDescent="0.25">
      <c r="A106" s="243"/>
      <c r="B106" s="248"/>
      <c r="C106" s="248"/>
      <c r="D106" s="248"/>
      <c r="E106" s="248"/>
      <c r="F106" s="248"/>
      <c r="G106" s="248"/>
      <c r="H106" s="248"/>
    </row>
    <row r="107" spans="1:8" s="240" customFormat="1" ht="12" customHeight="1" x14ac:dyDescent="0.25">
      <c r="A107" s="243"/>
      <c r="B107" s="248"/>
      <c r="C107" s="248"/>
      <c r="D107" s="248"/>
      <c r="E107" s="248"/>
      <c r="F107" s="248"/>
      <c r="G107" s="248"/>
      <c r="H107" s="248"/>
    </row>
    <row r="108" spans="1:8" s="240" customFormat="1" ht="12" customHeight="1" x14ac:dyDescent="0.25">
      <c r="A108" s="243"/>
      <c r="B108" s="248"/>
      <c r="C108" s="248"/>
      <c r="D108" s="248"/>
      <c r="E108" s="248"/>
      <c r="F108" s="248"/>
      <c r="G108" s="248"/>
      <c r="H108" s="248"/>
    </row>
    <row r="109" spans="1:8" s="240" customFormat="1" ht="12" customHeight="1" x14ac:dyDescent="0.25">
      <c r="A109" s="243"/>
      <c r="B109" s="248"/>
      <c r="C109" s="248"/>
      <c r="D109" s="248"/>
      <c r="E109" s="248"/>
      <c r="F109" s="248"/>
      <c r="G109" s="248"/>
      <c r="H109" s="248"/>
    </row>
    <row r="110" spans="1:8" s="240" customFormat="1" ht="12" customHeight="1" x14ac:dyDescent="0.25">
      <c r="A110" s="243"/>
      <c r="B110" s="248"/>
      <c r="C110" s="248"/>
      <c r="D110" s="248"/>
      <c r="E110" s="248"/>
      <c r="F110" s="248"/>
      <c r="G110" s="248"/>
      <c r="H110" s="248"/>
    </row>
    <row r="111" spans="1:8" s="240" customFormat="1" ht="12" customHeight="1" x14ac:dyDescent="0.25">
      <c r="A111" s="243"/>
      <c r="B111" s="248"/>
      <c r="C111" s="248"/>
      <c r="D111" s="248"/>
      <c r="E111" s="248"/>
      <c r="F111" s="248"/>
      <c r="G111" s="248"/>
      <c r="H111" s="248"/>
    </row>
    <row r="112" spans="1:8" s="240" customFormat="1" ht="12" customHeight="1" x14ac:dyDescent="0.25">
      <c r="A112" s="243"/>
      <c r="B112" s="248"/>
      <c r="C112" s="248"/>
      <c r="D112" s="248"/>
      <c r="E112" s="248"/>
      <c r="F112" s="248"/>
      <c r="G112" s="248"/>
      <c r="H112" s="248"/>
    </row>
    <row r="113" spans="1:24" s="240" customFormat="1" ht="12" customHeight="1" x14ac:dyDescent="0.25">
      <c r="A113" s="243"/>
      <c r="B113" s="248"/>
      <c r="C113" s="248"/>
      <c r="D113" s="248"/>
      <c r="E113" s="248"/>
      <c r="F113" s="248"/>
      <c r="G113" s="248"/>
      <c r="H113" s="248"/>
    </row>
    <row r="114" spans="1:24" s="240" customFormat="1" ht="12" customHeight="1" x14ac:dyDescent="0.25">
      <c r="A114" s="243"/>
      <c r="B114" s="249"/>
      <c r="C114" s="249"/>
      <c r="D114" s="249"/>
      <c r="E114" s="249"/>
      <c r="F114" s="249"/>
      <c r="G114" s="249"/>
      <c r="H114" s="249"/>
    </row>
    <row r="115" spans="1:24" s="240" customFormat="1" ht="12" customHeight="1" x14ac:dyDescent="0.25">
      <c r="A115" s="243"/>
      <c r="B115" s="249"/>
      <c r="C115" s="249"/>
      <c r="D115" s="249"/>
      <c r="E115" s="249"/>
      <c r="F115" s="249"/>
      <c r="G115" s="249"/>
      <c r="H115" s="249"/>
    </row>
    <row r="116" spans="1:24" s="23" customFormat="1" ht="20.149999999999999" customHeight="1" x14ac:dyDescent="0.25">
      <c r="A116" s="243"/>
      <c r="B116" s="392"/>
      <c r="C116" s="392"/>
      <c r="D116" s="392"/>
      <c r="E116" s="392"/>
      <c r="F116" s="392"/>
      <c r="G116" s="392"/>
      <c r="H116" s="392"/>
    </row>
    <row r="117" spans="1:24" s="23" customFormat="1" ht="12" hidden="1" customHeight="1" x14ac:dyDescent="0.25">
      <c r="A117" s="232"/>
      <c r="B117" s="248"/>
      <c r="C117" s="248"/>
      <c r="D117" s="248"/>
      <c r="E117" s="248"/>
      <c r="F117" s="248"/>
      <c r="G117" s="248"/>
      <c r="H117" s="248"/>
    </row>
    <row r="118" spans="1:24" s="23" customFormat="1" ht="12" hidden="1" customHeight="1" x14ac:dyDescent="0.25">
      <c r="A118" s="232"/>
      <c r="B118" s="248"/>
      <c r="C118" s="248"/>
      <c r="D118" s="248"/>
      <c r="E118" s="248"/>
      <c r="F118" s="248"/>
      <c r="G118" s="248"/>
      <c r="H118" s="248"/>
    </row>
    <row r="119" spans="1:24" s="23" customFormat="1" ht="12" hidden="1" customHeight="1" x14ac:dyDescent="0.25">
      <c r="A119" s="232"/>
      <c r="B119" s="248"/>
      <c r="C119" s="248"/>
      <c r="D119" s="248"/>
      <c r="E119" s="248"/>
      <c r="F119" s="248"/>
      <c r="G119" s="248"/>
      <c r="H119" s="248"/>
    </row>
    <row r="120" spans="1:24" s="23" customFormat="1" ht="12" hidden="1" customHeight="1" x14ac:dyDescent="0.25">
      <c r="A120" s="232"/>
      <c r="B120" s="248"/>
      <c r="C120" s="248"/>
      <c r="D120" s="248"/>
      <c r="E120" s="248"/>
      <c r="F120" s="248"/>
      <c r="G120" s="248"/>
      <c r="H120" s="248"/>
    </row>
    <row r="121" spans="1:24" s="23" customFormat="1" ht="12" hidden="1" customHeight="1" x14ac:dyDescent="0.25">
      <c r="A121" s="232"/>
      <c r="B121" s="248"/>
      <c r="C121" s="248"/>
      <c r="D121" s="248"/>
      <c r="E121" s="248"/>
      <c r="F121" s="248"/>
      <c r="G121" s="248"/>
      <c r="H121" s="248"/>
    </row>
    <row r="122" spans="1:24" ht="12" hidden="1" customHeight="1" x14ac:dyDescent="0.25">
      <c r="A122" s="232"/>
      <c r="B122" s="248"/>
      <c r="C122" s="248"/>
      <c r="D122" s="248"/>
      <c r="E122" s="248"/>
      <c r="F122" s="248"/>
      <c r="G122" s="248"/>
      <c r="H122" s="248"/>
    </row>
    <row r="123" spans="1:24" ht="12" hidden="1" customHeight="1" x14ac:dyDescent="0.25">
      <c r="A123" s="232"/>
      <c r="B123" s="248"/>
      <c r="C123" s="248"/>
      <c r="D123" s="248"/>
      <c r="E123" s="248"/>
      <c r="F123" s="248"/>
      <c r="G123" s="248"/>
      <c r="H123" s="248"/>
    </row>
    <row r="124" spans="1:24" ht="12" hidden="1" customHeight="1" x14ac:dyDescent="0.25">
      <c r="A124" s="232"/>
      <c r="B124" s="248"/>
      <c r="C124" s="248"/>
      <c r="D124" s="248"/>
      <c r="E124" s="248"/>
      <c r="F124" s="248"/>
      <c r="G124" s="248"/>
      <c r="H124" s="248"/>
    </row>
    <row r="125" spans="1:24" ht="12" hidden="1" customHeight="1" x14ac:dyDescent="0.25">
      <c r="A125" s="232"/>
      <c r="B125" s="248"/>
      <c r="C125" s="248"/>
      <c r="D125" s="248"/>
      <c r="E125" s="248"/>
      <c r="F125" s="248"/>
      <c r="G125" s="248"/>
      <c r="H125" s="248"/>
    </row>
    <row r="126" spans="1:24" s="250" customFormat="1" ht="12" hidden="1" customHeight="1" x14ac:dyDescent="0.3">
      <c r="A126" s="243"/>
      <c r="B126" s="248"/>
      <c r="C126" s="248"/>
      <c r="D126" s="248"/>
      <c r="E126" s="248"/>
      <c r="F126" s="248"/>
      <c r="G126" s="248"/>
      <c r="H126" s="248"/>
      <c r="J126" s="240"/>
      <c r="K126" s="240"/>
      <c r="L126" s="240"/>
      <c r="M126" s="240"/>
      <c r="N126" s="240"/>
      <c r="O126" s="240"/>
      <c r="P126" s="240"/>
      <c r="Q126" s="240"/>
      <c r="R126" s="240"/>
      <c r="S126" s="240"/>
      <c r="T126" s="240"/>
      <c r="U126" s="240"/>
      <c r="V126" s="240"/>
      <c r="W126" s="240"/>
      <c r="X126" s="240"/>
    </row>
    <row r="127" spans="1:24" s="250" customFormat="1" ht="12" customHeight="1" x14ac:dyDescent="0.3">
      <c r="A127" s="243"/>
      <c r="B127" s="248"/>
      <c r="C127" s="248"/>
      <c r="D127" s="248"/>
      <c r="E127" s="248"/>
      <c r="F127" s="248"/>
      <c r="G127" s="248"/>
      <c r="H127" s="248"/>
      <c r="J127" s="240"/>
      <c r="K127" s="240"/>
      <c r="L127" s="240"/>
      <c r="M127" s="240"/>
      <c r="N127" s="240"/>
      <c r="O127" s="240"/>
      <c r="P127" s="240"/>
      <c r="Q127" s="240"/>
      <c r="R127" s="240"/>
      <c r="S127" s="240"/>
      <c r="T127" s="240"/>
      <c r="U127" s="240"/>
      <c r="V127" s="240"/>
      <c r="W127" s="240"/>
      <c r="X127" s="240"/>
    </row>
    <row r="128" spans="1:24" s="250" customFormat="1" ht="12" customHeight="1" x14ac:dyDescent="0.3">
      <c r="A128" s="243"/>
      <c r="B128" s="248"/>
      <c r="C128" s="248"/>
      <c r="D128" s="248"/>
      <c r="E128" s="248"/>
      <c r="F128" s="248"/>
      <c r="G128" s="248"/>
      <c r="H128" s="248"/>
      <c r="J128" s="240"/>
      <c r="K128" s="240"/>
      <c r="L128" s="240"/>
      <c r="M128" s="240"/>
      <c r="N128" s="240"/>
      <c r="O128" s="240"/>
      <c r="P128" s="240"/>
      <c r="Q128" s="240"/>
      <c r="R128" s="240"/>
      <c r="S128" s="240"/>
      <c r="T128" s="240"/>
      <c r="U128" s="240"/>
      <c r="V128" s="240"/>
      <c r="W128" s="240"/>
      <c r="X128" s="240"/>
    </row>
    <row r="129" spans="1:24" s="250" customFormat="1" ht="12" customHeight="1" x14ac:dyDescent="0.3">
      <c r="A129" s="243"/>
      <c r="B129" s="248"/>
      <c r="C129" s="248"/>
      <c r="D129" s="248"/>
      <c r="E129" s="248"/>
      <c r="F129" s="248"/>
      <c r="G129" s="248"/>
      <c r="H129" s="248"/>
      <c r="J129" s="240"/>
      <c r="K129" s="240"/>
      <c r="L129" s="240"/>
      <c r="M129" s="240"/>
      <c r="N129" s="240"/>
      <c r="O129" s="240"/>
      <c r="P129" s="240"/>
      <c r="Q129" s="240"/>
      <c r="R129" s="240"/>
      <c r="S129" s="240"/>
      <c r="T129" s="240"/>
      <c r="U129" s="240"/>
      <c r="V129" s="240"/>
      <c r="W129" s="240"/>
      <c r="X129" s="240"/>
    </row>
    <row r="130" spans="1:24" s="250" customFormat="1" ht="12" customHeight="1" x14ac:dyDescent="0.3">
      <c r="A130" s="243"/>
      <c r="B130" s="248"/>
      <c r="C130" s="248"/>
      <c r="D130" s="248"/>
      <c r="E130" s="248"/>
      <c r="F130" s="248"/>
      <c r="G130" s="248"/>
      <c r="H130" s="248"/>
      <c r="J130" s="240"/>
      <c r="K130" s="240"/>
      <c r="L130" s="240"/>
      <c r="M130" s="240"/>
      <c r="N130" s="240"/>
      <c r="O130" s="240"/>
      <c r="P130" s="240"/>
      <c r="Q130" s="240"/>
      <c r="R130" s="240"/>
      <c r="S130" s="240"/>
      <c r="T130" s="240"/>
      <c r="U130" s="240"/>
      <c r="V130" s="240"/>
      <c r="W130" s="240"/>
      <c r="X130" s="240"/>
    </row>
    <row r="131" spans="1:24" s="250" customFormat="1" ht="12" customHeight="1" x14ac:dyDescent="0.3">
      <c r="A131" s="243"/>
      <c r="B131" s="248"/>
      <c r="C131" s="248"/>
      <c r="D131" s="248"/>
      <c r="E131" s="248"/>
      <c r="F131" s="248"/>
      <c r="G131" s="248"/>
      <c r="H131" s="248"/>
      <c r="J131" s="240"/>
      <c r="K131" s="240"/>
      <c r="L131" s="240"/>
      <c r="M131" s="240"/>
      <c r="N131" s="240"/>
      <c r="O131" s="240"/>
      <c r="P131" s="240"/>
      <c r="Q131" s="240"/>
      <c r="R131" s="240"/>
      <c r="S131" s="240"/>
      <c r="T131" s="240"/>
      <c r="U131" s="240"/>
      <c r="V131" s="240"/>
      <c r="W131" s="240"/>
      <c r="X131" s="240"/>
    </row>
    <row r="132" spans="1:24" s="250" customFormat="1" ht="12" customHeight="1" x14ac:dyDescent="0.3">
      <c r="A132" s="243"/>
      <c r="B132" s="248"/>
      <c r="C132" s="248"/>
      <c r="D132" s="248"/>
      <c r="E132" s="248"/>
      <c r="F132" s="248"/>
      <c r="G132" s="248"/>
      <c r="H132" s="248"/>
      <c r="J132" s="240"/>
      <c r="K132" s="240"/>
      <c r="L132" s="240"/>
      <c r="M132" s="240"/>
      <c r="N132" s="240"/>
      <c r="O132" s="240"/>
      <c r="P132" s="240"/>
      <c r="Q132" s="240"/>
      <c r="R132" s="240"/>
      <c r="S132" s="240"/>
      <c r="T132" s="240"/>
      <c r="U132" s="240"/>
      <c r="V132" s="240"/>
      <c r="W132" s="240"/>
      <c r="X132" s="240"/>
    </row>
    <row r="133" spans="1:24" s="250" customFormat="1" ht="12" customHeight="1" x14ac:dyDescent="0.3">
      <c r="A133" s="243"/>
      <c r="B133" s="248"/>
      <c r="C133" s="248"/>
      <c r="D133" s="248"/>
      <c r="E133" s="248"/>
      <c r="F133" s="248"/>
      <c r="G133" s="248"/>
      <c r="H133" s="248"/>
      <c r="J133" s="240"/>
      <c r="K133" s="240"/>
      <c r="L133" s="240"/>
      <c r="M133" s="240"/>
      <c r="N133" s="240"/>
      <c r="O133" s="240"/>
      <c r="P133" s="240"/>
      <c r="Q133" s="240"/>
      <c r="R133" s="240"/>
      <c r="S133" s="240"/>
      <c r="T133" s="240"/>
      <c r="U133" s="240"/>
      <c r="V133" s="240"/>
      <c r="W133" s="240"/>
      <c r="X133" s="240"/>
    </row>
    <row r="134" spans="1:24" s="250" customFormat="1" ht="12" customHeight="1" x14ac:dyDescent="0.3">
      <c r="A134" s="243"/>
      <c r="B134" s="248"/>
      <c r="C134" s="248"/>
      <c r="D134" s="248"/>
      <c r="E134" s="248"/>
      <c r="F134" s="248"/>
      <c r="G134" s="248"/>
      <c r="H134" s="248"/>
      <c r="J134" s="240"/>
      <c r="K134" s="240"/>
      <c r="L134" s="240"/>
      <c r="M134" s="240"/>
      <c r="N134" s="240"/>
      <c r="O134" s="240"/>
      <c r="P134" s="240"/>
      <c r="Q134" s="240"/>
      <c r="R134" s="240"/>
      <c r="S134" s="240"/>
      <c r="T134" s="240"/>
      <c r="U134" s="240"/>
      <c r="V134" s="240"/>
      <c r="W134" s="240"/>
      <c r="X134" s="240"/>
    </row>
    <row r="135" spans="1:24" s="250" customFormat="1" ht="12" customHeight="1" x14ac:dyDescent="0.3">
      <c r="A135" s="243"/>
      <c r="B135" s="248"/>
      <c r="C135" s="248"/>
      <c r="D135" s="248"/>
      <c r="E135" s="248"/>
      <c r="F135" s="248"/>
      <c r="G135" s="248"/>
      <c r="H135" s="248"/>
      <c r="J135" s="240"/>
      <c r="K135" s="240"/>
      <c r="L135" s="240"/>
      <c r="M135" s="240"/>
      <c r="N135" s="240"/>
      <c r="O135" s="240"/>
      <c r="P135" s="240"/>
      <c r="Q135" s="240"/>
      <c r="R135" s="240"/>
      <c r="S135" s="240"/>
      <c r="T135" s="240"/>
      <c r="U135" s="240"/>
      <c r="V135" s="240"/>
      <c r="W135" s="240"/>
      <c r="X135" s="240"/>
    </row>
    <row r="136" spans="1:24" s="250" customFormat="1" ht="12" customHeight="1" x14ac:dyDescent="0.3">
      <c r="A136" s="243"/>
      <c r="B136" s="248"/>
      <c r="C136" s="248"/>
      <c r="D136" s="248"/>
      <c r="E136" s="248"/>
      <c r="F136" s="248"/>
      <c r="G136" s="248"/>
      <c r="H136" s="248"/>
      <c r="J136" s="240"/>
      <c r="K136" s="240"/>
      <c r="L136" s="240"/>
      <c r="M136" s="240"/>
      <c r="N136" s="240"/>
      <c r="O136" s="240"/>
      <c r="P136" s="240"/>
      <c r="Q136" s="240"/>
      <c r="R136" s="240"/>
      <c r="S136" s="240"/>
      <c r="T136" s="240"/>
      <c r="U136" s="240"/>
      <c r="V136" s="240"/>
      <c r="W136" s="240"/>
      <c r="X136" s="240"/>
    </row>
    <row r="137" spans="1:24" s="250" customFormat="1" ht="12" customHeight="1" x14ac:dyDescent="0.3">
      <c r="A137" s="243"/>
      <c r="B137" s="248"/>
      <c r="C137" s="248"/>
      <c r="D137" s="248"/>
      <c r="E137" s="248"/>
      <c r="F137" s="248"/>
      <c r="G137" s="248"/>
      <c r="H137" s="248"/>
      <c r="J137" s="240"/>
      <c r="K137" s="240"/>
      <c r="L137" s="240"/>
      <c r="M137" s="240"/>
      <c r="N137" s="240"/>
      <c r="O137" s="240"/>
      <c r="P137" s="240"/>
      <c r="Q137" s="240"/>
      <c r="R137" s="240"/>
      <c r="S137" s="240"/>
      <c r="T137" s="240"/>
      <c r="U137" s="240"/>
      <c r="V137" s="240"/>
      <c r="W137" s="240"/>
      <c r="X137" s="240"/>
    </row>
    <row r="138" spans="1:24" s="250" customFormat="1" ht="12" customHeight="1" x14ac:dyDescent="0.3">
      <c r="A138" s="243"/>
      <c r="B138" s="248"/>
      <c r="C138" s="248"/>
      <c r="D138" s="248"/>
      <c r="E138" s="248"/>
      <c r="F138" s="248"/>
      <c r="G138" s="248"/>
      <c r="H138" s="248"/>
      <c r="J138" s="240"/>
      <c r="K138" s="240"/>
      <c r="L138" s="240"/>
      <c r="M138" s="240"/>
      <c r="N138" s="240"/>
      <c r="O138" s="240"/>
      <c r="P138" s="240"/>
      <c r="Q138" s="240"/>
      <c r="R138" s="240"/>
      <c r="S138" s="240"/>
      <c r="T138" s="240"/>
      <c r="U138" s="240"/>
      <c r="V138" s="240"/>
      <c r="W138" s="240"/>
      <c r="X138" s="240"/>
    </row>
    <row r="139" spans="1:24" s="250" customFormat="1" ht="12" customHeight="1" x14ac:dyDescent="0.3">
      <c r="A139" s="243"/>
      <c r="B139" s="248"/>
      <c r="C139" s="248"/>
      <c r="D139" s="248"/>
      <c r="E139" s="248"/>
      <c r="F139" s="248"/>
      <c r="G139" s="248"/>
      <c r="H139" s="248"/>
      <c r="J139" s="240"/>
      <c r="K139" s="240"/>
      <c r="L139" s="240"/>
      <c r="M139" s="240"/>
      <c r="N139" s="240"/>
      <c r="O139" s="240"/>
      <c r="P139" s="240"/>
      <c r="Q139" s="240"/>
      <c r="R139" s="240"/>
      <c r="S139" s="240"/>
      <c r="T139" s="240"/>
      <c r="U139" s="240"/>
      <c r="V139" s="240"/>
      <c r="W139" s="240"/>
      <c r="X139" s="240"/>
    </row>
    <row r="140" spans="1:24" s="250" customFormat="1" ht="12" customHeight="1" x14ac:dyDescent="0.3">
      <c r="A140" s="243"/>
      <c r="B140" s="249"/>
      <c r="C140" s="249"/>
      <c r="D140" s="249"/>
      <c r="E140" s="249"/>
      <c r="F140" s="249"/>
      <c r="G140" s="249"/>
      <c r="H140" s="249"/>
      <c r="J140" s="240"/>
      <c r="K140" s="240"/>
      <c r="L140" s="240"/>
      <c r="M140" s="240"/>
      <c r="N140" s="240"/>
      <c r="O140" s="240"/>
      <c r="P140" s="240"/>
      <c r="Q140" s="240"/>
      <c r="R140" s="240"/>
      <c r="S140" s="240"/>
      <c r="T140" s="240"/>
      <c r="U140" s="240"/>
      <c r="V140" s="240"/>
      <c r="W140" s="240"/>
      <c r="X140" s="240"/>
    </row>
    <row r="141" spans="1:24" s="250" customFormat="1" ht="12" customHeight="1" x14ac:dyDescent="0.3">
      <c r="A141" s="243"/>
      <c r="B141" s="249"/>
      <c r="C141" s="249"/>
      <c r="D141" s="249"/>
      <c r="E141" s="249"/>
      <c r="F141" s="249"/>
      <c r="G141" s="249"/>
      <c r="H141" s="249"/>
      <c r="J141" s="240"/>
      <c r="K141" s="240"/>
      <c r="L141" s="240"/>
      <c r="M141" s="240"/>
      <c r="N141" s="240"/>
      <c r="O141" s="240"/>
      <c r="P141" s="240"/>
      <c r="Q141" s="240"/>
      <c r="R141" s="240"/>
      <c r="S141" s="240"/>
      <c r="T141" s="240"/>
      <c r="U141" s="240"/>
      <c r="V141" s="240"/>
      <c r="W141" s="240"/>
      <c r="X141" s="240"/>
    </row>
    <row r="142" spans="1:24" ht="12" customHeight="1" x14ac:dyDescent="0.25">
      <c r="A142" s="395"/>
      <c r="B142" s="395"/>
      <c r="C142" s="395"/>
      <c r="D142" s="395"/>
      <c r="E142" s="395"/>
      <c r="F142" s="395"/>
      <c r="G142" s="395"/>
      <c r="H142" s="395"/>
    </row>
    <row r="143" spans="1:24" ht="11.15" customHeight="1" x14ac:dyDescent="0.25">
      <c r="A143" s="391"/>
      <c r="B143" s="391"/>
      <c r="C143" s="391"/>
      <c r="D143" s="391"/>
      <c r="E143" s="391"/>
      <c r="F143" s="391"/>
      <c r="G143" s="391"/>
      <c r="H143" s="391"/>
      <c r="J143" s="251"/>
      <c r="K143" s="251"/>
    </row>
    <row r="144" spans="1:24" ht="11.15" customHeight="1" x14ac:dyDescent="0.25">
      <c r="A144" s="391"/>
      <c r="B144" s="391"/>
      <c r="C144" s="391"/>
      <c r="D144" s="391"/>
      <c r="E144" s="391"/>
      <c r="F144" s="391"/>
      <c r="G144" s="391"/>
      <c r="H144" s="391"/>
      <c r="J144" s="390"/>
      <c r="K144" s="390"/>
      <c r="L144" s="390"/>
      <c r="M144" s="390"/>
      <c r="N144" s="390"/>
      <c r="O144" s="390"/>
      <c r="P144" s="390"/>
      <c r="Q144" s="390"/>
    </row>
    <row r="145" spans="1:16" ht="19" customHeight="1" x14ac:dyDescent="0.25">
      <c r="A145" s="391"/>
      <c r="B145" s="391"/>
      <c r="C145" s="391"/>
      <c r="D145" s="391"/>
      <c r="E145" s="391"/>
      <c r="F145" s="391"/>
      <c r="G145" s="391"/>
      <c r="H145" s="391"/>
      <c r="I145" s="391"/>
      <c r="J145" s="391"/>
      <c r="K145" s="391"/>
      <c r="L145" s="391"/>
    </row>
    <row r="146" spans="1:16" ht="12" customHeight="1" x14ac:dyDescent="0.25">
      <c r="A146" s="391"/>
      <c r="B146" s="391"/>
      <c r="C146" s="391"/>
      <c r="D146" s="391"/>
      <c r="E146" s="391"/>
      <c r="F146" s="391"/>
      <c r="G146" s="391"/>
      <c r="H146" s="391"/>
    </row>
    <row r="147" spans="1:16" ht="12" customHeight="1" x14ac:dyDescent="0.25">
      <c r="A147" s="232"/>
      <c r="B147" s="233"/>
      <c r="C147" s="233"/>
      <c r="D147" s="233"/>
      <c r="E147" s="233"/>
      <c r="F147" s="233"/>
      <c r="G147" s="233"/>
      <c r="H147" s="233"/>
    </row>
    <row r="148" spans="1:16" ht="16.5" customHeight="1" x14ac:dyDescent="0.3">
      <c r="A148" s="252"/>
      <c r="B148" s="21"/>
      <c r="C148" s="21"/>
      <c r="D148" s="21"/>
      <c r="E148" s="21"/>
      <c r="F148" s="21"/>
      <c r="G148" s="21"/>
      <c r="H148" s="21"/>
    </row>
    <row r="151" spans="1:16" x14ac:dyDescent="0.25">
      <c r="J151" s="23"/>
      <c r="K151" s="23"/>
      <c r="L151" s="23"/>
      <c r="M151" s="23"/>
      <c r="N151" s="23"/>
      <c r="O151" s="23"/>
      <c r="P151" s="23"/>
    </row>
    <row r="152" spans="1:16" x14ac:dyDescent="0.25">
      <c r="J152" s="23"/>
      <c r="K152" s="253"/>
      <c r="L152" s="253"/>
      <c r="M152" s="253"/>
      <c r="N152" s="253"/>
      <c r="O152" s="253"/>
      <c r="P152" s="253"/>
    </row>
    <row r="153" spans="1:16" x14ac:dyDescent="0.25">
      <c r="J153" s="23"/>
      <c r="K153" s="253"/>
      <c r="L153" s="253"/>
      <c r="M153" s="253"/>
      <c r="N153" s="253"/>
      <c r="O153" s="253"/>
      <c r="P153" s="253"/>
    </row>
    <row r="154" spans="1:16" x14ac:dyDescent="0.25">
      <c r="J154" s="23"/>
      <c r="K154" s="253"/>
      <c r="L154" s="253"/>
      <c r="M154" s="253"/>
      <c r="N154" s="253"/>
      <c r="O154" s="253"/>
      <c r="P154" s="253"/>
    </row>
    <row r="155" spans="1:16" x14ac:dyDescent="0.25">
      <c r="J155" s="23"/>
      <c r="K155" s="253"/>
      <c r="L155" s="253"/>
      <c r="M155" s="253"/>
      <c r="N155" s="253"/>
      <c r="O155" s="253"/>
      <c r="P155" s="253"/>
    </row>
    <row r="156" spans="1:16" x14ac:dyDescent="0.25">
      <c r="J156" s="23"/>
      <c r="K156" s="253"/>
      <c r="L156" s="253"/>
      <c r="M156" s="253"/>
      <c r="N156" s="253"/>
      <c r="O156" s="253"/>
      <c r="P156" s="253"/>
    </row>
    <row r="157" spans="1:16" x14ac:dyDescent="0.25">
      <c r="J157" s="23"/>
      <c r="K157" s="253"/>
      <c r="L157" s="253"/>
      <c r="M157" s="253"/>
      <c r="N157" s="253"/>
      <c r="O157" s="253"/>
      <c r="P157" s="253"/>
    </row>
    <row r="158" spans="1:16" x14ac:dyDescent="0.25">
      <c r="J158" s="23"/>
      <c r="K158" s="253"/>
      <c r="L158" s="253"/>
      <c r="M158" s="253"/>
      <c r="N158" s="253"/>
      <c r="O158" s="253"/>
      <c r="P158" s="253"/>
    </row>
    <row r="159" spans="1:16" x14ac:dyDescent="0.25">
      <c r="J159" s="23"/>
      <c r="K159" s="253"/>
      <c r="L159" s="253"/>
      <c r="M159" s="253"/>
      <c r="N159" s="253"/>
      <c r="O159" s="253"/>
      <c r="P159" s="253"/>
    </row>
    <row r="160" spans="1:16" x14ac:dyDescent="0.25">
      <c r="J160" s="23"/>
      <c r="K160" s="253"/>
      <c r="L160" s="253"/>
      <c r="M160" s="253"/>
      <c r="N160" s="253"/>
      <c r="O160" s="253"/>
      <c r="P160" s="253"/>
    </row>
    <row r="161" spans="10:26" x14ac:dyDescent="0.25">
      <c r="J161" s="23"/>
      <c r="K161" s="253"/>
      <c r="L161" s="253"/>
      <c r="M161" s="253"/>
      <c r="N161" s="253"/>
      <c r="O161" s="253"/>
      <c r="P161" s="253"/>
    </row>
    <row r="162" spans="10:26" x14ac:dyDescent="0.25">
      <c r="J162" s="23"/>
      <c r="K162" s="253"/>
      <c r="L162" s="253"/>
      <c r="M162" s="253"/>
      <c r="N162" s="253"/>
      <c r="O162" s="253"/>
      <c r="P162" s="253"/>
    </row>
    <row r="164" spans="10:26" x14ac:dyDescent="0.25">
      <c r="L164" s="237"/>
      <c r="M164" s="237"/>
      <c r="N164" s="237"/>
      <c r="O164" s="237"/>
      <c r="P164" s="237"/>
      <c r="Q164" s="237"/>
      <c r="U164" s="237"/>
      <c r="V164" s="237"/>
      <c r="W164" s="237"/>
      <c r="X164" s="237"/>
      <c r="Y164" s="254"/>
      <c r="Z164" s="254"/>
    </row>
    <row r="165" spans="10:26" x14ac:dyDescent="0.25">
      <c r="L165" s="237"/>
      <c r="M165" s="237"/>
      <c r="N165" s="237"/>
      <c r="O165" s="237"/>
      <c r="P165" s="237"/>
      <c r="Q165" s="237"/>
      <c r="U165" s="237"/>
      <c r="V165" s="237"/>
      <c r="W165" s="237"/>
      <c r="X165" s="237"/>
      <c r="Y165" s="254"/>
      <c r="Z165" s="254"/>
    </row>
    <row r="166" spans="10:26" x14ac:dyDescent="0.25">
      <c r="L166" s="237"/>
      <c r="M166" s="237"/>
      <c r="N166" s="237"/>
      <c r="O166" s="237"/>
      <c r="P166" s="237"/>
      <c r="Q166" s="237"/>
      <c r="U166" s="237"/>
      <c r="V166" s="237"/>
      <c r="W166" s="237"/>
      <c r="X166" s="237"/>
      <c r="Y166" s="254"/>
      <c r="Z166" s="254"/>
    </row>
    <row r="167" spans="10:26" x14ac:dyDescent="0.25">
      <c r="L167" s="237"/>
      <c r="M167" s="237"/>
      <c r="N167" s="237"/>
      <c r="O167" s="237"/>
      <c r="P167" s="237"/>
      <c r="Q167" s="237"/>
      <c r="U167" s="237"/>
      <c r="V167" s="237"/>
      <c r="W167" s="237"/>
      <c r="X167" s="237"/>
      <c r="Y167" s="254"/>
      <c r="Z167" s="254"/>
    </row>
    <row r="168" spans="10:26" x14ac:dyDescent="0.25">
      <c r="L168" s="237"/>
      <c r="M168" s="237"/>
      <c r="N168" s="237"/>
      <c r="O168" s="237"/>
      <c r="P168" s="237"/>
      <c r="Q168" s="237"/>
      <c r="U168" s="237"/>
      <c r="V168" s="237"/>
      <c r="W168" s="237"/>
      <c r="X168" s="237"/>
      <c r="Y168" s="254"/>
      <c r="Z168" s="254"/>
    </row>
    <row r="169" spans="10:26" x14ac:dyDescent="0.25">
      <c r="L169" s="237"/>
      <c r="M169" s="237"/>
      <c r="N169" s="237"/>
      <c r="O169" s="237"/>
      <c r="P169" s="237"/>
      <c r="Q169" s="237"/>
      <c r="U169" s="237"/>
      <c r="V169" s="237"/>
      <c r="W169" s="237"/>
      <c r="X169" s="237"/>
      <c r="Y169" s="254"/>
      <c r="Z169" s="254"/>
    </row>
    <row r="170" spans="10:26" x14ac:dyDescent="0.25">
      <c r="L170" s="237"/>
      <c r="M170" s="237"/>
      <c r="N170" s="237"/>
      <c r="O170" s="237"/>
      <c r="P170" s="237"/>
      <c r="Q170" s="237"/>
      <c r="U170" s="237"/>
      <c r="V170" s="237"/>
      <c r="W170" s="237"/>
      <c r="X170" s="237"/>
      <c r="Y170" s="254"/>
      <c r="Z170" s="254"/>
    </row>
    <row r="171" spans="10:26" x14ac:dyDescent="0.25">
      <c r="L171" s="237"/>
      <c r="M171" s="237"/>
      <c r="N171" s="237"/>
      <c r="O171" s="237"/>
      <c r="P171" s="237"/>
      <c r="Q171" s="237"/>
      <c r="U171" s="237"/>
      <c r="V171" s="237"/>
      <c r="W171" s="237"/>
      <c r="X171" s="237"/>
      <c r="Y171" s="254"/>
      <c r="Z171" s="254"/>
    </row>
    <row r="172" spans="10:26" x14ac:dyDescent="0.25">
      <c r="L172" s="237"/>
      <c r="M172" s="237"/>
      <c r="N172" s="237"/>
      <c r="O172" s="237"/>
      <c r="P172" s="237"/>
      <c r="Q172" s="237"/>
      <c r="U172" s="237"/>
      <c r="V172" s="237"/>
      <c r="W172" s="237"/>
      <c r="X172" s="237"/>
      <c r="Y172" s="254"/>
      <c r="Z172" s="254"/>
    </row>
    <row r="173" spans="10:26" x14ac:dyDescent="0.25">
      <c r="L173" s="237"/>
      <c r="M173" s="237"/>
      <c r="N173" s="237"/>
      <c r="O173" s="237"/>
      <c r="P173" s="237"/>
      <c r="Q173" s="237"/>
      <c r="U173" s="237"/>
      <c r="V173" s="237"/>
      <c r="W173" s="237"/>
      <c r="X173" s="237"/>
      <c r="Y173" s="254"/>
      <c r="Z173" s="254"/>
    </row>
    <row r="174" spans="10:26" x14ac:dyDescent="0.25">
      <c r="L174" s="237"/>
      <c r="M174" s="237"/>
      <c r="N174" s="237"/>
      <c r="O174" s="237"/>
      <c r="P174" s="237"/>
      <c r="Q174" s="237"/>
      <c r="U174" s="237"/>
      <c r="V174" s="237"/>
      <c r="W174" s="237"/>
      <c r="X174" s="237"/>
      <c r="Y174" s="254"/>
      <c r="Z174" s="254"/>
    </row>
  </sheetData>
  <mergeCells count="11">
    <mergeCell ref="A146:H146"/>
    <mergeCell ref="B116:H116"/>
    <mergeCell ref="A142:H142"/>
    <mergeCell ref="A143:H143"/>
    <mergeCell ref="A144:H144"/>
    <mergeCell ref="A1:H1"/>
    <mergeCell ref="J144:Q144"/>
    <mergeCell ref="A145:L145"/>
    <mergeCell ref="B56:H56"/>
    <mergeCell ref="B90:H90"/>
    <mergeCell ref="A30:H30"/>
  </mergeCells>
  <hyperlinks>
    <hyperlink ref="A1:E1" location="Inhaltsverzeichnis!A8" display="1     Auszubildende mit neu abgeschlossenen Ausbildungsverträgen in Berlin 1998 bis 2008" xr:uid="{1A524655-A4F0-441C-A3C8-E415A50F25BE}"/>
    <hyperlink ref="A30" location="Inhaltsverzeichnis!A13" display="2     Anteile der ausländischen Auszubildenden in Berlin 2012 bis 2022 nach Ausbildungsbereichen" xr:uid="{9B5BFC33-6CF1-4EDE-BE0E-5E46FF9B7307}"/>
    <hyperlink ref="A1:H1" location="Inhaltsverzeichnis!A10" display="Inhaltsverzeichnis!A10" xr:uid="{F78B0CD7-5D42-432F-933D-6D4BE42F2AD0}"/>
  </hyperlinks>
  <pageMargins left="0.59055118110236227" right="0.59055118110236227" top="0.78740157480314965" bottom="0.59055118110236227" header="0.31496062992125984" footer="0.23622047244094491"/>
  <pageSetup paperSize="9" firstPageNumber="9" orientation="portrait" useFirstPageNumber="1" r:id="rId1"/>
  <headerFooter alignWithMargins="0">
    <oddHeader>&amp;C&amp;"Arial,Standard"&amp;08– &amp;P –</oddHeader>
    <oddFooter>&amp;C&amp;"Arial,Standard"&amp;08Amt für Statistik Berlin-Brandenburg  —  SB  B II 5 – j / 25  —  Brandenburg    &amp;G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EE198-709E-4E39-A2FA-127D76AFEF61}">
  <dimension ref="A1:G147"/>
  <sheetViews>
    <sheetView zoomScaleNormal="100" workbookViewId="0">
      <pane ySplit="3" topLeftCell="A4" activePane="bottomLeft" state="frozen"/>
      <selection pane="bottomLeft" sqref="A1:F1"/>
    </sheetView>
  </sheetViews>
  <sheetFormatPr baseColWidth="10" defaultColWidth="11.54296875" defaultRowHeight="7" customHeight="1" x14ac:dyDescent="0.25"/>
  <cols>
    <col min="1" max="1" width="3.54296875" style="273" customWidth="1"/>
    <col min="2" max="2" width="4.1796875" style="273" customWidth="1"/>
    <col min="3" max="3" width="41.453125" style="273" customWidth="1"/>
    <col min="4" max="6" width="13.7265625" style="274" customWidth="1"/>
    <col min="7" max="232" width="11.54296875" style="273"/>
    <col min="233" max="233" width="5.54296875" style="273" customWidth="1"/>
    <col min="234" max="234" width="37" style="273" customWidth="1"/>
    <col min="235" max="235" width="6.453125" style="273" customWidth="1"/>
    <col min="236" max="236" width="6.26953125" style="273" customWidth="1"/>
    <col min="237" max="238" width="5.7265625" style="273" customWidth="1"/>
    <col min="239" max="239" width="6.1796875" style="273" customWidth="1"/>
    <col min="240" max="240" width="6.26953125" style="273" customWidth="1"/>
    <col min="241" max="241" width="5.7265625" style="273" customWidth="1"/>
    <col min="242" max="242" width="5.81640625" style="273" customWidth="1"/>
    <col min="243" max="488" width="11.54296875" style="273"/>
    <col min="489" max="489" width="5.54296875" style="273" customWidth="1"/>
    <col min="490" max="490" width="37" style="273" customWidth="1"/>
    <col min="491" max="491" width="6.453125" style="273" customWidth="1"/>
    <col min="492" max="492" width="6.26953125" style="273" customWidth="1"/>
    <col min="493" max="494" width="5.7265625" style="273" customWidth="1"/>
    <col min="495" max="495" width="6.1796875" style="273" customWidth="1"/>
    <col min="496" max="496" width="6.26953125" style="273" customWidth="1"/>
    <col min="497" max="497" width="5.7265625" style="273" customWidth="1"/>
    <col min="498" max="498" width="5.81640625" style="273" customWidth="1"/>
    <col min="499" max="744" width="11.54296875" style="273"/>
    <col min="745" max="745" width="5.54296875" style="273" customWidth="1"/>
    <col min="746" max="746" width="37" style="273" customWidth="1"/>
    <col min="747" max="747" width="6.453125" style="273" customWidth="1"/>
    <col min="748" max="748" width="6.26953125" style="273" customWidth="1"/>
    <col min="749" max="750" width="5.7265625" style="273" customWidth="1"/>
    <col min="751" max="751" width="6.1796875" style="273" customWidth="1"/>
    <col min="752" max="752" width="6.26953125" style="273" customWidth="1"/>
    <col min="753" max="753" width="5.7265625" style="273" customWidth="1"/>
    <col min="754" max="754" width="5.81640625" style="273" customWidth="1"/>
    <col min="755" max="1000" width="11.54296875" style="273"/>
    <col min="1001" max="1001" width="5.54296875" style="273" customWidth="1"/>
    <col min="1002" max="1002" width="37" style="273" customWidth="1"/>
    <col min="1003" max="1003" width="6.453125" style="273" customWidth="1"/>
    <col min="1004" max="1004" width="6.26953125" style="273" customWidth="1"/>
    <col min="1005" max="1006" width="5.7265625" style="273" customWidth="1"/>
    <col min="1007" max="1007" width="6.1796875" style="273" customWidth="1"/>
    <col min="1008" max="1008" width="6.26953125" style="273" customWidth="1"/>
    <col min="1009" max="1009" width="5.7265625" style="273" customWidth="1"/>
    <col min="1010" max="1010" width="5.81640625" style="273" customWidth="1"/>
    <col min="1011" max="1256" width="11.54296875" style="273"/>
    <col min="1257" max="1257" width="5.54296875" style="273" customWidth="1"/>
    <col min="1258" max="1258" width="37" style="273" customWidth="1"/>
    <col min="1259" max="1259" width="6.453125" style="273" customWidth="1"/>
    <col min="1260" max="1260" width="6.26953125" style="273" customWidth="1"/>
    <col min="1261" max="1262" width="5.7265625" style="273" customWidth="1"/>
    <col min="1263" max="1263" width="6.1796875" style="273" customWidth="1"/>
    <col min="1264" max="1264" width="6.26953125" style="273" customWidth="1"/>
    <col min="1265" max="1265" width="5.7265625" style="273" customWidth="1"/>
    <col min="1266" max="1266" width="5.81640625" style="273" customWidth="1"/>
    <col min="1267" max="1512" width="11.54296875" style="273"/>
    <col min="1513" max="1513" width="5.54296875" style="273" customWidth="1"/>
    <col min="1514" max="1514" width="37" style="273" customWidth="1"/>
    <col min="1515" max="1515" width="6.453125" style="273" customWidth="1"/>
    <col min="1516" max="1516" width="6.26953125" style="273" customWidth="1"/>
    <col min="1517" max="1518" width="5.7265625" style="273" customWidth="1"/>
    <col min="1519" max="1519" width="6.1796875" style="273" customWidth="1"/>
    <col min="1520" max="1520" width="6.26953125" style="273" customWidth="1"/>
    <col min="1521" max="1521" width="5.7265625" style="273" customWidth="1"/>
    <col min="1522" max="1522" width="5.81640625" style="273" customWidth="1"/>
    <col min="1523" max="1768" width="11.54296875" style="273"/>
    <col min="1769" max="1769" width="5.54296875" style="273" customWidth="1"/>
    <col min="1770" max="1770" width="37" style="273" customWidth="1"/>
    <col min="1771" max="1771" width="6.453125" style="273" customWidth="1"/>
    <col min="1772" max="1772" width="6.26953125" style="273" customWidth="1"/>
    <col min="1773" max="1774" width="5.7265625" style="273" customWidth="1"/>
    <col min="1775" max="1775" width="6.1796875" style="273" customWidth="1"/>
    <col min="1776" max="1776" width="6.26953125" style="273" customWidth="1"/>
    <col min="1777" max="1777" width="5.7265625" style="273" customWidth="1"/>
    <col min="1778" max="1778" width="5.81640625" style="273" customWidth="1"/>
    <col min="1779" max="2024" width="11.54296875" style="273"/>
    <col min="2025" max="2025" width="5.54296875" style="273" customWidth="1"/>
    <col min="2026" max="2026" width="37" style="273" customWidth="1"/>
    <col min="2027" max="2027" width="6.453125" style="273" customWidth="1"/>
    <col min="2028" max="2028" width="6.26953125" style="273" customWidth="1"/>
    <col min="2029" max="2030" width="5.7265625" style="273" customWidth="1"/>
    <col min="2031" max="2031" width="6.1796875" style="273" customWidth="1"/>
    <col min="2032" max="2032" width="6.26953125" style="273" customWidth="1"/>
    <col min="2033" max="2033" width="5.7265625" style="273" customWidth="1"/>
    <col min="2034" max="2034" width="5.81640625" style="273" customWidth="1"/>
    <col min="2035" max="2280" width="11.54296875" style="273"/>
    <col min="2281" max="2281" width="5.54296875" style="273" customWidth="1"/>
    <col min="2282" max="2282" width="37" style="273" customWidth="1"/>
    <col min="2283" max="2283" width="6.453125" style="273" customWidth="1"/>
    <col min="2284" max="2284" width="6.26953125" style="273" customWidth="1"/>
    <col min="2285" max="2286" width="5.7265625" style="273" customWidth="1"/>
    <col min="2287" max="2287" width="6.1796875" style="273" customWidth="1"/>
    <col min="2288" max="2288" width="6.26953125" style="273" customWidth="1"/>
    <col min="2289" max="2289" width="5.7265625" style="273" customWidth="1"/>
    <col min="2290" max="2290" width="5.81640625" style="273" customWidth="1"/>
    <col min="2291" max="2536" width="11.54296875" style="273"/>
    <col min="2537" max="2537" width="5.54296875" style="273" customWidth="1"/>
    <col min="2538" max="2538" width="37" style="273" customWidth="1"/>
    <col min="2539" max="2539" width="6.453125" style="273" customWidth="1"/>
    <col min="2540" max="2540" width="6.26953125" style="273" customWidth="1"/>
    <col min="2541" max="2542" width="5.7265625" style="273" customWidth="1"/>
    <col min="2543" max="2543" width="6.1796875" style="273" customWidth="1"/>
    <col min="2544" max="2544" width="6.26953125" style="273" customWidth="1"/>
    <col min="2545" max="2545" width="5.7265625" style="273" customWidth="1"/>
    <col min="2546" max="2546" width="5.81640625" style="273" customWidth="1"/>
    <col min="2547" max="2792" width="11.54296875" style="273"/>
    <col min="2793" max="2793" width="5.54296875" style="273" customWidth="1"/>
    <col min="2794" max="2794" width="37" style="273" customWidth="1"/>
    <col min="2795" max="2795" width="6.453125" style="273" customWidth="1"/>
    <col min="2796" max="2796" width="6.26953125" style="273" customWidth="1"/>
    <col min="2797" max="2798" width="5.7265625" style="273" customWidth="1"/>
    <col min="2799" max="2799" width="6.1796875" style="273" customWidth="1"/>
    <col min="2800" max="2800" width="6.26953125" style="273" customWidth="1"/>
    <col min="2801" max="2801" width="5.7265625" style="273" customWidth="1"/>
    <col min="2802" max="2802" width="5.81640625" style="273" customWidth="1"/>
    <col min="2803" max="3048" width="11.54296875" style="273"/>
    <col min="3049" max="3049" width="5.54296875" style="273" customWidth="1"/>
    <col min="3050" max="3050" width="37" style="273" customWidth="1"/>
    <col min="3051" max="3051" width="6.453125" style="273" customWidth="1"/>
    <col min="3052" max="3052" width="6.26953125" style="273" customWidth="1"/>
    <col min="3053" max="3054" width="5.7265625" style="273" customWidth="1"/>
    <col min="3055" max="3055" width="6.1796875" style="273" customWidth="1"/>
    <col min="3056" max="3056" width="6.26953125" style="273" customWidth="1"/>
    <col min="3057" max="3057" width="5.7265625" style="273" customWidth="1"/>
    <col min="3058" max="3058" width="5.81640625" style="273" customWidth="1"/>
    <col min="3059" max="3304" width="11.54296875" style="273"/>
    <col min="3305" max="3305" width="5.54296875" style="273" customWidth="1"/>
    <col min="3306" max="3306" width="37" style="273" customWidth="1"/>
    <col min="3307" max="3307" width="6.453125" style="273" customWidth="1"/>
    <col min="3308" max="3308" width="6.26953125" style="273" customWidth="1"/>
    <col min="3309" max="3310" width="5.7265625" style="273" customWidth="1"/>
    <col min="3311" max="3311" width="6.1796875" style="273" customWidth="1"/>
    <col min="3312" max="3312" width="6.26953125" style="273" customWidth="1"/>
    <col min="3313" max="3313" width="5.7265625" style="273" customWidth="1"/>
    <col min="3314" max="3314" width="5.81640625" style="273" customWidth="1"/>
    <col min="3315" max="3560" width="11.54296875" style="273"/>
    <col min="3561" max="3561" width="5.54296875" style="273" customWidth="1"/>
    <col min="3562" max="3562" width="37" style="273" customWidth="1"/>
    <col min="3563" max="3563" width="6.453125" style="273" customWidth="1"/>
    <col min="3564" max="3564" width="6.26953125" style="273" customWidth="1"/>
    <col min="3565" max="3566" width="5.7265625" style="273" customWidth="1"/>
    <col min="3567" max="3567" width="6.1796875" style="273" customWidth="1"/>
    <col min="3568" max="3568" width="6.26953125" style="273" customWidth="1"/>
    <col min="3569" max="3569" width="5.7265625" style="273" customWidth="1"/>
    <col min="3570" max="3570" width="5.81640625" style="273" customWidth="1"/>
    <col min="3571" max="3816" width="11.54296875" style="273"/>
    <col min="3817" max="3817" width="5.54296875" style="273" customWidth="1"/>
    <col min="3818" max="3818" width="37" style="273" customWidth="1"/>
    <col min="3819" max="3819" width="6.453125" style="273" customWidth="1"/>
    <col min="3820" max="3820" width="6.26953125" style="273" customWidth="1"/>
    <col min="3821" max="3822" width="5.7265625" style="273" customWidth="1"/>
    <col min="3823" max="3823" width="6.1796875" style="273" customWidth="1"/>
    <col min="3824" max="3824" width="6.26953125" style="273" customWidth="1"/>
    <col min="3825" max="3825" width="5.7265625" style="273" customWidth="1"/>
    <col min="3826" max="3826" width="5.81640625" style="273" customWidth="1"/>
    <col min="3827" max="4072" width="11.54296875" style="273"/>
    <col min="4073" max="4073" width="5.54296875" style="273" customWidth="1"/>
    <col min="4074" max="4074" width="37" style="273" customWidth="1"/>
    <col min="4075" max="4075" width="6.453125" style="273" customWidth="1"/>
    <col min="4076" max="4076" width="6.26953125" style="273" customWidth="1"/>
    <col min="4077" max="4078" width="5.7265625" style="273" customWidth="1"/>
    <col min="4079" max="4079" width="6.1796875" style="273" customWidth="1"/>
    <col min="4080" max="4080" width="6.26953125" style="273" customWidth="1"/>
    <col min="4081" max="4081" width="5.7265625" style="273" customWidth="1"/>
    <col min="4082" max="4082" width="5.81640625" style="273" customWidth="1"/>
    <col min="4083" max="4328" width="11.54296875" style="273"/>
    <col min="4329" max="4329" width="5.54296875" style="273" customWidth="1"/>
    <col min="4330" max="4330" width="37" style="273" customWidth="1"/>
    <col min="4331" max="4331" width="6.453125" style="273" customWidth="1"/>
    <col min="4332" max="4332" width="6.26953125" style="273" customWidth="1"/>
    <col min="4333" max="4334" width="5.7265625" style="273" customWidth="1"/>
    <col min="4335" max="4335" width="6.1796875" style="273" customWidth="1"/>
    <col min="4336" max="4336" width="6.26953125" style="273" customWidth="1"/>
    <col min="4337" max="4337" width="5.7265625" style="273" customWidth="1"/>
    <col min="4338" max="4338" width="5.81640625" style="273" customWidth="1"/>
    <col min="4339" max="4584" width="11.54296875" style="273"/>
    <col min="4585" max="4585" width="5.54296875" style="273" customWidth="1"/>
    <col min="4586" max="4586" width="37" style="273" customWidth="1"/>
    <col min="4587" max="4587" width="6.453125" style="273" customWidth="1"/>
    <col min="4588" max="4588" width="6.26953125" style="273" customWidth="1"/>
    <col min="4589" max="4590" width="5.7265625" style="273" customWidth="1"/>
    <col min="4591" max="4591" width="6.1796875" style="273" customWidth="1"/>
    <col min="4592" max="4592" width="6.26953125" style="273" customWidth="1"/>
    <col min="4593" max="4593" width="5.7265625" style="273" customWidth="1"/>
    <col min="4594" max="4594" width="5.81640625" style="273" customWidth="1"/>
    <col min="4595" max="4840" width="11.54296875" style="273"/>
    <col min="4841" max="4841" width="5.54296875" style="273" customWidth="1"/>
    <col min="4842" max="4842" width="37" style="273" customWidth="1"/>
    <col min="4843" max="4843" width="6.453125" style="273" customWidth="1"/>
    <col min="4844" max="4844" width="6.26953125" style="273" customWidth="1"/>
    <col min="4845" max="4846" width="5.7265625" style="273" customWidth="1"/>
    <col min="4847" max="4847" width="6.1796875" style="273" customWidth="1"/>
    <col min="4848" max="4848" width="6.26953125" style="273" customWidth="1"/>
    <col min="4849" max="4849" width="5.7265625" style="273" customWidth="1"/>
    <col min="4850" max="4850" width="5.81640625" style="273" customWidth="1"/>
    <col min="4851" max="5096" width="11.54296875" style="273"/>
    <col min="5097" max="5097" width="5.54296875" style="273" customWidth="1"/>
    <col min="5098" max="5098" width="37" style="273" customWidth="1"/>
    <col min="5099" max="5099" width="6.453125" style="273" customWidth="1"/>
    <col min="5100" max="5100" width="6.26953125" style="273" customWidth="1"/>
    <col min="5101" max="5102" width="5.7265625" style="273" customWidth="1"/>
    <col min="5103" max="5103" width="6.1796875" style="273" customWidth="1"/>
    <col min="5104" max="5104" width="6.26953125" style="273" customWidth="1"/>
    <col min="5105" max="5105" width="5.7265625" style="273" customWidth="1"/>
    <col min="5106" max="5106" width="5.81640625" style="273" customWidth="1"/>
    <col min="5107" max="5352" width="11.54296875" style="273"/>
    <col min="5353" max="5353" width="5.54296875" style="273" customWidth="1"/>
    <col min="5354" max="5354" width="37" style="273" customWidth="1"/>
    <col min="5355" max="5355" width="6.453125" style="273" customWidth="1"/>
    <col min="5356" max="5356" width="6.26953125" style="273" customWidth="1"/>
    <col min="5357" max="5358" width="5.7265625" style="273" customWidth="1"/>
    <col min="5359" max="5359" width="6.1796875" style="273" customWidth="1"/>
    <col min="5360" max="5360" width="6.26953125" style="273" customWidth="1"/>
    <col min="5361" max="5361" width="5.7265625" style="273" customWidth="1"/>
    <col min="5362" max="5362" width="5.81640625" style="273" customWidth="1"/>
    <col min="5363" max="5608" width="11.54296875" style="273"/>
    <col min="5609" max="5609" width="5.54296875" style="273" customWidth="1"/>
    <col min="5610" max="5610" width="37" style="273" customWidth="1"/>
    <col min="5611" max="5611" width="6.453125" style="273" customWidth="1"/>
    <col min="5612" max="5612" width="6.26953125" style="273" customWidth="1"/>
    <col min="5613" max="5614" width="5.7265625" style="273" customWidth="1"/>
    <col min="5615" max="5615" width="6.1796875" style="273" customWidth="1"/>
    <col min="5616" max="5616" width="6.26953125" style="273" customWidth="1"/>
    <col min="5617" max="5617" width="5.7265625" style="273" customWidth="1"/>
    <col min="5618" max="5618" width="5.81640625" style="273" customWidth="1"/>
    <col min="5619" max="5864" width="11.54296875" style="273"/>
    <col min="5865" max="5865" width="5.54296875" style="273" customWidth="1"/>
    <col min="5866" max="5866" width="37" style="273" customWidth="1"/>
    <col min="5867" max="5867" width="6.453125" style="273" customWidth="1"/>
    <col min="5868" max="5868" width="6.26953125" style="273" customWidth="1"/>
    <col min="5869" max="5870" width="5.7265625" style="273" customWidth="1"/>
    <col min="5871" max="5871" width="6.1796875" style="273" customWidth="1"/>
    <col min="5872" max="5872" width="6.26953125" style="273" customWidth="1"/>
    <col min="5873" max="5873" width="5.7265625" style="273" customWidth="1"/>
    <col min="5874" max="5874" width="5.81640625" style="273" customWidth="1"/>
    <col min="5875" max="6120" width="11.54296875" style="273"/>
    <col min="6121" max="6121" width="5.54296875" style="273" customWidth="1"/>
    <col min="6122" max="6122" width="37" style="273" customWidth="1"/>
    <col min="6123" max="6123" width="6.453125" style="273" customWidth="1"/>
    <col min="6124" max="6124" width="6.26953125" style="273" customWidth="1"/>
    <col min="6125" max="6126" width="5.7265625" style="273" customWidth="1"/>
    <col min="6127" max="6127" width="6.1796875" style="273" customWidth="1"/>
    <col min="6128" max="6128" width="6.26953125" style="273" customWidth="1"/>
    <col min="6129" max="6129" width="5.7265625" style="273" customWidth="1"/>
    <col min="6130" max="6130" width="5.81640625" style="273" customWidth="1"/>
    <col min="6131" max="6376" width="11.54296875" style="273"/>
    <col min="6377" max="6377" width="5.54296875" style="273" customWidth="1"/>
    <col min="6378" max="6378" width="37" style="273" customWidth="1"/>
    <col min="6379" max="6379" width="6.453125" style="273" customWidth="1"/>
    <col min="6380" max="6380" width="6.26953125" style="273" customWidth="1"/>
    <col min="6381" max="6382" width="5.7265625" style="273" customWidth="1"/>
    <col min="6383" max="6383" width="6.1796875" style="273" customWidth="1"/>
    <col min="6384" max="6384" width="6.26953125" style="273" customWidth="1"/>
    <col min="6385" max="6385" width="5.7265625" style="273" customWidth="1"/>
    <col min="6386" max="6386" width="5.81640625" style="273" customWidth="1"/>
    <col min="6387" max="6632" width="11.54296875" style="273"/>
    <col min="6633" max="6633" width="5.54296875" style="273" customWidth="1"/>
    <col min="6634" max="6634" width="37" style="273" customWidth="1"/>
    <col min="6635" max="6635" width="6.453125" style="273" customWidth="1"/>
    <col min="6636" max="6636" width="6.26953125" style="273" customWidth="1"/>
    <col min="6637" max="6638" width="5.7265625" style="273" customWidth="1"/>
    <col min="6639" max="6639" width="6.1796875" style="273" customWidth="1"/>
    <col min="6640" max="6640" width="6.26953125" style="273" customWidth="1"/>
    <col min="6641" max="6641" width="5.7265625" style="273" customWidth="1"/>
    <col min="6642" max="6642" width="5.81640625" style="273" customWidth="1"/>
    <col min="6643" max="6888" width="11.54296875" style="273"/>
    <col min="6889" max="6889" width="5.54296875" style="273" customWidth="1"/>
    <col min="6890" max="6890" width="37" style="273" customWidth="1"/>
    <col min="6891" max="6891" width="6.453125" style="273" customWidth="1"/>
    <col min="6892" max="6892" width="6.26953125" style="273" customWidth="1"/>
    <col min="6893" max="6894" width="5.7265625" style="273" customWidth="1"/>
    <col min="6895" max="6895" width="6.1796875" style="273" customWidth="1"/>
    <col min="6896" max="6896" width="6.26953125" style="273" customWidth="1"/>
    <col min="6897" max="6897" width="5.7265625" style="273" customWidth="1"/>
    <col min="6898" max="6898" width="5.81640625" style="273" customWidth="1"/>
    <col min="6899" max="7144" width="11.54296875" style="273"/>
    <col min="7145" max="7145" width="5.54296875" style="273" customWidth="1"/>
    <col min="7146" max="7146" width="37" style="273" customWidth="1"/>
    <col min="7147" max="7147" width="6.453125" style="273" customWidth="1"/>
    <col min="7148" max="7148" width="6.26953125" style="273" customWidth="1"/>
    <col min="7149" max="7150" width="5.7265625" style="273" customWidth="1"/>
    <col min="7151" max="7151" width="6.1796875" style="273" customWidth="1"/>
    <col min="7152" max="7152" width="6.26953125" style="273" customWidth="1"/>
    <col min="7153" max="7153" width="5.7265625" style="273" customWidth="1"/>
    <col min="7154" max="7154" width="5.81640625" style="273" customWidth="1"/>
    <col min="7155" max="7400" width="11.54296875" style="273"/>
    <col min="7401" max="7401" width="5.54296875" style="273" customWidth="1"/>
    <col min="7402" max="7402" width="37" style="273" customWidth="1"/>
    <col min="7403" max="7403" width="6.453125" style="273" customWidth="1"/>
    <col min="7404" max="7404" width="6.26953125" style="273" customWidth="1"/>
    <col min="7405" max="7406" width="5.7265625" style="273" customWidth="1"/>
    <col min="7407" max="7407" width="6.1796875" style="273" customWidth="1"/>
    <col min="7408" max="7408" width="6.26953125" style="273" customWidth="1"/>
    <col min="7409" max="7409" width="5.7265625" style="273" customWidth="1"/>
    <col min="7410" max="7410" width="5.81640625" style="273" customWidth="1"/>
    <col min="7411" max="7656" width="11.54296875" style="273"/>
    <col min="7657" max="7657" width="5.54296875" style="273" customWidth="1"/>
    <col min="7658" max="7658" width="37" style="273" customWidth="1"/>
    <col min="7659" max="7659" width="6.453125" style="273" customWidth="1"/>
    <col min="7660" max="7660" width="6.26953125" style="273" customWidth="1"/>
    <col min="7661" max="7662" width="5.7265625" style="273" customWidth="1"/>
    <col min="7663" max="7663" width="6.1796875" style="273" customWidth="1"/>
    <col min="7664" max="7664" width="6.26953125" style="273" customWidth="1"/>
    <col min="7665" max="7665" width="5.7265625" style="273" customWidth="1"/>
    <col min="7666" max="7666" width="5.81640625" style="273" customWidth="1"/>
    <col min="7667" max="7912" width="11.54296875" style="273"/>
    <col min="7913" max="7913" width="5.54296875" style="273" customWidth="1"/>
    <col min="7914" max="7914" width="37" style="273" customWidth="1"/>
    <col min="7915" max="7915" width="6.453125" style="273" customWidth="1"/>
    <col min="7916" max="7916" width="6.26953125" style="273" customWidth="1"/>
    <col min="7917" max="7918" width="5.7265625" style="273" customWidth="1"/>
    <col min="7919" max="7919" width="6.1796875" style="273" customWidth="1"/>
    <col min="7920" max="7920" width="6.26953125" style="273" customWidth="1"/>
    <col min="7921" max="7921" width="5.7265625" style="273" customWidth="1"/>
    <col min="7922" max="7922" width="5.81640625" style="273" customWidth="1"/>
    <col min="7923" max="8168" width="11.54296875" style="273"/>
    <col min="8169" max="8169" width="5.54296875" style="273" customWidth="1"/>
    <col min="8170" max="8170" width="37" style="273" customWidth="1"/>
    <col min="8171" max="8171" width="6.453125" style="273" customWidth="1"/>
    <col min="8172" max="8172" width="6.26953125" style="273" customWidth="1"/>
    <col min="8173" max="8174" width="5.7265625" style="273" customWidth="1"/>
    <col min="8175" max="8175" width="6.1796875" style="273" customWidth="1"/>
    <col min="8176" max="8176" width="6.26953125" style="273" customWidth="1"/>
    <col min="8177" max="8177" width="5.7265625" style="273" customWidth="1"/>
    <col min="8178" max="8178" width="5.81640625" style="273" customWidth="1"/>
    <col min="8179" max="8424" width="11.54296875" style="273"/>
    <col min="8425" max="8425" width="5.54296875" style="273" customWidth="1"/>
    <col min="8426" max="8426" width="37" style="273" customWidth="1"/>
    <col min="8427" max="8427" width="6.453125" style="273" customWidth="1"/>
    <col min="8428" max="8428" width="6.26953125" style="273" customWidth="1"/>
    <col min="8429" max="8430" width="5.7265625" style="273" customWidth="1"/>
    <col min="8431" max="8431" width="6.1796875" style="273" customWidth="1"/>
    <col min="8432" max="8432" width="6.26953125" style="273" customWidth="1"/>
    <col min="8433" max="8433" width="5.7265625" style="273" customWidth="1"/>
    <col min="8434" max="8434" width="5.81640625" style="273" customWidth="1"/>
    <col min="8435" max="8680" width="11.54296875" style="273"/>
    <col min="8681" max="8681" width="5.54296875" style="273" customWidth="1"/>
    <col min="8682" max="8682" width="37" style="273" customWidth="1"/>
    <col min="8683" max="8683" width="6.453125" style="273" customWidth="1"/>
    <col min="8684" max="8684" width="6.26953125" style="273" customWidth="1"/>
    <col min="8685" max="8686" width="5.7265625" style="273" customWidth="1"/>
    <col min="8687" max="8687" width="6.1796875" style="273" customWidth="1"/>
    <col min="8688" max="8688" width="6.26953125" style="273" customWidth="1"/>
    <col min="8689" max="8689" width="5.7265625" style="273" customWidth="1"/>
    <col min="8690" max="8690" width="5.81640625" style="273" customWidth="1"/>
    <col min="8691" max="8936" width="11.54296875" style="273"/>
    <col min="8937" max="8937" width="5.54296875" style="273" customWidth="1"/>
    <col min="8938" max="8938" width="37" style="273" customWidth="1"/>
    <col min="8939" max="8939" width="6.453125" style="273" customWidth="1"/>
    <col min="8940" max="8940" width="6.26953125" style="273" customWidth="1"/>
    <col min="8941" max="8942" width="5.7265625" style="273" customWidth="1"/>
    <col min="8943" max="8943" width="6.1796875" style="273" customWidth="1"/>
    <col min="8944" max="8944" width="6.26953125" style="273" customWidth="1"/>
    <col min="8945" max="8945" width="5.7265625" style="273" customWidth="1"/>
    <col min="8946" max="8946" width="5.81640625" style="273" customWidth="1"/>
    <col min="8947" max="9192" width="11.54296875" style="273"/>
    <col min="9193" max="9193" width="5.54296875" style="273" customWidth="1"/>
    <col min="9194" max="9194" width="37" style="273" customWidth="1"/>
    <col min="9195" max="9195" width="6.453125" style="273" customWidth="1"/>
    <col min="9196" max="9196" width="6.26953125" style="273" customWidth="1"/>
    <col min="9197" max="9198" width="5.7265625" style="273" customWidth="1"/>
    <col min="9199" max="9199" width="6.1796875" style="273" customWidth="1"/>
    <col min="9200" max="9200" width="6.26953125" style="273" customWidth="1"/>
    <col min="9201" max="9201" width="5.7265625" style="273" customWidth="1"/>
    <col min="9202" max="9202" width="5.81640625" style="273" customWidth="1"/>
    <col min="9203" max="9448" width="11.54296875" style="273"/>
    <col min="9449" max="9449" width="5.54296875" style="273" customWidth="1"/>
    <col min="9450" max="9450" width="37" style="273" customWidth="1"/>
    <col min="9451" max="9451" width="6.453125" style="273" customWidth="1"/>
    <col min="9452" max="9452" width="6.26953125" style="273" customWidth="1"/>
    <col min="9453" max="9454" width="5.7265625" style="273" customWidth="1"/>
    <col min="9455" max="9455" width="6.1796875" style="273" customWidth="1"/>
    <col min="9456" max="9456" width="6.26953125" style="273" customWidth="1"/>
    <col min="9457" max="9457" width="5.7265625" style="273" customWidth="1"/>
    <col min="9458" max="9458" width="5.81640625" style="273" customWidth="1"/>
    <col min="9459" max="9704" width="11.54296875" style="273"/>
    <col min="9705" max="9705" width="5.54296875" style="273" customWidth="1"/>
    <col min="9706" max="9706" width="37" style="273" customWidth="1"/>
    <col min="9707" max="9707" width="6.453125" style="273" customWidth="1"/>
    <col min="9708" max="9708" width="6.26953125" style="273" customWidth="1"/>
    <col min="9709" max="9710" width="5.7265625" style="273" customWidth="1"/>
    <col min="9711" max="9711" width="6.1796875" style="273" customWidth="1"/>
    <col min="9712" max="9712" width="6.26953125" style="273" customWidth="1"/>
    <col min="9713" max="9713" width="5.7265625" style="273" customWidth="1"/>
    <col min="9714" max="9714" width="5.81640625" style="273" customWidth="1"/>
    <col min="9715" max="9960" width="11.54296875" style="273"/>
    <col min="9961" max="9961" width="5.54296875" style="273" customWidth="1"/>
    <col min="9962" max="9962" width="37" style="273" customWidth="1"/>
    <col min="9963" max="9963" width="6.453125" style="273" customWidth="1"/>
    <col min="9964" max="9964" width="6.26953125" style="273" customWidth="1"/>
    <col min="9965" max="9966" width="5.7265625" style="273" customWidth="1"/>
    <col min="9967" max="9967" width="6.1796875" style="273" customWidth="1"/>
    <col min="9968" max="9968" width="6.26953125" style="273" customWidth="1"/>
    <col min="9969" max="9969" width="5.7265625" style="273" customWidth="1"/>
    <col min="9970" max="9970" width="5.81640625" style="273" customWidth="1"/>
    <col min="9971" max="10216" width="11.54296875" style="273"/>
    <col min="10217" max="10217" width="5.54296875" style="273" customWidth="1"/>
    <col min="10218" max="10218" width="37" style="273" customWidth="1"/>
    <col min="10219" max="10219" width="6.453125" style="273" customWidth="1"/>
    <col min="10220" max="10220" width="6.26953125" style="273" customWidth="1"/>
    <col min="10221" max="10222" width="5.7265625" style="273" customWidth="1"/>
    <col min="10223" max="10223" width="6.1796875" style="273" customWidth="1"/>
    <col min="10224" max="10224" width="6.26953125" style="273" customWidth="1"/>
    <col min="10225" max="10225" width="5.7265625" style="273" customWidth="1"/>
    <col min="10226" max="10226" width="5.81640625" style="273" customWidth="1"/>
    <col min="10227" max="10472" width="11.54296875" style="273"/>
    <col min="10473" max="10473" width="5.54296875" style="273" customWidth="1"/>
    <col min="10474" max="10474" width="37" style="273" customWidth="1"/>
    <col min="10475" max="10475" width="6.453125" style="273" customWidth="1"/>
    <col min="10476" max="10476" width="6.26953125" style="273" customWidth="1"/>
    <col min="10477" max="10478" width="5.7265625" style="273" customWidth="1"/>
    <col min="10479" max="10479" width="6.1796875" style="273" customWidth="1"/>
    <col min="10480" max="10480" width="6.26953125" style="273" customWidth="1"/>
    <col min="10481" max="10481" width="5.7265625" style="273" customWidth="1"/>
    <col min="10482" max="10482" width="5.81640625" style="273" customWidth="1"/>
    <col min="10483" max="10728" width="11.54296875" style="273"/>
    <col min="10729" max="10729" width="5.54296875" style="273" customWidth="1"/>
    <col min="10730" max="10730" width="37" style="273" customWidth="1"/>
    <col min="10731" max="10731" width="6.453125" style="273" customWidth="1"/>
    <col min="10732" max="10732" width="6.26953125" style="273" customWidth="1"/>
    <col min="10733" max="10734" width="5.7265625" style="273" customWidth="1"/>
    <col min="10735" max="10735" width="6.1796875" style="273" customWidth="1"/>
    <col min="10736" max="10736" width="6.26953125" style="273" customWidth="1"/>
    <col min="10737" max="10737" width="5.7265625" style="273" customWidth="1"/>
    <col min="10738" max="10738" width="5.81640625" style="273" customWidth="1"/>
    <col min="10739" max="10984" width="11.54296875" style="273"/>
    <col min="10985" max="10985" width="5.54296875" style="273" customWidth="1"/>
    <col min="10986" max="10986" width="37" style="273" customWidth="1"/>
    <col min="10987" max="10987" width="6.453125" style="273" customWidth="1"/>
    <col min="10988" max="10988" width="6.26953125" style="273" customWidth="1"/>
    <col min="10989" max="10990" width="5.7265625" style="273" customWidth="1"/>
    <col min="10991" max="10991" width="6.1796875" style="273" customWidth="1"/>
    <col min="10992" max="10992" width="6.26953125" style="273" customWidth="1"/>
    <col min="10993" max="10993" width="5.7265625" style="273" customWidth="1"/>
    <col min="10994" max="10994" width="5.81640625" style="273" customWidth="1"/>
    <col min="10995" max="11240" width="11.54296875" style="273"/>
    <col min="11241" max="11241" width="5.54296875" style="273" customWidth="1"/>
    <col min="11242" max="11242" width="37" style="273" customWidth="1"/>
    <col min="11243" max="11243" width="6.453125" style="273" customWidth="1"/>
    <col min="11244" max="11244" width="6.26953125" style="273" customWidth="1"/>
    <col min="11245" max="11246" width="5.7265625" style="273" customWidth="1"/>
    <col min="11247" max="11247" width="6.1796875" style="273" customWidth="1"/>
    <col min="11248" max="11248" width="6.26953125" style="273" customWidth="1"/>
    <col min="11249" max="11249" width="5.7265625" style="273" customWidth="1"/>
    <col min="11250" max="11250" width="5.81640625" style="273" customWidth="1"/>
    <col min="11251" max="11496" width="11.54296875" style="273"/>
    <col min="11497" max="11497" width="5.54296875" style="273" customWidth="1"/>
    <col min="11498" max="11498" width="37" style="273" customWidth="1"/>
    <col min="11499" max="11499" width="6.453125" style="273" customWidth="1"/>
    <col min="11500" max="11500" width="6.26953125" style="273" customWidth="1"/>
    <col min="11501" max="11502" width="5.7265625" style="273" customWidth="1"/>
    <col min="11503" max="11503" width="6.1796875" style="273" customWidth="1"/>
    <col min="11504" max="11504" width="6.26953125" style="273" customWidth="1"/>
    <col min="11505" max="11505" width="5.7265625" style="273" customWidth="1"/>
    <col min="11506" max="11506" width="5.81640625" style="273" customWidth="1"/>
    <col min="11507" max="11752" width="11.54296875" style="273"/>
    <col min="11753" max="11753" width="5.54296875" style="273" customWidth="1"/>
    <col min="11754" max="11754" width="37" style="273" customWidth="1"/>
    <col min="11755" max="11755" width="6.453125" style="273" customWidth="1"/>
    <col min="11756" max="11756" width="6.26953125" style="273" customWidth="1"/>
    <col min="11757" max="11758" width="5.7265625" style="273" customWidth="1"/>
    <col min="11759" max="11759" width="6.1796875" style="273" customWidth="1"/>
    <col min="11760" max="11760" width="6.26953125" style="273" customWidth="1"/>
    <col min="11761" max="11761" width="5.7265625" style="273" customWidth="1"/>
    <col min="11762" max="11762" width="5.81640625" style="273" customWidth="1"/>
    <col min="11763" max="12008" width="11.54296875" style="273"/>
    <col min="12009" max="12009" width="5.54296875" style="273" customWidth="1"/>
    <col min="12010" max="12010" width="37" style="273" customWidth="1"/>
    <col min="12011" max="12011" width="6.453125" style="273" customWidth="1"/>
    <col min="12012" max="12012" width="6.26953125" style="273" customWidth="1"/>
    <col min="12013" max="12014" width="5.7265625" style="273" customWidth="1"/>
    <col min="12015" max="12015" width="6.1796875" style="273" customWidth="1"/>
    <col min="12016" max="12016" width="6.26953125" style="273" customWidth="1"/>
    <col min="12017" max="12017" width="5.7265625" style="273" customWidth="1"/>
    <col min="12018" max="12018" width="5.81640625" style="273" customWidth="1"/>
    <col min="12019" max="12264" width="11.54296875" style="273"/>
    <col min="12265" max="12265" width="5.54296875" style="273" customWidth="1"/>
    <col min="12266" max="12266" width="37" style="273" customWidth="1"/>
    <col min="12267" max="12267" width="6.453125" style="273" customWidth="1"/>
    <col min="12268" max="12268" width="6.26953125" style="273" customWidth="1"/>
    <col min="12269" max="12270" width="5.7265625" style="273" customWidth="1"/>
    <col min="12271" max="12271" width="6.1796875" style="273" customWidth="1"/>
    <col min="12272" max="12272" width="6.26953125" style="273" customWidth="1"/>
    <col min="12273" max="12273" width="5.7265625" style="273" customWidth="1"/>
    <col min="12274" max="12274" width="5.81640625" style="273" customWidth="1"/>
    <col min="12275" max="12520" width="11.54296875" style="273"/>
    <col min="12521" max="12521" width="5.54296875" style="273" customWidth="1"/>
    <col min="12522" max="12522" width="37" style="273" customWidth="1"/>
    <col min="12523" max="12523" width="6.453125" style="273" customWidth="1"/>
    <col min="12524" max="12524" width="6.26953125" style="273" customWidth="1"/>
    <col min="12525" max="12526" width="5.7265625" style="273" customWidth="1"/>
    <col min="12527" max="12527" width="6.1796875" style="273" customWidth="1"/>
    <col min="12528" max="12528" width="6.26953125" style="273" customWidth="1"/>
    <col min="12529" max="12529" width="5.7265625" style="273" customWidth="1"/>
    <col min="12530" max="12530" width="5.81640625" style="273" customWidth="1"/>
    <col min="12531" max="12776" width="11.54296875" style="273"/>
    <col min="12777" max="12777" width="5.54296875" style="273" customWidth="1"/>
    <col min="12778" max="12778" width="37" style="273" customWidth="1"/>
    <col min="12779" max="12779" width="6.453125" style="273" customWidth="1"/>
    <col min="12780" max="12780" width="6.26953125" style="273" customWidth="1"/>
    <col min="12781" max="12782" width="5.7265625" style="273" customWidth="1"/>
    <col min="12783" max="12783" width="6.1796875" style="273" customWidth="1"/>
    <col min="12784" max="12784" width="6.26953125" style="273" customWidth="1"/>
    <col min="12785" max="12785" width="5.7265625" style="273" customWidth="1"/>
    <col min="12786" max="12786" width="5.81640625" style="273" customWidth="1"/>
    <col min="12787" max="13032" width="11.54296875" style="273"/>
    <col min="13033" max="13033" width="5.54296875" style="273" customWidth="1"/>
    <col min="13034" max="13034" width="37" style="273" customWidth="1"/>
    <col min="13035" max="13035" width="6.453125" style="273" customWidth="1"/>
    <col min="13036" max="13036" width="6.26953125" style="273" customWidth="1"/>
    <col min="13037" max="13038" width="5.7265625" style="273" customWidth="1"/>
    <col min="13039" max="13039" width="6.1796875" style="273" customWidth="1"/>
    <col min="13040" max="13040" width="6.26953125" style="273" customWidth="1"/>
    <col min="13041" max="13041" width="5.7265625" style="273" customWidth="1"/>
    <col min="13042" max="13042" width="5.81640625" style="273" customWidth="1"/>
    <col min="13043" max="13288" width="11.54296875" style="273"/>
    <col min="13289" max="13289" width="5.54296875" style="273" customWidth="1"/>
    <col min="13290" max="13290" width="37" style="273" customWidth="1"/>
    <col min="13291" max="13291" width="6.453125" style="273" customWidth="1"/>
    <col min="13292" max="13292" width="6.26953125" style="273" customWidth="1"/>
    <col min="13293" max="13294" width="5.7265625" style="273" customWidth="1"/>
    <col min="13295" max="13295" width="6.1796875" style="273" customWidth="1"/>
    <col min="13296" max="13296" width="6.26953125" style="273" customWidth="1"/>
    <col min="13297" max="13297" width="5.7265625" style="273" customWidth="1"/>
    <col min="13298" max="13298" width="5.81640625" style="273" customWidth="1"/>
    <col min="13299" max="13544" width="11.54296875" style="273"/>
    <col min="13545" max="13545" width="5.54296875" style="273" customWidth="1"/>
    <col min="13546" max="13546" width="37" style="273" customWidth="1"/>
    <col min="13547" max="13547" width="6.453125" style="273" customWidth="1"/>
    <col min="13548" max="13548" width="6.26953125" style="273" customWidth="1"/>
    <col min="13549" max="13550" width="5.7265625" style="273" customWidth="1"/>
    <col min="13551" max="13551" width="6.1796875" style="273" customWidth="1"/>
    <col min="13552" max="13552" width="6.26953125" style="273" customWidth="1"/>
    <col min="13553" max="13553" width="5.7265625" style="273" customWidth="1"/>
    <col min="13554" max="13554" width="5.81640625" style="273" customWidth="1"/>
    <col min="13555" max="13800" width="11.54296875" style="273"/>
    <col min="13801" max="13801" width="5.54296875" style="273" customWidth="1"/>
    <col min="13802" max="13802" width="37" style="273" customWidth="1"/>
    <col min="13803" max="13803" width="6.453125" style="273" customWidth="1"/>
    <col min="13804" max="13804" width="6.26953125" style="273" customWidth="1"/>
    <col min="13805" max="13806" width="5.7265625" style="273" customWidth="1"/>
    <col min="13807" max="13807" width="6.1796875" style="273" customWidth="1"/>
    <col min="13808" max="13808" width="6.26953125" style="273" customWidth="1"/>
    <col min="13809" max="13809" width="5.7265625" style="273" customWidth="1"/>
    <col min="13810" max="13810" width="5.81640625" style="273" customWidth="1"/>
    <col min="13811" max="14056" width="11.54296875" style="273"/>
    <col min="14057" max="14057" width="5.54296875" style="273" customWidth="1"/>
    <col min="14058" max="14058" width="37" style="273" customWidth="1"/>
    <col min="14059" max="14059" width="6.453125" style="273" customWidth="1"/>
    <col min="14060" max="14060" width="6.26953125" style="273" customWidth="1"/>
    <col min="14061" max="14062" width="5.7265625" style="273" customWidth="1"/>
    <col min="14063" max="14063" width="6.1796875" style="273" customWidth="1"/>
    <col min="14064" max="14064" width="6.26953125" style="273" customWidth="1"/>
    <col min="14065" max="14065" width="5.7265625" style="273" customWidth="1"/>
    <col min="14066" max="14066" width="5.81640625" style="273" customWidth="1"/>
    <col min="14067" max="14312" width="11.54296875" style="273"/>
    <col min="14313" max="14313" width="5.54296875" style="273" customWidth="1"/>
    <col min="14314" max="14314" width="37" style="273" customWidth="1"/>
    <col min="14315" max="14315" width="6.453125" style="273" customWidth="1"/>
    <col min="14316" max="14316" width="6.26953125" style="273" customWidth="1"/>
    <col min="14317" max="14318" width="5.7265625" style="273" customWidth="1"/>
    <col min="14319" max="14319" width="6.1796875" style="273" customWidth="1"/>
    <col min="14320" max="14320" width="6.26953125" style="273" customWidth="1"/>
    <col min="14321" max="14321" width="5.7265625" style="273" customWidth="1"/>
    <col min="14322" max="14322" width="5.81640625" style="273" customWidth="1"/>
    <col min="14323" max="14568" width="11.54296875" style="273"/>
    <col min="14569" max="14569" width="5.54296875" style="273" customWidth="1"/>
    <col min="14570" max="14570" width="37" style="273" customWidth="1"/>
    <col min="14571" max="14571" width="6.453125" style="273" customWidth="1"/>
    <col min="14572" max="14572" width="6.26953125" style="273" customWidth="1"/>
    <col min="14573" max="14574" width="5.7265625" style="273" customWidth="1"/>
    <col min="14575" max="14575" width="6.1796875" style="273" customWidth="1"/>
    <col min="14576" max="14576" width="6.26953125" style="273" customWidth="1"/>
    <col min="14577" max="14577" width="5.7265625" style="273" customWidth="1"/>
    <col min="14578" max="14578" width="5.81640625" style="273" customWidth="1"/>
    <col min="14579" max="14824" width="11.54296875" style="273"/>
    <col min="14825" max="14825" width="5.54296875" style="273" customWidth="1"/>
    <col min="14826" max="14826" width="37" style="273" customWidth="1"/>
    <col min="14827" max="14827" width="6.453125" style="273" customWidth="1"/>
    <col min="14828" max="14828" width="6.26953125" style="273" customWidth="1"/>
    <col min="14829" max="14830" width="5.7265625" style="273" customWidth="1"/>
    <col min="14831" max="14831" width="6.1796875" style="273" customWidth="1"/>
    <col min="14832" max="14832" width="6.26953125" style="273" customWidth="1"/>
    <col min="14833" max="14833" width="5.7265625" style="273" customWidth="1"/>
    <col min="14834" max="14834" width="5.81640625" style="273" customWidth="1"/>
    <col min="14835" max="15080" width="11.54296875" style="273"/>
    <col min="15081" max="15081" width="5.54296875" style="273" customWidth="1"/>
    <col min="15082" max="15082" width="37" style="273" customWidth="1"/>
    <col min="15083" max="15083" width="6.453125" style="273" customWidth="1"/>
    <col min="15084" max="15084" width="6.26953125" style="273" customWidth="1"/>
    <col min="15085" max="15086" width="5.7265625" style="273" customWidth="1"/>
    <col min="15087" max="15087" width="6.1796875" style="273" customWidth="1"/>
    <col min="15088" max="15088" width="6.26953125" style="273" customWidth="1"/>
    <col min="15089" max="15089" width="5.7265625" style="273" customWidth="1"/>
    <col min="15090" max="15090" width="5.81640625" style="273" customWidth="1"/>
    <col min="15091" max="15336" width="11.54296875" style="273"/>
    <col min="15337" max="15337" width="5.54296875" style="273" customWidth="1"/>
    <col min="15338" max="15338" width="37" style="273" customWidth="1"/>
    <col min="15339" max="15339" width="6.453125" style="273" customWidth="1"/>
    <col min="15340" max="15340" width="6.26953125" style="273" customWidth="1"/>
    <col min="15341" max="15342" width="5.7265625" style="273" customWidth="1"/>
    <col min="15343" max="15343" width="6.1796875" style="273" customWidth="1"/>
    <col min="15344" max="15344" width="6.26953125" style="273" customWidth="1"/>
    <col min="15345" max="15345" width="5.7265625" style="273" customWidth="1"/>
    <col min="15346" max="15346" width="5.81640625" style="273" customWidth="1"/>
    <col min="15347" max="15592" width="11.54296875" style="273"/>
    <col min="15593" max="15593" width="5.54296875" style="273" customWidth="1"/>
    <col min="15594" max="15594" width="37" style="273" customWidth="1"/>
    <col min="15595" max="15595" width="6.453125" style="273" customWidth="1"/>
    <col min="15596" max="15596" width="6.26953125" style="273" customWidth="1"/>
    <col min="15597" max="15598" width="5.7265625" style="273" customWidth="1"/>
    <col min="15599" max="15599" width="6.1796875" style="273" customWidth="1"/>
    <col min="15600" max="15600" width="6.26953125" style="273" customWidth="1"/>
    <col min="15601" max="15601" width="5.7265625" style="273" customWidth="1"/>
    <col min="15602" max="15602" width="5.81640625" style="273" customWidth="1"/>
    <col min="15603" max="15848" width="11.54296875" style="273"/>
    <col min="15849" max="15849" width="5.54296875" style="273" customWidth="1"/>
    <col min="15850" max="15850" width="37" style="273" customWidth="1"/>
    <col min="15851" max="15851" width="6.453125" style="273" customWidth="1"/>
    <col min="15852" max="15852" width="6.26953125" style="273" customWidth="1"/>
    <col min="15853" max="15854" width="5.7265625" style="273" customWidth="1"/>
    <col min="15855" max="15855" width="6.1796875" style="273" customWidth="1"/>
    <col min="15856" max="15856" width="6.26953125" style="273" customWidth="1"/>
    <col min="15857" max="15857" width="5.7265625" style="273" customWidth="1"/>
    <col min="15858" max="15858" width="5.81640625" style="273" customWidth="1"/>
    <col min="15859" max="16104" width="11.54296875" style="273"/>
    <col min="16105" max="16105" width="5.54296875" style="273" customWidth="1"/>
    <col min="16106" max="16106" width="37" style="273" customWidth="1"/>
    <col min="16107" max="16107" width="6.453125" style="273" customWidth="1"/>
    <col min="16108" max="16108" width="6.26953125" style="273" customWidth="1"/>
    <col min="16109" max="16110" width="5.7265625" style="273" customWidth="1"/>
    <col min="16111" max="16111" width="6.1796875" style="273" customWidth="1"/>
    <col min="16112" max="16112" width="6.26953125" style="273" customWidth="1"/>
    <col min="16113" max="16113" width="5.7265625" style="273" customWidth="1"/>
    <col min="16114" max="16114" width="5.81640625" style="273" customWidth="1"/>
    <col min="16115" max="16384" width="11.54296875" style="273"/>
  </cols>
  <sheetData>
    <row r="1" spans="1:7" s="265" customFormat="1" ht="12" customHeight="1" x14ac:dyDescent="0.3">
      <c r="A1" s="386" t="s">
        <v>398</v>
      </c>
      <c r="B1" s="386"/>
      <c r="C1" s="386"/>
      <c r="D1" s="386"/>
      <c r="E1" s="386"/>
      <c r="F1" s="386"/>
      <c r="G1" s="153"/>
    </row>
    <row r="2" spans="1:7" s="265" customFormat="1" ht="12" customHeight="1" x14ac:dyDescent="0.25">
      <c r="A2" s="396"/>
      <c r="B2" s="396"/>
      <c r="C2" s="396"/>
      <c r="D2" s="397"/>
      <c r="E2" s="396"/>
      <c r="F2" s="396"/>
    </row>
    <row r="3" spans="1:7" s="143" customFormat="1" ht="24" customHeight="1" x14ac:dyDescent="0.25">
      <c r="A3" s="398" t="s">
        <v>237</v>
      </c>
      <c r="B3" s="398"/>
      <c r="C3" s="398"/>
      <c r="D3" s="210" t="s">
        <v>60</v>
      </c>
      <c r="E3" s="209" t="s">
        <v>236</v>
      </c>
      <c r="F3" s="210" t="s">
        <v>235</v>
      </c>
    </row>
    <row r="4" spans="1:7" s="143" customFormat="1" ht="12" customHeight="1" x14ac:dyDescent="0.25">
      <c r="A4" s="363"/>
      <c r="B4" s="363"/>
      <c r="C4" s="363"/>
      <c r="D4" s="363"/>
      <c r="E4" s="363"/>
      <c r="F4" s="363"/>
    </row>
    <row r="5" spans="1:7" s="157" customFormat="1" ht="12" customHeight="1" x14ac:dyDescent="0.25">
      <c r="A5" s="266" t="s">
        <v>234</v>
      </c>
      <c r="B5" s="155" t="s">
        <v>233</v>
      </c>
      <c r="C5" s="155"/>
      <c r="D5" s="211"/>
      <c r="E5" s="211"/>
      <c r="F5" s="211"/>
    </row>
    <row r="6" spans="1:7" s="157" customFormat="1" ht="12" customHeight="1" x14ac:dyDescent="0.25">
      <c r="A6" s="266"/>
      <c r="B6" s="155">
        <v>111</v>
      </c>
      <c r="C6" s="158" t="s">
        <v>93</v>
      </c>
      <c r="D6" s="203">
        <v>543</v>
      </c>
      <c r="E6" s="203">
        <v>462</v>
      </c>
      <c r="F6" s="203">
        <v>81</v>
      </c>
      <c r="G6" s="267"/>
    </row>
    <row r="7" spans="1:7" s="143" customFormat="1" ht="12" customHeight="1" x14ac:dyDescent="0.25">
      <c r="A7" s="266"/>
      <c r="B7" s="155">
        <v>112</v>
      </c>
      <c r="C7" s="158" t="s">
        <v>232</v>
      </c>
      <c r="D7" s="203">
        <v>99</v>
      </c>
      <c r="E7" s="203">
        <v>51</v>
      </c>
      <c r="F7" s="203">
        <v>48</v>
      </c>
      <c r="G7" s="267"/>
    </row>
    <row r="8" spans="1:7" s="143" customFormat="1" ht="12" customHeight="1" x14ac:dyDescent="0.25">
      <c r="A8" s="266"/>
      <c r="B8" s="155">
        <v>113</v>
      </c>
      <c r="C8" s="158" t="s">
        <v>231</v>
      </c>
      <c r="D8" s="203">
        <v>78</v>
      </c>
      <c r="E8" s="203">
        <v>9</v>
      </c>
      <c r="F8" s="203">
        <v>72</v>
      </c>
      <c r="G8" s="267"/>
    </row>
    <row r="9" spans="1:7" s="143" customFormat="1" ht="12" customHeight="1" x14ac:dyDescent="0.25">
      <c r="A9" s="266"/>
      <c r="B9" s="155">
        <v>114</v>
      </c>
      <c r="C9" s="158" t="s">
        <v>230</v>
      </c>
      <c r="D9" s="203">
        <v>6</v>
      </c>
      <c r="E9" s="203">
        <v>6</v>
      </c>
      <c r="F9" s="203">
        <v>0</v>
      </c>
      <c r="G9" s="267"/>
    </row>
    <row r="10" spans="1:7" s="157" customFormat="1" ht="12" customHeight="1" x14ac:dyDescent="0.25">
      <c r="A10" s="266"/>
      <c r="B10" s="155">
        <v>115</v>
      </c>
      <c r="C10" s="158" t="s">
        <v>229</v>
      </c>
      <c r="D10" s="203">
        <v>72</v>
      </c>
      <c r="E10" s="203">
        <v>18</v>
      </c>
      <c r="F10" s="203">
        <v>54</v>
      </c>
      <c r="G10" s="267"/>
    </row>
    <row r="11" spans="1:7" s="157" customFormat="1" ht="12" customHeight="1" x14ac:dyDescent="0.25">
      <c r="A11" s="266"/>
      <c r="B11" s="155">
        <v>116</v>
      </c>
      <c r="C11" s="158" t="s">
        <v>228</v>
      </c>
      <c r="D11" s="203">
        <v>0</v>
      </c>
      <c r="E11" s="203">
        <v>0</v>
      </c>
      <c r="F11" s="203">
        <v>0</v>
      </c>
      <c r="G11" s="267"/>
    </row>
    <row r="12" spans="1:7" s="157" customFormat="1" ht="12" customHeight="1" x14ac:dyDescent="0.25">
      <c r="A12" s="266"/>
      <c r="B12" s="155">
        <v>117</v>
      </c>
      <c r="C12" s="158" t="s">
        <v>227</v>
      </c>
      <c r="D12" s="203">
        <v>120</v>
      </c>
      <c r="E12" s="203">
        <v>105</v>
      </c>
      <c r="F12" s="203">
        <v>15</v>
      </c>
      <c r="G12" s="267"/>
    </row>
    <row r="13" spans="1:7" s="143" customFormat="1" ht="12" customHeight="1" x14ac:dyDescent="0.25">
      <c r="A13" s="266"/>
      <c r="B13" s="155">
        <v>121</v>
      </c>
      <c r="C13" s="158" t="s">
        <v>226</v>
      </c>
      <c r="D13" s="203">
        <v>309</v>
      </c>
      <c r="E13" s="203">
        <v>234</v>
      </c>
      <c r="F13" s="203">
        <v>75</v>
      </c>
      <c r="G13" s="267"/>
    </row>
    <row r="14" spans="1:7" s="157" customFormat="1" ht="12" customHeight="1" x14ac:dyDescent="0.25">
      <c r="A14" s="266"/>
      <c r="B14" s="155">
        <v>122</v>
      </c>
      <c r="C14" s="158" t="s">
        <v>225</v>
      </c>
      <c r="D14" s="203">
        <v>30</v>
      </c>
      <c r="E14" s="203">
        <v>0</v>
      </c>
      <c r="F14" s="203">
        <v>27</v>
      </c>
      <c r="G14" s="267"/>
    </row>
    <row r="15" spans="1:7" s="157" customFormat="1" ht="12" customHeight="1" x14ac:dyDescent="0.25">
      <c r="A15" s="266"/>
      <c r="B15" s="355"/>
      <c r="C15" s="158"/>
      <c r="D15" s="203"/>
      <c r="E15" s="203"/>
      <c r="F15" s="203"/>
      <c r="G15" s="267"/>
    </row>
    <row r="16" spans="1:7" s="143" customFormat="1" ht="12" customHeight="1" x14ac:dyDescent="0.25">
      <c r="A16" s="266" t="s">
        <v>224</v>
      </c>
      <c r="B16" s="155" t="s">
        <v>223</v>
      </c>
      <c r="C16" s="155"/>
      <c r="D16" s="203"/>
      <c r="E16" s="203"/>
      <c r="F16" s="203"/>
      <c r="G16" s="267"/>
    </row>
    <row r="17" spans="1:7" s="143" customFormat="1" ht="12" customHeight="1" x14ac:dyDescent="0.25">
      <c r="A17" s="266"/>
      <c r="B17" s="155">
        <v>211</v>
      </c>
      <c r="C17" s="158" t="s">
        <v>222</v>
      </c>
      <c r="D17" s="203">
        <v>6</v>
      </c>
      <c r="E17" s="203">
        <v>6</v>
      </c>
      <c r="F17" s="203">
        <v>0</v>
      </c>
      <c r="G17" s="267"/>
    </row>
    <row r="18" spans="1:7" s="143" customFormat="1" ht="12" customHeight="1" x14ac:dyDescent="0.25">
      <c r="A18" s="266"/>
      <c r="B18" s="155">
        <v>212</v>
      </c>
      <c r="C18" s="268" t="s">
        <v>221</v>
      </c>
      <c r="D18" s="203"/>
      <c r="E18" s="203"/>
      <c r="F18" s="203"/>
    </row>
    <row r="19" spans="1:7" s="143" customFormat="1" ht="12" customHeight="1" x14ac:dyDescent="0.25">
      <c r="A19" s="266"/>
      <c r="B19" s="155"/>
      <c r="C19" s="269" t="s">
        <v>408</v>
      </c>
      <c r="D19" s="203">
        <v>33</v>
      </c>
      <c r="E19" s="203">
        <v>30</v>
      </c>
      <c r="F19" s="203">
        <v>3</v>
      </c>
      <c r="G19" s="267"/>
    </row>
    <row r="20" spans="1:7" s="143" customFormat="1" ht="12" customHeight="1" x14ac:dyDescent="0.25">
      <c r="A20" s="266"/>
      <c r="B20" s="155">
        <v>213</v>
      </c>
      <c r="C20" s="158" t="s">
        <v>220</v>
      </c>
      <c r="D20" s="203">
        <v>27</v>
      </c>
      <c r="E20" s="203">
        <v>24</v>
      </c>
      <c r="F20" s="203">
        <v>3</v>
      </c>
      <c r="G20" s="267"/>
    </row>
    <row r="21" spans="1:7" s="143" customFormat="1" ht="12" customHeight="1" x14ac:dyDescent="0.25">
      <c r="A21" s="266"/>
      <c r="B21" s="155">
        <v>214</v>
      </c>
      <c r="C21" s="158" t="s">
        <v>219</v>
      </c>
      <c r="D21" s="203">
        <v>3</v>
      </c>
      <c r="E21" s="203">
        <v>3</v>
      </c>
      <c r="F21" s="203">
        <v>3</v>
      </c>
      <c r="G21" s="267"/>
    </row>
    <row r="22" spans="1:7" s="143" customFormat="1" ht="12" customHeight="1" x14ac:dyDescent="0.25">
      <c r="A22" s="266"/>
      <c r="B22" s="155">
        <v>221</v>
      </c>
      <c r="C22" s="158" t="s">
        <v>218</v>
      </c>
      <c r="D22" s="203">
        <v>54</v>
      </c>
      <c r="E22" s="203">
        <v>51</v>
      </c>
      <c r="F22" s="203">
        <v>3</v>
      </c>
      <c r="G22" s="267"/>
    </row>
    <row r="23" spans="1:7" s="143" customFormat="1" ht="12" customHeight="1" x14ac:dyDescent="0.25">
      <c r="A23" s="266"/>
      <c r="B23" s="155">
        <v>222</v>
      </c>
      <c r="C23" s="158" t="s">
        <v>217</v>
      </c>
      <c r="D23" s="203">
        <v>99</v>
      </c>
      <c r="E23" s="203">
        <v>63</v>
      </c>
      <c r="F23" s="203">
        <v>36</v>
      </c>
      <c r="G23" s="267"/>
    </row>
    <row r="24" spans="1:7" s="143" customFormat="1" ht="12" customHeight="1" x14ac:dyDescent="0.25">
      <c r="A24" s="266"/>
      <c r="B24" s="155">
        <v>223</v>
      </c>
      <c r="C24" s="158" t="s">
        <v>216</v>
      </c>
      <c r="D24" s="203">
        <v>606</v>
      </c>
      <c r="E24" s="203">
        <v>525</v>
      </c>
      <c r="F24" s="203">
        <v>81</v>
      </c>
      <c r="G24" s="267"/>
    </row>
    <row r="25" spans="1:7" s="143" customFormat="1" ht="12" customHeight="1" x14ac:dyDescent="0.25">
      <c r="A25" s="266"/>
      <c r="B25" s="155">
        <v>231</v>
      </c>
      <c r="C25" s="158" t="s">
        <v>215</v>
      </c>
      <c r="D25" s="203">
        <v>54</v>
      </c>
      <c r="E25" s="203">
        <v>45</v>
      </c>
      <c r="F25" s="203">
        <v>6</v>
      </c>
      <c r="G25" s="267"/>
    </row>
    <row r="26" spans="1:7" s="143" customFormat="1" ht="12" customHeight="1" x14ac:dyDescent="0.25">
      <c r="A26" s="266"/>
      <c r="B26" s="155">
        <v>232</v>
      </c>
      <c r="C26" s="158" t="s">
        <v>214</v>
      </c>
      <c r="D26" s="203">
        <v>90</v>
      </c>
      <c r="E26" s="203">
        <v>27</v>
      </c>
      <c r="F26" s="203">
        <v>60</v>
      </c>
      <c r="G26" s="267"/>
    </row>
    <row r="27" spans="1:7" s="143" customFormat="1" ht="12" customHeight="1" x14ac:dyDescent="0.25">
      <c r="A27" s="266"/>
      <c r="B27" s="155">
        <v>233</v>
      </c>
      <c r="C27" s="158" t="s">
        <v>213</v>
      </c>
      <c r="D27" s="203">
        <v>3</v>
      </c>
      <c r="E27" s="203">
        <v>0</v>
      </c>
      <c r="F27" s="203">
        <v>0</v>
      </c>
      <c r="G27" s="267"/>
    </row>
    <row r="28" spans="1:7" s="143" customFormat="1" ht="12" customHeight="1" x14ac:dyDescent="0.25">
      <c r="A28" s="266"/>
      <c r="B28" s="155">
        <v>234</v>
      </c>
      <c r="C28" s="158" t="s">
        <v>212</v>
      </c>
      <c r="D28" s="203">
        <v>57</v>
      </c>
      <c r="E28" s="203">
        <v>36</v>
      </c>
      <c r="F28" s="203">
        <v>21</v>
      </c>
      <c r="G28" s="267"/>
    </row>
    <row r="29" spans="1:7" s="143" customFormat="1" ht="12" customHeight="1" x14ac:dyDescent="0.25">
      <c r="A29" s="266"/>
      <c r="B29" s="155">
        <v>241</v>
      </c>
      <c r="C29" s="158" t="s">
        <v>211</v>
      </c>
      <c r="D29" s="203">
        <v>15</v>
      </c>
      <c r="E29" s="203">
        <v>15</v>
      </c>
      <c r="F29" s="203">
        <v>0</v>
      </c>
      <c r="G29" s="267"/>
    </row>
    <row r="30" spans="1:7" s="143" customFormat="1" ht="12" customHeight="1" x14ac:dyDescent="0.25">
      <c r="A30" s="266"/>
      <c r="B30" s="155">
        <v>242</v>
      </c>
      <c r="C30" s="158" t="s">
        <v>210</v>
      </c>
      <c r="D30" s="203">
        <v>159</v>
      </c>
      <c r="E30" s="203">
        <v>153</v>
      </c>
      <c r="F30" s="203">
        <v>6</v>
      </c>
      <c r="G30" s="267"/>
    </row>
    <row r="31" spans="1:7" s="143" customFormat="1" ht="12" customHeight="1" x14ac:dyDescent="0.25">
      <c r="A31" s="266"/>
      <c r="B31" s="155">
        <v>243</v>
      </c>
      <c r="C31" s="158" t="s">
        <v>209</v>
      </c>
      <c r="D31" s="203">
        <v>24</v>
      </c>
      <c r="E31" s="203">
        <v>18</v>
      </c>
      <c r="F31" s="203">
        <v>3</v>
      </c>
      <c r="G31" s="267"/>
    </row>
    <row r="32" spans="1:7" s="143" customFormat="1" ht="12" customHeight="1" x14ac:dyDescent="0.25">
      <c r="A32" s="266"/>
      <c r="B32" s="155">
        <v>244</v>
      </c>
      <c r="C32" s="158" t="s">
        <v>208</v>
      </c>
      <c r="D32" s="203">
        <v>513</v>
      </c>
      <c r="E32" s="203">
        <v>492</v>
      </c>
      <c r="F32" s="203">
        <v>21</v>
      </c>
      <c r="G32" s="267"/>
    </row>
    <row r="33" spans="1:7" s="143" customFormat="1" ht="12" customHeight="1" x14ac:dyDescent="0.25">
      <c r="A33" s="266"/>
      <c r="B33" s="155">
        <v>245</v>
      </c>
      <c r="C33" s="158" t="s">
        <v>207</v>
      </c>
      <c r="D33" s="203">
        <v>84</v>
      </c>
      <c r="E33" s="203">
        <v>78</v>
      </c>
      <c r="F33" s="203">
        <v>9</v>
      </c>
      <c r="G33" s="267"/>
    </row>
    <row r="34" spans="1:7" s="143" customFormat="1" ht="12" customHeight="1" x14ac:dyDescent="0.25">
      <c r="A34" s="266"/>
      <c r="B34" s="155">
        <v>251</v>
      </c>
      <c r="C34" s="158" t="s">
        <v>206</v>
      </c>
      <c r="D34" s="203">
        <v>1047</v>
      </c>
      <c r="E34" s="203">
        <v>987</v>
      </c>
      <c r="F34" s="203">
        <v>60</v>
      </c>
      <c r="G34" s="267"/>
    </row>
    <row r="35" spans="1:7" s="143" customFormat="1" ht="12" customHeight="1" x14ac:dyDescent="0.25">
      <c r="A35" s="266"/>
      <c r="B35" s="155">
        <v>252</v>
      </c>
      <c r="C35" s="158" t="s">
        <v>205</v>
      </c>
      <c r="D35" s="203">
        <v>2691</v>
      </c>
      <c r="E35" s="203">
        <v>2532</v>
      </c>
      <c r="F35" s="203">
        <v>159</v>
      </c>
      <c r="G35" s="267"/>
    </row>
    <row r="36" spans="1:7" s="143" customFormat="1" ht="12" customHeight="1" x14ac:dyDescent="0.25">
      <c r="A36" s="266"/>
      <c r="B36" s="155">
        <v>261</v>
      </c>
      <c r="C36" s="158" t="s">
        <v>204</v>
      </c>
      <c r="D36" s="203">
        <v>771</v>
      </c>
      <c r="E36" s="203">
        <v>735</v>
      </c>
      <c r="F36" s="203">
        <v>36</v>
      </c>
      <c r="G36" s="267"/>
    </row>
    <row r="37" spans="1:7" s="143" customFormat="1" ht="12" customHeight="1" x14ac:dyDescent="0.25">
      <c r="A37" s="266"/>
      <c r="B37" s="155">
        <v>262</v>
      </c>
      <c r="C37" s="158" t="s">
        <v>203</v>
      </c>
      <c r="D37" s="203">
        <v>1821</v>
      </c>
      <c r="E37" s="203">
        <v>1755</v>
      </c>
      <c r="F37" s="203">
        <v>66</v>
      </c>
      <c r="G37" s="267"/>
    </row>
    <row r="38" spans="1:7" s="143" customFormat="1" ht="12" customHeight="1" x14ac:dyDescent="0.25">
      <c r="A38" s="266"/>
      <c r="B38" s="155">
        <v>263</v>
      </c>
      <c r="C38" s="158" t="s">
        <v>202</v>
      </c>
      <c r="D38" s="203">
        <v>276</v>
      </c>
      <c r="E38" s="203">
        <v>264</v>
      </c>
      <c r="F38" s="203">
        <v>9</v>
      </c>
      <c r="G38" s="267"/>
    </row>
    <row r="39" spans="1:7" s="143" customFormat="1" ht="12" customHeight="1" x14ac:dyDescent="0.25">
      <c r="A39" s="266"/>
      <c r="B39" s="155">
        <v>272</v>
      </c>
      <c r="C39" s="158" t="s">
        <v>201</v>
      </c>
      <c r="D39" s="203">
        <v>117</v>
      </c>
      <c r="E39" s="203">
        <v>63</v>
      </c>
      <c r="F39" s="203">
        <v>54</v>
      </c>
      <c r="G39" s="267"/>
    </row>
    <row r="40" spans="1:7" s="143" customFormat="1" ht="12" customHeight="1" x14ac:dyDescent="0.25">
      <c r="A40" s="266"/>
      <c r="B40" s="155">
        <v>282</v>
      </c>
      <c r="C40" s="158" t="s">
        <v>200</v>
      </c>
      <c r="D40" s="203">
        <v>9</v>
      </c>
      <c r="E40" s="203">
        <v>3</v>
      </c>
      <c r="F40" s="203">
        <v>6</v>
      </c>
      <c r="G40" s="267"/>
    </row>
    <row r="41" spans="1:7" s="143" customFormat="1" ht="12" customHeight="1" x14ac:dyDescent="0.25">
      <c r="A41" s="266"/>
      <c r="B41" s="155">
        <v>283</v>
      </c>
      <c r="C41" s="158" t="s">
        <v>199</v>
      </c>
      <c r="D41" s="203">
        <v>21</v>
      </c>
      <c r="E41" s="203">
        <v>6</v>
      </c>
      <c r="F41" s="203">
        <v>12</v>
      </c>
      <c r="G41" s="267"/>
    </row>
    <row r="42" spans="1:7" s="143" customFormat="1" ht="12" customHeight="1" x14ac:dyDescent="0.25">
      <c r="A42" s="266"/>
      <c r="B42" s="155">
        <v>291</v>
      </c>
      <c r="C42" s="158" t="s">
        <v>198</v>
      </c>
      <c r="D42" s="203">
        <v>18</v>
      </c>
      <c r="E42" s="203">
        <v>15</v>
      </c>
      <c r="F42" s="203">
        <v>3</v>
      </c>
      <c r="G42" s="267"/>
    </row>
    <row r="43" spans="1:7" s="157" customFormat="1" ht="12" customHeight="1" x14ac:dyDescent="0.25">
      <c r="A43" s="266"/>
      <c r="B43" s="155">
        <v>292</v>
      </c>
      <c r="C43" s="158" t="s">
        <v>197</v>
      </c>
      <c r="D43" s="203">
        <v>324</v>
      </c>
      <c r="E43" s="203">
        <v>195</v>
      </c>
      <c r="F43" s="203">
        <v>132</v>
      </c>
      <c r="G43" s="267"/>
    </row>
    <row r="44" spans="1:7" s="143" customFormat="1" ht="12" customHeight="1" x14ac:dyDescent="0.25">
      <c r="A44" s="266"/>
      <c r="B44" s="155">
        <v>293</v>
      </c>
      <c r="C44" s="158" t="s">
        <v>196</v>
      </c>
      <c r="D44" s="203">
        <v>642</v>
      </c>
      <c r="E44" s="203">
        <v>456</v>
      </c>
      <c r="F44" s="203">
        <v>186</v>
      </c>
      <c r="G44" s="267"/>
    </row>
    <row r="45" spans="1:7" s="143" customFormat="1" ht="12" customHeight="1" x14ac:dyDescent="0.25">
      <c r="A45" s="266"/>
      <c r="B45" s="355"/>
      <c r="C45" s="158"/>
      <c r="D45" s="203"/>
      <c r="E45" s="203"/>
      <c r="F45" s="203"/>
      <c r="G45" s="267"/>
    </row>
    <row r="46" spans="1:7" s="143" customFormat="1" ht="12" customHeight="1" x14ac:dyDescent="0.25">
      <c r="A46" s="266" t="s">
        <v>195</v>
      </c>
      <c r="B46" s="155" t="s">
        <v>194</v>
      </c>
      <c r="C46" s="155"/>
      <c r="D46" s="203"/>
      <c r="E46" s="203"/>
      <c r="F46" s="203"/>
      <c r="G46" s="267"/>
    </row>
    <row r="47" spans="1:7" s="143" customFormat="1" ht="12" customHeight="1" x14ac:dyDescent="0.25">
      <c r="A47" s="266"/>
      <c r="B47" s="155">
        <v>312</v>
      </c>
      <c r="C47" s="158" t="s">
        <v>193</v>
      </c>
      <c r="D47" s="203">
        <v>105</v>
      </c>
      <c r="E47" s="203">
        <v>81</v>
      </c>
      <c r="F47" s="203">
        <v>24</v>
      </c>
      <c r="G47" s="267"/>
    </row>
    <row r="48" spans="1:7" s="143" customFormat="1" ht="12" customHeight="1" x14ac:dyDescent="0.25">
      <c r="A48" s="266"/>
      <c r="B48" s="155">
        <v>321</v>
      </c>
      <c r="C48" s="158" t="s">
        <v>192</v>
      </c>
      <c r="D48" s="203">
        <v>624</v>
      </c>
      <c r="E48" s="203">
        <v>600</v>
      </c>
      <c r="F48" s="203">
        <v>21</v>
      </c>
      <c r="G48" s="267"/>
    </row>
    <row r="49" spans="1:7" s="143" customFormat="1" ht="12" customHeight="1" x14ac:dyDescent="0.25">
      <c r="A49" s="266"/>
      <c r="B49" s="155">
        <v>322</v>
      </c>
      <c r="C49" s="158" t="s">
        <v>191</v>
      </c>
      <c r="D49" s="203">
        <v>447</v>
      </c>
      <c r="E49" s="203">
        <v>438</v>
      </c>
      <c r="F49" s="203">
        <v>6</v>
      </c>
      <c r="G49" s="267"/>
    </row>
    <row r="50" spans="1:7" s="143" customFormat="1" ht="12" customHeight="1" x14ac:dyDescent="0.25">
      <c r="A50" s="266"/>
      <c r="B50" s="155">
        <v>331</v>
      </c>
      <c r="C50" s="158" t="s">
        <v>190</v>
      </c>
      <c r="D50" s="203">
        <v>84</v>
      </c>
      <c r="E50" s="203">
        <v>81</v>
      </c>
      <c r="F50" s="203">
        <v>0</v>
      </c>
      <c r="G50" s="267"/>
    </row>
    <row r="51" spans="1:7" s="143" customFormat="1" ht="12" customHeight="1" x14ac:dyDescent="0.25">
      <c r="A51" s="266"/>
      <c r="B51" s="155">
        <v>332</v>
      </c>
      <c r="C51" s="268" t="s">
        <v>189</v>
      </c>
      <c r="D51" s="203"/>
      <c r="E51" s="203"/>
      <c r="F51" s="203"/>
    </row>
    <row r="52" spans="1:7" s="143" customFormat="1" ht="12" customHeight="1" x14ac:dyDescent="0.25">
      <c r="A52" s="266"/>
      <c r="B52" s="155"/>
      <c r="C52" s="269" t="s">
        <v>409</v>
      </c>
      <c r="D52" s="203">
        <v>342</v>
      </c>
      <c r="E52" s="203">
        <v>249</v>
      </c>
      <c r="F52" s="203">
        <v>93</v>
      </c>
      <c r="G52" s="267"/>
    </row>
    <row r="53" spans="1:7" s="143" customFormat="1" ht="12" customHeight="1" x14ac:dyDescent="0.25">
      <c r="A53" s="266"/>
      <c r="B53" s="155">
        <v>333</v>
      </c>
      <c r="C53" s="268" t="s">
        <v>188</v>
      </c>
      <c r="D53" s="203"/>
      <c r="E53" s="203"/>
      <c r="F53" s="203"/>
    </row>
    <row r="54" spans="1:7" s="143" customFormat="1" ht="12" customHeight="1" x14ac:dyDescent="0.25">
      <c r="A54" s="266"/>
      <c r="B54" s="155"/>
      <c r="C54" s="269" t="s">
        <v>410</v>
      </c>
      <c r="D54" s="203">
        <v>246</v>
      </c>
      <c r="E54" s="203">
        <v>240</v>
      </c>
      <c r="F54" s="203">
        <v>6</v>
      </c>
      <c r="G54" s="267"/>
    </row>
    <row r="55" spans="1:7" s="157" customFormat="1" ht="12" customHeight="1" x14ac:dyDescent="0.25">
      <c r="A55" s="266"/>
      <c r="B55" s="155">
        <v>342</v>
      </c>
      <c r="C55" s="158" t="s">
        <v>186</v>
      </c>
      <c r="D55" s="203">
        <v>1050</v>
      </c>
      <c r="E55" s="203">
        <v>1020</v>
      </c>
      <c r="F55" s="203">
        <v>30</v>
      </c>
      <c r="G55" s="267"/>
    </row>
    <row r="56" spans="1:7" s="143" customFormat="1" ht="12" customHeight="1" x14ac:dyDescent="0.25">
      <c r="A56" s="266"/>
      <c r="B56" s="155">
        <v>343</v>
      </c>
      <c r="C56" s="158" t="s">
        <v>185</v>
      </c>
      <c r="D56" s="203">
        <v>309</v>
      </c>
      <c r="E56" s="203">
        <v>300</v>
      </c>
      <c r="F56" s="203">
        <v>9</v>
      </c>
      <c r="G56" s="267"/>
    </row>
    <row r="57" spans="1:7" s="143" customFormat="1" ht="12" customHeight="1" x14ac:dyDescent="0.25">
      <c r="A57" s="266"/>
      <c r="B57" s="355"/>
      <c r="C57" s="158"/>
      <c r="D57" s="203"/>
      <c r="E57" s="203"/>
      <c r="F57" s="203"/>
      <c r="G57" s="267"/>
    </row>
    <row r="58" spans="1:7" s="143" customFormat="1" ht="12" customHeight="1" x14ac:dyDescent="0.25">
      <c r="A58" s="266" t="s">
        <v>184</v>
      </c>
      <c r="B58" s="155" t="s">
        <v>183</v>
      </c>
      <c r="C58" s="155"/>
      <c r="D58" s="203"/>
      <c r="E58" s="203"/>
      <c r="F58" s="203"/>
      <c r="G58" s="267"/>
    </row>
    <row r="59" spans="1:7" s="143" customFormat="1" ht="12" customHeight="1" x14ac:dyDescent="0.25">
      <c r="A59" s="266"/>
      <c r="B59" s="155">
        <v>412</v>
      </c>
      <c r="C59" s="158" t="s">
        <v>182</v>
      </c>
      <c r="D59" s="203">
        <v>15</v>
      </c>
      <c r="E59" s="203">
        <v>3</v>
      </c>
      <c r="F59" s="203">
        <v>12</v>
      </c>
      <c r="G59" s="267"/>
    </row>
    <row r="60" spans="1:7" s="143" customFormat="1" ht="12" customHeight="1" x14ac:dyDescent="0.25">
      <c r="A60" s="266"/>
      <c r="B60" s="155">
        <v>413</v>
      </c>
      <c r="C60" s="158" t="s">
        <v>181</v>
      </c>
      <c r="D60" s="203">
        <v>219</v>
      </c>
      <c r="E60" s="203">
        <v>156</v>
      </c>
      <c r="F60" s="203">
        <v>60</v>
      </c>
      <c r="G60" s="267"/>
    </row>
    <row r="61" spans="1:7" s="143" customFormat="1" ht="12" customHeight="1" x14ac:dyDescent="0.25">
      <c r="A61" s="266"/>
      <c r="B61" s="155">
        <v>414</v>
      </c>
      <c r="C61" s="158" t="s">
        <v>180</v>
      </c>
      <c r="D61" s="203">
        <v>24</v>
      </c>
      <c r="E61" s="203">
        <v>18</v>
      </c>
      <c r="F61" s="203">
        <v>6</v>
      </c>
      <c r="G61" s="267"/>
    </row>
    <row r="62" spans="1:7" s="143" customFormat="1" ht="12" customHeight="1" x14ac:dyDescent="0.25">
      <c r="A62" s="266"/>
      <c r="B62" s="155">
        <v>422</v>
      </c>
      <c r="C62" s="158" t="s">
        <v>179</v>
      </c>
      <c r="D62" s="203">
        <v>66</v>
      </c>
      <c r="E62" s="203">
        <v>54</v>
      </c>
      <c r="F62" s="203">
        <v>12</v>
      </c>
      <c r="G62" s="267"/>
    </row>
    <row r="63" spans="1:7" s="143" customFormat="1" ht="12" customHeight="1" x14ac:dyDescent="0.25">
      <c r="A63" s="266"/>
      <c r="B63" s="155">
        <v>431</v>
      </c>
      <c r="C63" s="158" t="s">
        <v>178</v>
      </c>
      <c r="D63" s="203">
        <v>387</v>
      </c>
      <c r="E63" s="203">
        <v>357</v>
      </c>
      <c r="F63" s="203">
        <v>30</v>
      </c>
      <c r="G63" s="267"/>
    </row>
    <row r="64" spans="1:7" s="157" customFormat="1" ht="12" customHeight="1" x14ac:dyDescent="0.25">
      <c r="A64" s="266"/>
      <c r="B64" s="155">
        <v>432</v>
      </c>
      <c r="C64" s="268" t="s">
        <v>177</v>
      </c>
      <c r="D64" s="203"/>
      <c r="E64" s="203"/>
      <c r="F64" s="203"/>
    </row>
    <row r="65" spans="1:7" s="157" customFormat="1" ht="12" customHeight="1" x14ac:dyDescent="0.25">
      <c r="A65" s="266"/>
      <c r="B65" s="155"/>
      <c r="C65" s="269" t="s">
        <v>411</v>
      </c>
      <c r="D65" s="203">
        <v>15</v>
      </c>
      <c r="E65" s="203">
        <v>12</v>
      </c>
      <c r="F65" s="203">
        <v>3</v>
      </c>
      <c r="G65" s="267"/>
    </row>
    <row r="66" spans="1:7" s="143" customFormat="1" ht="12" customHeight="1" x14ac:dyDescent="0.25">
      <c r="A66" s="266"/>
      <c r="B66" s="155">
        <v>433</v>
      </c>
      <c r="C66" s="268" t="s">
        <v>175</v>
      </c>
      <c r="D66" s="203"/>
      <c r="E66" s="203"/>
      <c r="F66" s="203"/>
    </row>
    <row r="67" spans="1:7" s="143" customFormat="1" ht="12" customHeight="1" x14ac:dyDescent="0.25">
      <c r="A67" s="266"/>
      <c r="B67" s="155"/>
      <c r="C67" s="269" t="s">
        <v>412</v>
      </c>
      <c r="D67" s="203">
        <v>3</v>
      </c>
      <c r="E67" s="203">
        <v>3</v>
      </c>
      <c r="F67" s="203">
        <v>0</v>
      </c>
      <c r="G67" s="267"/>
    </row>
    <row r="68" spans="1:7" s="143" customFormat="1" ht="12" customHeight="1" x14ac:dyDescent="0.25">
      <c r="A68" s="266"/>
      <c r="B68" s="155">
        <v>434</v>
      </c>
      <c r="C68" s="158" t="s">
        <v>174</v>
      </c>
      <c r="D68" s="203">
        <v>144</v>
      </c>
      <c r="E68" s="203">
        <v>120</v>
      </c>
      <c r="F68" s="203">
        <v>21</v>
      </c>
      <c r="G68" s="267"/>
    </row>
    <row r="69" spans="1:7" s="143" customFormat="1" ht="12" customHeight="1" x14ac:dyDescent="0.25">
      <c r="A69" s="266"/>
      <c r="B69" s="355"/>
      <c r="C69" s="158"/>
      <c r="D69" s="203"/>
      <c r="E69" s="203"/>
      <c r="F69" s="203"/>
      <c r="G69" s="267"/>
    </row>
    <row r="70" spans="1:7" s="143" customFormat="1" ht="12" customHeight="1" x14ac:dyDescent="0.25">
      <c r="A70" s="266" t="s">
        <v>173</v>
      </c>
      <c r="B70" s="155" t="s">
        <v>172</v>
      </c>
      <c r="C70" s="155"/>
      <c r="D70" s="203"/>
      <c r="E70" s="203"/>
      <c r="F70" s="203"/>
      <c r="G70" s="267"/>
    </row>
    <row r="71" spans="1:7" s="143" customFormat="1" ht="12" customHeight="1" x14ac:dyDescent="0.25">
      <c r="A71" s="266"/>
      <c r="B71" s="155">
        <v>512</v>
      </c>
      <c r="C71" s="158" t="s">
        <v>171</v>
      </c>
      <c r="D71" s="203">
        <v>144</v>
      </c>
      <c r="E71" s="203">
        <v>141</v>
      </c>
      <c r="F71" s="203">
        <v>6</v>
      </c>
      <c r="G71" s="267"/>
    </row>
    <row r="72" spans="1:7" s="143" customFormat="1" ht="12" customHeight="1" x14ac:dyDescent="0.25">
      <c r="A72" s="266"/>
      <c r="B72" s="155">
        <v>513</v>
      </c>
      <c r="C72" s="158" t="s">
        <v>170</v>
      </c>
      <c r="D72" s="203">
        <v>873</v>
      </c>
      <c r="E72" s="203">
        <v>765</v>
      </c>
      <c r="F72" s="203">
        <v>108</v>
      </c>
      <c r="G72" s="267"/>
    </row>
    <row r="73" spans="1:7" s="157" customFormat="1" ht="12" customHeight="1" x14ac:dyDescent="0.25">
      <c r="A73" s="266"/>
      <c r="B73" s="155">
        <v>514</v>
      </c>
      <c r="C73" s="158" t="s">
        <v>169</v>
      </c>
      <c r="D73" s="203">
        <v>24</v>
      </c>
      <c r="E73" s="203">
        <v>9</v>
      </c>
      <c r="F73" s="203">
        <v>15</v>
      </c>
      <c r="G73" s="267"/>
    </row>
    <row r="74" spans="1:7" s="157" customFormat="1" ht="12" customHeight="1" x14ac:dyDescent="0.25">
      <c r="A74" s="266"/>
      <c r="B74" s="155">
        <v>515</v>
      </c>
      <c r="C74" s="158" t="s">
        <v>168</v>
      </c>
      <c r="D74" s="203">
        <v>0</v>
      </c>
      <c r="E74" s="203">
        <v>0</v>
      </c>
      <c r="F74" s="203">
        <v>0</v>
      </c>
      <c r="G74" s="267"/>
    </row>
    <row r="75" spans="1:7" s="143" customFormat="1" ht="12" customHeight="1" x14ac:dyDescent="0.25">
      <c r="A75" s="266"/>
      <c r="B75" s="155">
        <v>516</v>
      </c>
      <c r="C75" s="158" t="s">
        <v>167</v>
      </c>
      <c r="D75" s="203">
        <v>159</v>
      </c>
      <c r="E75" s="203">
        <v>102</v>
      </c>
      <c r="F75" s="203">
        <v>57</v>
      </c>
      <c r="G75" s="267"/>
    </row>
    <row r="76" spans="1:7" s="143" customFormat="1" ht="12" customHeight="1" x14ac:dyDescent="0.25">
      <c r="A76" s="266"/>
      <c r="B76" s="155">
        <v>521</v>
      </c>
      <c r="C76" s="158" t="s">
        <v>166</v>
      </c>
      <c r="D76" s="203">
        <v>315</v>
      </c>
      <c r="E76" s="203">
        <v>273</v>
      </c>
      <c r="F76" s="203">
        <v>45</v>
      </c>
      <c r="G76" s="267"/>
    </row>
    <row r="77" spans="1:7" s="143" customFormat="1" ht="12" customHeight="1" x14ac:dyDescent="0.25">
      <c r="A77" s="266"/>
      <c r="B77" s="155">
        <v>522</v>
      </c>
      <c r="C77" s="158" t="s">
        <v>165</v>
      </c>
      <c r="D77" s="203">
        <v>126</v>
      </c>
      <c r="E77" s="203">
        <v>117</v>
      </c>
      <c r="F77" s="203">
        <v>9</v>
      </c>
      <c r="G77" s="267"/>
    </row>
    <row r="78" spans="1:7" s="143" customFormat="1" ht="12" customHeight="1" x14ac:dyDescent="0.25">
      <c r="A78" s="266"/>
      <c r="B78" s="155">
        <v>524</v>
      </c>
      <c r="C78" s="158" t="s">
        <v>164</v>
      </c>
      <c r="D78" s="203">
        <v>15</v>
      </c>
      <c r="E78" s="203">
        <v>12</v>
      </c>
      <c r="F78" s="203">
        <v>3</v>
      </c>
      <c r="G78" s="267"/>
    </row>
    <row r="79" spans="1:7" s="157" customFormat="1" ht="12" customHeight="1" x14ac:dyDescent="0.25">
      <c r="A79" s="266"/>
      <c r="B79" s="155">
        <v>525</v>
      </c>
      <c r="C79" s="158" t="s">
        <v>163</v>
      </c>
      <c r="D79" s="203">
        <v>102</v>
      </c>
      <c r="E79" s="203">
        <v>96</v>
      </c>
      <c r="F79" s="203">
        <v>6</v>
      </c>
      <c r="G79" s="267"/>
    </row>
    <row r="80" spans="1:7" s="143" customFormat="1" ht="12" customHeight="1" x14ac:dyDescent="0.25">
      <c r="A80" s="266"/>
      <c r="B80" s="155">
        <v>531</v>
      </c>
      <c r="C80" s="158" t="s">
        <v>162</v>
      </c>
      <c r="D80" s="203">
        <v>171</v>
      </c>
      <c r="E80" s="203">
        <v>138</v>
      </c>
      <c r="F80" s="203">
        <v>33</v>
      </c>
      <c r="G80" s="267"/>
    </row>
    <row r="81" spans="1:7" s="143" customFormat="1" ht="12" customHeight="1" x14ac:dyDescent="0.25">
      <c r="A81" s="266"/>
      <c r="B81" s="155">
        <v>533</v>
      </c>
      <c r="C81" s="158" t="s">
        <v>161</v>
      </c>
      <c r="D81" s="203">
        <v>0</v>
      </c>
      <c r="E81" s="203">
        <v>0</v>
      </c>
      <c r="F81" s="203">
        <v>0</v>
      </c>
      <c r="G81" s="267"/>
    </row>
    <row r="82" spans="1:7" s="143" customFormat="1" ht="12" customHeight="1" x14ac:dyDescent="0.25">
      <c r="A82" s="266"/>
      <c r="B82" s="155">
        <v>541</v>
      </c>
      <c r="C82" s="158" t="s">
        <v>160</v>
      </c>
      <c r="D82" s="203">
        <v>63</v>
      </c>
      <c r="E82" s="203">
        <v>39</v>
      </c>
      <c r="F82" s="203">
        <v>24</v>
      </c>
      <c r="G82" s="267"/>
    </row>
    <row r="83" spans="1:7" s="143" customFormat="1" ht="12" customHeight="1" x14ac:dyDescent="0.25">
      <c r="A83" s="266"/>
      <c r="B83" s="355"/>
      <c r="C83" s="158"/>
      <c r="D83" s="203"/>
      <c r="E83" s="203"/>
      <c r="F83" s="203"/>
      <c r="G83" s="267"/>
    </row>
    <row r="84" spans="1:7" s="157" customFormat="1" ht="12" customHeight="1" x14ac:dyDescent="0.25">
      <c r="A84" s="266" t="s">
        <v>159</v>
      </c>
      <c r="B84" s="155" t="s">
        <v>158</v>
      </c>
      <c r="C84" s="155"/>
      <c r="D84" s="203"/>
      <c r="E84" s="203"/>
      <c r="F84" s="203"/>
      <c r="G84" s="267"/>
    </row>
    <row r="85" spans="1:7" s="157" customFormat="1" ht="12" customHeight="1" x14ac:dyDescent="0.25">
      <c r="A85" s="266"/>
      <c r="B85" s="275" t="s">
        <v>415</v>
      </c>
      <c r="C85" s="155"/>
      <c r="D85" s="203"/>
      <c r="E85" s="203"/>
      <c r="F85" s="203"/>
      <c r="G85" s="267"/>
    </row>
    <row r="86" spans="1:7" s="143" customFormat="1" ht="12" customHeight="1" x14ac:dyDescent="0.25">
      <c r="A86" s="266"/>
      <c r="B86" s="155">
        <v>612</v>
      </c>
      <c r="C86" s="158" t="s">
        <v>157</v>
      </c>
      <c r="D86" s="203">
        <v>387</v>
      </c>
      <c r="E86" s="203">
        <v>252</v>
      </c>
      <c r="F86" s="203">
        <v>135</v>
      </c>
      <c r="G86" s="267"/>
    </row>
    <row r="87" spans="1:7" s="143" customFormat="1" ht="12" customHeight="1" x14ac:dyDescent="0.25">
      <c r="A87" s="266"/>
      <c r="B87" s="155">
        <v>613</v>
      </c>
      <c r="C87" s="158" t="s">
        <v>156</v>
      </c>
      <c r="D87" s="203">
        <v>234</v>
      </c>
      <c r="E87" s="203">
        <v>99</v>
      </c>
      <c r="F87" s="203">
        <v>135</v>
      </c>
      <c r="G87" s="267"/>
    </row>
    <row r="88" spans="1:7" s="143" customFormat="1" ht="12" customHeight="1" x14ac:dyDescent="0.25">
      <c r="A88" s="266"/>
      <c r="B88" s="155">
        <v>621</v>
      </c>
      <c r="C88" s="158" t="s">
        <v>155</v>
      </c>
      <c r="D88" s="203">
        <v>2268</v>
      </c>
      <c r="E88" s="203">
        <v>1176</v>
      </c>
      <c r="F88" s="203">
        <v>1092</v>
      </c>
      <c r="G88" s="267"/>
    </row>
    <row r="89" spans="1:7" s="143" customFormat="1" ht="12" customHeight="1" x14ac:dyDescent="0.25">
      <c r="A89" s="266"/>
      <c r="B89" s="155">
        <v>622</v>
      </c>
      <c r="C89" s="268" t="s">
        <v>154</v>
      </c>
      <c r="D89" s="203"/>
      <c r="E89" s="203"/>
      <c r="F89" s="203"/>
    </row>
    <row r="90" spans="1:7" s="143" customFormat="1" ht="12" customHeight="1" x14ac:dyDescent="0.25">
      <c r="A90" s="266"/>
      <c r="B90" s="155"/>
      <c r="C90" s="269" t="s">
        <v>413</v>
      </c>
      <c r="D90" s="203">
        <v>147</v>
      </c>
      <c r="E90" s="203">
        <v>102</v>
      </c>
      <c r="F90" s="203">
        <v>45</v>
      </c>
      <c r="G90" s="267"/>
    </row>
    <row r="91" spans="1:7" s="143" customFormat="1" ht="12" customHeight="1" x14ac:dyDescent="0.25">
      <c r="A91" s="266"/>
      <c r="B91" s="155">
        <v>623</v>
      </c>
      <c r="C91" s="158" t="s">
        <v>152</v>
      </c>
      <c r="D91" s="203">
        <v>183</v>
      </c>
      <c r="E91" s="203">
        <v>60</v>
      </c>
      <c r="F91" s="203">
        <v>123</v>
      </c>
      <c r="G91" s="267"/>
    </row>
    <row r="92" spans="1:7" s="157" customFormat="1" ht="12" customHeight="1" x14ac:dyDescent="0.25">
      <c r="A92" s="266"/>
      <c r="B92" s="155">
        <v>624</v>
      </c>
      <c r="C92" s="268" t="s">
        <v>151</v>
      </c>
      <c r="D92" s="203"/>
      <c r="E92" s="203"/>
      <c r="F92" s="203"/>
    </row>
    <row r="93" spans="1:7" s="157" customFormat="1" ht="12" customHeight="1" x14ac:dyDescent="0.25">
      <c r="A93" s="266"/>
      <c r="B93" s="155"/>
      <c r="C93" s="269" t="s">
        <v>414</v>
      </c>
      <c r="D93" s="203">
        <v>108</v>
      </c>
      <c r="E93" s="203">
        <v>12</v>
      </c>
      <c r="F93" s="203">
        <v>96</v>
      </c>
      <c r="G93" s="267"/>
    </row>
    <row r="94" spans="1:7" s="157" customFormat="1" ht="12" customHeight="1" x14ac:dyDescent="0.25">
      <c r="A94" s="266"/>
      <c r="B94" s="155">
        <v>625</v>
      </c>
      <c r="C94" s="155" t="s">
        <v>150</v>
      </c>
      <c r="D94" s="203">
        <v>21</v>
      </c>
      <c r="E94" s="203">
        <v>0</v>
      </c>
      <c r="F94" s="203">
        <v>21</v>
      </c>
      <c r="G94" s="267"/>
    </row>
    <row r="95" spans="1:7" s="143" customFormat="1" ht="12" customHeight="1" x14ac:dyDescent="0.25">
      <c r="A95" s="266"/>
      <c r="B95" s="155">
        <v>631</v>
      </c>
      <c r="C95" s="158" t="s">
        <v>149</v>
      </c>
      <c r="D95" s="203">
        <v>387</v>
      </c>
      <c r="E95" s="203">
        <v>231</v>
      </c>
      <c r="F95" s="203">
        <v>156</v>
      </c>
      <c r="G95" s="267"/>
    </row>
    <row r="96" spans="1:7" s="143" customFormat="1" ht="12" customHeight="1" x14ac:dyDescent="0.25">
      <c r="A96" s="266"/>
      <c r="B96" s="155">
        <v>632</v>
      </c>
      <c r="C96" s="158" t="s">
        <v>148</v>
      </c>
      <c r="D96" s="203">
        <v>297</v>
      </c>
      <c r="E96" s="203">
        <v>108</v>
      </c>
      <c r="F96" s="203">
        <v>189</v>
      </c>
      <c r="G96" s="267"/>
    </row>
    <row r="97" spans="1:7" s="143" customFormat="1" ht="12" customHeight="1" x14ac:dyDescent="0.25">
      <c r="A97" s="266"/>
      <c r="B97" s="155">
        <v>633</v>
      </c>
      <c r="C97" s="158" t="s">
        <v>147</v>
      </c>
      <c r="D97" s="203">
        <v>483</v>
      </c>
      <c r="E97" s="203">
        <v>222</v>
      </c>
      <c r="F97" s="203">
        <v>261</v>
      </c>
      <c r="G97" s="267"/>
    </row>
    <row r="98" spans="1:7" s="157" customFormat="1" ht="12" customHeight="1" x14ac:dyDescent="0.25">
      <c r="A98" s="266"/>
      <c r="B98" s="155">
        <v>634</v>
      </c>
      <c r="C98" s="158" t="s">
        <v>146</v>
      </c>
      <c r="D98" s="203">
        <v>69</v>
      </c>
      <c r="E98" s="203">
        <v>21</v>
      </c>
      <c r="F98" s="203">
        <v>48</v>
      </c>
      <c r="G98" s="267"/>
    </row>
    <row r="99" spans="1:7" s="157" customFormat="1" ht="12" customHeight="1" x14ac:dyDescent="0.25">
      <c r="A99" s="266"/>
      <c r="B99" s="355"/>
      <c r="C99" s="158"/>
      <c r="D99" s="203"/>
      <c r="E99" s="203"/>
      <c r="F99" s="203"/>
      <c r="G99" s="267"/>
    </row>
    <row r="100" spans="1:7" s="143" customFormat="1" ht="12" customHeight="1" x14ac:dyDescent="0.25">
      <c r="A100" s="266" t="s">
        <v>145</v>
      </c>
      <c r="B100" s="155" t="s">
        <v>144</v>
      </c>
      <c r="C100" s="155"/>
      <c r="D100" s="203"/>
      <c r="E100" s="203"/>
      <c r="F100" s="203"/>
      <c r="G100" s="267"/>
    </row>
    <row r="101" spans="1:7" s="143" customFormat="1" ht="12" customHeight="1" x14ac:dyDescent="0.25">
      <c r="A101" s="266"/>
      <c r="B101" s="155">
        <v>713</v>
      </c>
      <c r="C101" s="158" t="s">
        <v>143</v>
      </c>
      <c r="D101" s="203">
        <v>417</v>
      </c>
      <c r="E101" s="203">
        <v>213</v>
      </c>
      <c r="F101" s="203">
        <v>204</v>
      </c>
      <c r="G101" s="267"/>
    </row>
    <row r="102" spans="1:7" s="143" customFormat="1" ht="12" customHeight="1" x14ac:dyDescent="0.25">
      <c r="A102" s="266"/>
      <c r="B102" s="155">
        <v>714</v>
      </c>
      <c r="C102" s="158" t="s">
        <v>142</v>
      </c>
      <c r="D102" s="203">
        <v>1215</v>
      </c>
      <c r="E102" s="203">
        <v>351</v>
      </c>
      <c r="F102" s="203">
        <v>864</v>
      </c>
      <c r="G102" s="267"/>
    </row>
    <row r="103" spans="1:7" s="157" customFormat="1" ht="12" customHeight="1" x14ac:dyDescent="0.25">
      <c r="A103" s="266"/>
      <c r="B103" s="155">
        <v>715</v>
      </c>
      <c r="C103" s="158" t="s">
        <v>141</v>
      </c>
      <c r="D103" s="203">
        <v>6</v>
      </c>
      <c r="E103" s="203">
        <v>3</v>
      </c>
      <c r="F103" s="203">
        <v>3</v>
      </c>
      <c r="G103" s="267"/>
    </row>
    <row r="104" spans="1:7" s="143" customFormat="1" ht="12" customHeight="1" x14ac:dyDescent="0.25">
      <c r="A104" s="266"/>
      <c r="B104" s="155">
        <v>721</v>
      </c>
      <c r="C104" s="158" t="s">
        <v>140</v>
      </c>
      <c r="D104" s="203">
        <v>561</v>
      </c>
      <c r="E104" s="203">
        <v>303</v>
      </c>
      <c r="F104" s="203">
        <v>258</v>
      </c>
      <c r="G104" s="267"/>
    </row>
    <row r="105" spans="1:7" s="143" customFormat="1" ht="12" customHeight="1" x14ac:dyDescent="0.25">
      <c r="A105" s="266"/>
      <c r="B105" s="155">
        <v>723</v>
      </c>
      <c r="C105" s="158" t="s">
        <v>139</v>
      </c>
      <c r="D105" s="203">
        <v>303</v>
      </c>
      <c r="E105" s="203">
        <v>102</v>
      </c>
      <c r="F105" s="203">
        <v>201</v>
      </c>
      <c r="G105" s="267"/>
    </row>
    <row r="106" spans="1:7" s="143" customFormat="1" ht="12" customHeight="1" x14ac:dyDescent="0.25">
      <c r="A106" s="266"/>
      <c r="B106" s="155">
        <v>731</v>
      </c>
      <c r="C106" s="158" t="s">
        <v>138</v>
      </c>
      <c r="D106" s="203">
        <v>78</v>
      </c>
      <c r="E106" s="203">
        <v>6</v>
      </c>
      <c r="F106" s="203">
        <v>72</v>
      </c>
      <c r="G106" s="267"/>
    </row>
    <row r="107" spans="1:7" s="143" customFormat="1" ht="12" customHeight="1" x14ac:dyDescent="0.25">
      <c r="A107" s="266"/>
      <c r="B107" s="155">
        <v>732</v>
      </c>
      <c r="C107" s="158" t="s">
        <v>137</v>
      </c>
      <c r="D107" s="203">
        <v>1119</v>
      </c>
      <c r="E107" s="203">
        <v>357</v>
      </c>
      <c r="F107" s="203">
        <v>762</v>
      </c>
      <c r="G107" s="267"/>
    </row>
    <row r="108" spans="1:7" s="143" customFormat="1" ht="12" customHeight="1" x14ac:dyDescent="0.25">
      <c r="A108" s="266"/>
      <c r="B108" s="155">
        <v>733</v>
      </c>
      <c r="C108" s="158" t="s">
        <v>136</v>
      </c>
      <c r="D108" s="203">
        <v>66</v>
      </c>
      <c r="E108" s="203">
        <v>21</v>
      </c>
      <c r="F108" s="203">
        <v>45</v>
      </c>
      <c r="G108" s="267"/>
    </row>
    <row r="109" spans="1:7" s="143" customFormat="1" ht="12" customHeight="1" x14ac:dyDescent="0.25">
      <c r="A109" s="266"/>
      <c r="B109" s="355"/>
      <c r="C109" s="158"/>
      <c r="D109" s="203"/>
      <c r="E109" s="203"/>
      <c r="F109" s="203"/>
      <c r="G109" s="267"/>
    </row>
    <row r="110" spans="1:7" s="157" customFormat="1" ht="12" customHeight="1" x14ac:dyDescent="0.25">
      <c r="A110" s="266" t="s">
        <v>135</v>
      </c>
      <c r="B110" s="155" t="s">
        <v>134</v>
      </c>
      <c r="C110" s="155"/>
      <c r="D110" s="203"/>
      <c r="E110" s="203"/>
      <c r="F110" s="203"/>
      <c r="G110" s="267"/>
    </row>
    <row r="111" spans="1:7" s="143" customFormat="1" ht="12" customHeight="1" x14ac:dyDescent="0.25">
      <c r="A111" s="266"/>
      <c r="B111" s="155">
        <v>811</v>
      </c>
      <c r="C111" s="158" t="s">
        <v>133</v>
      </c>
      <c r="D111" s="203">
        <v>1332</v>
      </c>
      <c r="E111" s="203">
        <v>135</v>
      </c>
      <c r="F111" s="203">
        <v>1197</v>
      </c>
      <c r="G111" s="267"/>
    </row>
    <row r="112" spans="1:7" s="143" customFormat="1" ht="12" customHeight="1" x14ac:dyDescent="0.25">
      <c r="A112" s="266"/>
      <c r="B112" s="155">
        <v>823</v>
      </c>
      <c r="C112" s="158" t="s">
        <v>132</v>
      </c>
      <c r="D112" s="203">
        <v>198</v>
      </c>
      <c r="E112" s="203">
        <v>27</v>
      </c>
      <c r="F112" s="203">
        <v>171</v>
      </c>
      <c r="G112" s="267"/>
    </row>
    <row r="113" spans="1:7" s="143" customFormat="1" ht="12" customHeight="1" x14ac:dyDescent="0.25">
      <c r="A113" s="266"/>
      <c r="B113" s="155">
        <v>824</v>
      </c>
      <c r="C113" s="158" t="s">
        <v>131</v>
      </c>
      <c r="D113" s="203">
        <v>18</v>
      </c>
      <c r="E113" s="203">
        <v>6</v>
      </c>
      <c r="F113" s="203">
        <v>12</v>
      </c>
      <c r="G113" s="267"/>
    </row>
    <row r="114" spans="1:7" s="143" customFormat="1" ht="12" customHeight="1" x14ac:dyDescent="0.25">
      <c r="A114" s="266"/>
      <c r="B114" s="155">
        <v>825</v>
      </c>
      <c r="C114" s="158" t="s">
        <v>130</v>
      </c>
      <c r="D114" s="203">
        <v>375</v>
      </c>
      <c r="E114" s="203">
        <v>117</v>
      </c>
      <c r="F114" s="203">
        <v>261</v>
      </c>
      <c r="G114" s="267"/>
    </row>
    <row r="115" spans="1:7" s="143" customFormat="1" ht="12" customHeight="1" x14ac:dyDescent="0.25">
      <c r="A115" s="266"/>
      <c r="B115" s="155">
        <v>832</v>
      </c>
      <c r="C115" s="158" t="s">
        <v>129</v>
      </c>
      <c r="D115" s="203">
        <v>105</v>
      </c>
      <c r="E115" s="203">
        <v>27</v>
      </c>
      <c r="F115" s="203">
        <v>78</v>
      </c>
      <c r="G115" s="267"/>
    </row>
    <row r="116" spans="1:7" s="143" customFormat="1" ht="12" customHeight="1" x14ac:dyDescent="0.25">
      <c r="A116" s="266"/>
      <c r="B116" s="355"/>
      <c r="C116" s="158"/>
      <c r="D116" s="203"/>
      <c r="E116" s="203"/>
      <c r="F116" s="203"/>
      <c r="G116" s="267"/>
    </row>
    <row r="117" spans="1:7" s="143" customFormat="1" ht="12" customHeight="1" x14ac:dyDescent="0.25">
      <c r="A117" s="266" t="s">
        <v>128</v>
      </c>
      <c r="B117" s="155" t="s">
        <v>127</v>
      </c>
      <c r="C117" s="155"/>
      <c r="D117" s="203"/>
      <c r="E117" s="203"/>
      <c r="F117" s="203"/>
      <c r="G117" s="267"/>
    </row>
    <row r="118" spans="1:7" s="143" customFormat="1" ht="12" customHeight="1" x14ac:dyDescent="0.25">
      <c r="A118" s="266"/>
      <c r="B118" s="275" t="s">
        <v>416</v>
      </c>
      <c r="C118" s="155"/>
      <c r="D118" s="203"/>
      <c r="E118" s="203"/>
      <c r="F118" s="203"/>
      <c r="G118" s="267"/>
    </row>
    <row r="119" spans="1:7" s="143" customFormat="1" ht="12" customHeight="1" x14ac:dyDescent="0.25">
      <c r="A119" s="266"/>
      <c r="B119" s="155">
        <v>921</v>
      </c>
      <c r="C119" s="158" t="s">
        <v>126</v>
      </c>
      <c r="D119" s="203">
        <v>45</v>
      </c>
      <c r="E119" s="203">
        <v>21</v>
      </c>
      <c r="F119" s="203">
        <v>24</v>
      </c>
      <c r="G119" s="267"/>
    </row>
    <row r="120" spans="1:7" s="143" customFormat="1" ht="12" customHeight="1" x14ac:dyDescent="0.25">
      <c r="A120" s="266"/>
      <c r="B120" s="155">
        <v>923</v>
      </c>
      <c r="C120" s="158" t="s">
        <v>125</v>
      </c>
      <c r="D120" s="203">
        <v>15</v>
      </c>
      <c r="E120" s="203">
        <v>6</v>
      </c>
      <c r="F120" s="203">
        <v>9</v>
      </c>
      <c r="G120" s="267"/>
    </row>
    <row r="121" spans="1:7" s="143" customFormat="1" ht="12" customHeight="1" x14ac:dyDescent="0.25">
      <c r="A121" s="266"/>
      <c r="B121" s="155">
        <v>932</v>
      </c>
      <c r="C121" s="158" t="s">
        <v>124</v>
      </c>
      <c r="D121" s="203">
        <v>21</v>
      </c>
      <c r="E121" s="203">
        <v>6</v>
      </c>
      <c r="F121" s="203">
        <v>15</v>
      </c>
      <c r="G121" s="267"/>
    </row>
    <row r="122" spans="1:7" s="143" customFormat="1" ht="12" customHeight="1" x14ac:dyDescent="0.25">
      <c r="A122" s="266"/>
      <c r="B122" s="155">
        <v>933</v>
      </c>
      <c r="C122" s="158" t="s">
        <v>123</v>
      </c>
      <c r="D122" s="203">
        <v>6</v>
      </c>
      <c r="E122" s="203">
        <v>3</v>
      </c>
      <c r="F122" s="203">
        <v>6</v>
      </c>
      <c r="G122" s="267"/>
    </row>
    <row r="123" spans="1:7" s="143" customFormat="1" ht="12" customHeight="1" x14ac:dyDescent="0.25">
      <c r="A123" s="266"/>
      <c r="B123" s="155">
        <v>934</v>
      </c>
      <c r="C123" s="158" t="s">
        <v>122</v>
      </c>
      <c r="D123" s="203">
        <v>3</v>
      </c>
      <c r="E123" s="203">
        <v>3</v>
      </c>
      <c r="F123" s="203">
        <v>3</v>
      </c>
      <c r="G123" s="267"/>
    </row>
    <row r="124" spans="1:7" s="143" customFormat="1" ht="12" customHeight="1" x14ac:dyDescent="0.25">
      <c r="A124" s="266"/>
      <c r="B124" s="155">
        <v>935</v>
      </c>
      <c r="C124" s="158" t="s">
        <v>121</v>
      </c>
      <c r="D124" s="203">
        <v>9</v>
      </c>
      <c r="E124" s="203">
        <v>3</v>
      </c>
      <c r="F124" s="203">
        <v>3</v>
      </c>
      <c r="G124" s="267"/>
    </row>
    <row r="125" spans="1:7" s="143" customFormat="1" ht="12" customHeight="1" x14ac:dyDescent="0.25">
      <c r="A125" s="266"/>
      <c r="B125" s="155">
        <v>936</v>
      </c>
      <c r="C125" s="158" t="s">
        <v>120</v>
      </c>
      <c r="D125" s="203">
        <v>12</v>
      </c>
      <c r="E125" s="203">
        <v>9</v>
      </c>
      <c r="F125" s="203">
        <v>3</v>
      </c>
      <c r="G125" s="267"/>
    </row>
    <row r="126" spans="1:7" s="143" customFormat="1" ht="12" customHeight="1" x14ac:dyDescent="0.25">
      <c r="A126" s="266"/>
      <c r="B126" s="155">
        <v>945</v>
      </c>
      <c r="C126" s="158" t="s">
        <v>119</v>
      </c>
      <c r="D126" s="203">
        <v>96</v>
      </c>
      <c r="E126" s="203">
        <v>72</v>
      </c>
      <c r="F126" s="203">
        <v>24</v>
      </c>
      <c r="G126" s="267"/>
    </row>
    <row r="127" spans="1:7" s="143" customFormat="1" ht="12" customHeight="1" x14ac:dyDescent="0.25">
      <c r="A127" s="266"/>
      <c r="B127" s="155">
        <v>946</v>
      </c>
      <c r="C127" s="158" t="s">
        <v>118</v>
      </c>
      <c r="D127" s="203">
        <v>3</v>
      </c>
      <c r="E127" s="203">
        <v>0</v>
      </c>
      <c r="F127" s="203">
        <v>3</v>
      </c>
      <c r="G127" s="267"/>
    </row>
    <row r="128" spans="1:7" s="146" customFormat="1" ht="12" customHeight="1" x14ac:dyDescent="0.25">
      <c r="A128" s="215"/>
      <c r="B128" s="215"/>
      <c r="C128" s="270" t="s">
        <v>60</v>
      </c>
      <c r="D128" s="271">
        <v>27483</v>
      </c>
      <c r="E128" s="271">
        <v>18972</v>
      </c>
      <c r="F128" s="271">
        <v>8511</v>
      </c>
      <c r="G128" s="272"/>
    </row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</sheetData>
  <mergeCells count="3">
    <mergeCell ref="A1:F1"/>
    <mergeCell ref="A2:F2"/>
    <mergeCell ref="A3:C3"/>
  </mergeCells>
  <hyperlinks>
    <hyperlink ref="A1:F1" location="Inhaltsverzeichnis!A37" display="3     Auszubildende in Brandenburg am 31. Dezember 2022 nach Berufsbereichen und Berufsgruppen" xr:uid="{CD5FFBD4-963A-4BF5-9651-AC322F1D636A}"/>
  </hyperlinks>
  <pageMargins left="0.59055118110236227" right="0" top="0.78740157480314965" bottom="0.39370078740157483" header="0.31496062992125984" footer="0.23622047244094491"/>
  <pageSetup paperSize="9" firstPageNumber="10" orientation="portrait" useFirstPageNumber="1" r:id="rId1"/>
  <headerFooter alignWithMargins="0">
    <oddHeader>&amp;C&amp;"Arial,Standard"&amp;08– &amp;P –</oddHeader>
    <oddFooter>&amp;C&amp;"Arial,Standard"&amp;08Amt für Statistik Berlin-Brandenburg  —  SB  B II 5 – j / 25  —  Brandenburg    &amp;G</oddFooter>
  </headerFooter>
  <rowBreaks count="2" manualBreakCount="2">
    <brk id="56" max="5" man="1"/>
    <brk id="108" max="5" man="1"/>
  </rowBreaks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A3FED-02A4-4A57-9301-87D21F62E307}">
  <dimension ref="A1:AH79"/>
  <sheetViews>
    <sheetView zoomScaleNormal="100" zoomScaleSheetLayoutView="100" workbookViewId="0">
      <selection sqref="A1:K1"/>
    </sheetView>
  </sheetViews>
  <sheetFormatPr baseColWidth="10" defaultRowHeight="13" x14ac:dyDescent="0.3"/>
  <cols>
    <col min="1" max="1" width="17.453125" style="280" customWidth="1"/>
    <col min="2" max="2" width="7.7265625" style="280" customWidth="1"/>
    <col min="3" max="11" width="7.453125" style="280" customWidth="1"/>
    <col min="12" max="12" width="11.453125" style="120"/>
    <col min="13" max="23" width="11.453125" style="120" hidden="1" customWidth="1"/>
    <col min="24" max="250" width="11.453125" style="120"/>
    <col min="251" max="251" width="17.453125" style="120" customWidth="1"/>
    <col min="252" max="252" width="7.7265625" style="120" customWidth="1"/>
    <col min="253" max="261" width="7.453125" style="120" customWidth="1"/>
    <col min="262" max="263" width="11.453125" style="120"/>
    <col min="264" max="264" width="21.81640625" style="120" customWidth="1"/>
    <col min="265" max="506" width="11.453125" style="120"/>
    <col min="507" max="507" width="17.453125" style="120" customWidth="1"/>
    <col min="508" max="508" width="7.7265625" style="120" customWidth="1"/>
    <col min="509" max="517" width="7.453125" style="120" customWidth="1"/>
    <col min="518" max="519" width="11.453125" style="120"/>
    <col min="520" max="520" width="21.81640625" style="120" customWidth="1"/>
    <col min="521" max="762" width="11.453125" style="120"/>
    <col min="763" max="763" width="17.453125" style="120" customWidth="1"/>
    <col min="764" max="764" width="7.7265625" style="120" customWidth="1"/>
    <col min="765" max="773" width="7.453125" style="120" customWidth="1"/>
    <col min="774" max="775" width="11.453125" style="120"/>
    <col min="776" max="776" width="21.81640625" style="120" customWidth="1"/>
    <col min="777" max="1018" width="11.453125" style="120"/>
    <col min="1019" max="1019" width="17.453125" style="120" customWidth="1"/>
    <col min="1020" max="1020" width="7.7265625" style="120" customWidth="1"/>
    <col min="1021" max="1029" width="7.453125" style="120" customWidth="1"/>
    <col min="1030" max="1031" width="11.453125" style="120"/>
    <col min="1032" max="1032" width="21.81640625" style="120" customWidth="1"/>
    <col min="1033" max="1274" width="11.453125" style="120"/>
    <col min="1275" max="1275" width="17.453125" style="120" customWidth="1"/>
    <col min="1276" max="1276" width="7.7265625" style="120" customWidth="1"/>
    <col min="1277" max="1285" width="7.453125" style="120" customWidth="1"/>
    <col min="1286" max="1287" width="11.453125" style="120"/>
    <col min="1288" max="1288" width="21.81640625" style="120" customWidth="1"/>
    <col min="1289" max="1530" width="11.453125" style="120"/>
    <col min="1531" max="1531" width="17.453125" style="120" customWidth="1"/>
    <col min="1532" max="1532" width="7.7265625" style="120" customWidth="1"/>
    <col min="1533" max="1541" width="7.453125" style="120" customWidth="1"/>
    <col min="1542" max="1543" width="11.453125" style="120"/>
    <col min="1544" max="1544" width="21.81640625" style="120" customWidth="1"/>
    <col min="1545" max="1786" width="11.453125" style="120"/>
    <col min="1787" max="1787" width="17.453125" style="120" customWidth="1"/>
    <col min="1788" max="1788" width="7.7265625" style="120" customWidth="1"/>
    <col min="1789" max="1797" width="7.453125" style="120" customWidth="1"/>
    <col min="1798" max="1799" width="11.453125" style="120"/>
    <col min="1800" max="1800" width="21.81640625" style="120" customWidth="1"/>
    <col min="1801" max="2042" width="11.453125" style="120"/>
    <col min="2043" max="2043" width="17.453125" style="120" customWidth="1"/>
    <col min="2044" max="2044" width="7.7265625" style="120" customWidth="1"/>
    <col min="2045" max="2053" width="7.453125" style="120" customWidth="1"/>
    <col min="2054" max="2055" width="11.453125" style="120"/>
    <col min="2056" max="2056" width="21.81640625" style="120" customWidth="1"/>
    <col min="2057" max="2298" width="11.453125" style="120"/>
    <col min="2299" max="2299" width="17.453125" style="120" customWidth="1"/>
    <col min="2300" max="2300" width="7.7265625" style="120" customWidth="1"/>
    <col min="2301" max="2309" width="7.453125" style="120" customWidth="1"/>
    <col min="2310" max="2311" width="11.453125" style="120"/>
    <col min="2312" max="2312" width="21.81640625" style="120" customWidth="1"/>
    <col min="2313" max="2554" width="11.453125" style="120"/>
    <col min="2555" max="2555" width="17.453125" style="120" customWidth="1"/>
    <col min="2556" max="2556" width="7.7265625" style="120" customWidth="1"/>
    <col min="2557" max="2565" width="7.453125" style="120" customWidth="1"/>
    <col min="2566" max="2567" width="11.453125" style="120"/>
    <col min="2568" max="2568" width="21.81640625" style="120" customWidth="1"/>
    <col min="2569" max="2810" width="11.453125" style="120"/>
    <col min="2811" max="2811" width="17.453125" style="120" customWidth="1"/>
    <col min="2812" max="2812" width="7.7265625" style="120" customWidth="1"/>
    <col min="2813" max="2821" width="7.453125" style="120" customWidth="1"/>
    <col min="2822" max="2823" width="11.453125" style="120"/>
    <col min="2824" max="2824" width="21.81640625" style="120" customWidth="1"/>
    <col min="2825" max="3066" width="11.453125" style="120"/>
    <col min="3067" max="3067" width="17.453125" style="120" customWidth="1"/>
    <col min="3068" max="3068" width="7.7265625" style="120" customWidth="1"/>
    <col min="3069" max="3077" width="7.453125" style="120" customWidth="1"/>
    <col min="3078" max="3079" width="11.453125" style="120"/>
    <col min="3080" max="3080" width="21.81640625" style="120" customWidth="1"/>
    <col min="3081" max="3322" width="11.453125" style="120"/>
    <col min="3323" max="3323" width="17.453125" style="120" customWidth="1"/>
    <col min="3324" max="3324" width="7.7265625" style="120" customWidth="1"/>
    <col min="3325" max="3333" width="7.453125" style="120" customWidth="1"/>
    <col min="3334" max="3335" width="11.453125" style="120"/>
    <col min="3336" max="3336" width="21.81640625" style="120" customWidth="1"/>
    <col min="3337" max="3578" width="11.453125" style="120"/>
    <col min="3579" max="3579" width="17.453125" style="120" customWidth="1"/>
    <col min="3580" max="3580" width="7.7265625" style="120" customWidth="1"/>
    <col min="3581" max="3589" width="7.453125" style="120" customWidth="1"/>
    <col min="3590" max="3591" width="11.453125" style="120"/>
    <col min="3592" max="3592" width="21.81640625" style="120" customWidth="1"/>
    <col min="3593" max="3834" width="11.453125" style="120"/>
    <col min="3835" max="3835" width="17.453125" style="120" customWidth="1"/>
    <col min="3836" max="3836" width="7.7265625" style="120" customWidth="1"/>
    <col min="3837" max="3845" width="7.453125" style="120" customWidth="1"/>
    <col min="3846" max="3847" width="11.453125" style="120"/>
    <col min="3848" max="3848" width="21.81640625" style="120" customWidth="1"/>
    <col min="3849" max="4090" width="11.453125" style="120"/>
    <col min="4091" max="4091" width="17.453125" style="120" customWidth="1"/>
    <col min="4092" max="4092" width="7.7265625" style="120" customWidth="1"/>
    <col min="4093" max="4101" width="7.453125" style="120" customWidth="1"/>
    <col min="4102" max="4103" width="11.453125" style="120"/>
    <col min="4104" max="4104" width="21.81640625" style="120" customWidth="1"/>
    <col min="4105" max="4346" width="11.453125" style="120"/>
    <col min="4347" max="4347" width="17.453125" style="120" customWidth="1"/>
    <col min="4348" max="4348" width="7.7265625" style="120" customWidth="1"/>
    <col min="4349" max="4357" width="7.453125" style="120" customWidth="1"/>
    <col min="4358" max="4359" width="11.453125" style="120"/>
    <col min="4360" max="4360" width="21.81640625" style="120" customWidth="1"/>
    <col min="4361" max="4602" width="11.453125" style="120"/>
    <col min="4603" max="4603" width="17.453125" style="120" customWidth="1"/>
    <col min="4604" max="4604" width="7.7265625" style="120" customWidth="1"/>
    <col min="4605" max="4613" width="7.453125" style="120" customWidth="1"/>
    <col min="4614" max="4615" width="11.453125" style="120"/>
    <col min="4616" max="4616" width="21.81640625" style="120" customWidth="1"/>
    <col min="4617" max="4858" width="11.453125" style="120"/>
    <col min="4859" max="4859" width="17.453125" style="120" customWidth="1"/>
    <col min="4860" max="4860" width="7.7265625" style="120" customWidth="1"/>
    <col min="4861" max="4869" width="7.453125" style="120" customWidth="1"/>
    <col min="4870" max="4871" width="11.453125" style="120"/>
    <col min="4872" max="4872" width="21.81640625" style="120" customWidth="1"/>
    <col min="4873" max="5114" width="11.453125" style="120"/>
    <col min="5115" max="5115" width="17.453125" style="120" customWidth="1"/>
    <col min="5116" max="5116" width="7.7265625" style="120" customWidth="1"/>
    <col min="5117" max="5125" width="7.453125" style="120" customWidth="1"/>
    <col min="5126" max="5127" width="11.453125" style="120"/>
    <col min="5128" max="5128" width="21.81640625" style="120" customWidth="1"/>
    <col min="5129" max="5370" width="11.453125" style="120"/>
    <col min="5371" max="5371" width="17.453125" style="120" customWidth="1"/>
    <col min="5372" max="5372" width="7.7265625" style="120" customWidth="1"/>
    <col min="5373" max="5381" width="7.453125" style="120" customWidth="1"/>
    <col min="5382" max="5383" width="11.453125" style="120"/>
    <col min="5384" max="5384" width="21.81640625" style="120" customWidth="1"/>
    <col min="5385" max="5626" width="11.453125" style="120"/>
    <col min="5627" max="5627" width="17.453125" style="120" customWidth="1"/>
    <col min="5628" max="5628" width="7.7265625" style="120" customWidth="1"/>
    <col min="5629" max="5637" width="7.453125" style="120" customWidth="1"/>
    <col min="5638" max="5639" width="11.453125" style="120"/>
    <col min="5640" max="5640" width="21.81640625" style="120" customWidth="1"/>
    <col min="5641" max="5882" width="11.453125" style="120"/>
    <col min="5883" max="5883" width="17.453125" style="120" customWidth="1"/>
    <col min="5884" max="5884" width="7.7265625" style="120" customWidth="1"/>
    <col min="5885" max="5893" width="7.453125" style="120" customWidth="1"/>
    <col min="5894" max="5895" width="11.453125" style="120"/>
    <col min="5896" max="5896" width="21.81640625" style="120" customWidth="1"/>
    <col min="5897" max="6138" width="11.453125" style="120"/>
    <col min="6139" max="6139" width="17.453125" style="120" customWidth="1"/>
    <col min="6140" max="6140" width="7.7265625" style="120" customWidth="1"/>
    <col min="6141" max="6149" width="7.453125" style="120" customWidth="1"/>
    <col min="6150" max="6151" width="11.453125" style="120"/>
    <col min="6152" max="6152" width="21.81640625" style="120" customWidth="1"/>
    <col min="6153" max="6394" width="11.453125" style="120"/>
    <col min="6395" max="6395" width="17.453125" style="120" customWidth="1"/>
    <col min="6396" max="6396" width="7.7265625" style="120" customWidth="1"/>
    <col min="6397" max="6405" width="7.453125" style="120" customWidth="1"/>
    <col min="6406" max="6407" width="11.453125" style="120"/>
    <col min="6408" max="6408" width="21.81640625" style="120" customWidth="1"/>
    <col min="6409" max="6650" width="11.453125" style="120"/>
    <col min="6651" max="6651" width="17.453125" style="120" customWidth="1"/>
    <col min="6652" max="6652" width="7.7265625" style="120" customWidth="1"/>
    <col min="6653" max="6661" width="7.453125" style="120" customWidth="1"/>
    <col min="6662" max="6663" width="11.453125" style="120"/>
    <col min="6664" max="6664" width="21.81640625" style="120" customWidth="1"/>
    <col min="6665" max="6906" width="11.453125" style="120"/>
    <col min="6907" max="6907" width="17.453125" style="120" customWidth="1"/>
    <col min="6908" max="6908" width="7.7265625" style="120" customWidth="1"/>
    <col min="6909" max="6917" width="7.453125" style="120" customWidth="1"/>
    <col min="6918" max="6919" width="11.453125" style="120"/>
    <col min="6920" max="6920" width="21.81640625" style="120" customWidth="1"/>
    <col min="6921" max="7162" width="11.453125" style="120"/>
    <col min="7163" max="7163" width="17.453125" style="120" customWidth="1"/>
    <col min="7164" max="7164" width="7.7265625" style="120" customWidth="1"/>
    <col min="7165" max="7173" width="7.453125" style="120" customWidth="1"/>
    <col min="7174" max="7175" width="11.453125" style="120"/>
    <col min="7176" max="7176" width="21.81640625" style="120" customWidth="1"/>
    <col min="7177" max="7418" width="11.453125" style="120"/>
    <col min="7419" max="7419" width="17.453125" style="120" customWidth="1"/>
    <col min="7420" max="7420" width="7.7265625" style="120" customWidth="1"/>
    <col min="7421" max="7429" width="7.453125" style="120" customWidth="1"/>
    <col min="7430" max="7431" width="11.453125" style="120"/>
    <col min="7432" max="7432" width="21.81640625" style="120" customWidth="1"/>
    <col min="7433" max="7674" width="11.453125" style="120"/>
    <col min="7675" max="7675" width="17.453125" style="120" customWidth="1"/>
    <col min="7676" max="7676" width="7.7265625" style="120" customWidth="1"/>
    <col min="7677" max="7685" width="7.453125" style="120" customWidth="1"/>
    <col min="7686" max="7687" width="11.453125" style="120"/>
    <col min="7688" max="7688" width="21.81640625" style="120" customWidth="1"/>
    <col min="7689" max="7930" width="11.453125" style="120"/>
    <col min="7931" max="7931" width="17.453125" style="120" customWidth="1"/>
    <col min="7932" max="7932" width="7.7265625" style="120" customWidth="1"/>
    <col min="7933" max="7941" width="7.453125" style="120" customWidth="1"/>
    <col min="7942" max="7943" width="11.453125" style="120"/>
    <col min="7944" max="7944" width="21.81640625" style="120" customWidth="1"/>
    <col min="7945" max="8186" width="11.453125" style="120"/>
    <col min="8187" max="8187" width="17.453125" style="120" customWidth="1"/>
    <col min="8188" max="8188" width="7.7265625" style="120" customWidth="1"/>
    <col min="8189" max="8197" width="7.453125" style="120" customWidth="1"/>
    <col min="8198" max="8199" width="11.453125" style="120"/>
    <col min="8200" max="8200" width="21.81640625" style="120" customWidth="1"/>
    <col min="8201" max="8442" width="11.453125" style="120"/>
    <col min="8443" max="8443" width="17.453125" style="120" customWidth="1"/>
    <col min="8444" max="8444" width="7.7265625" style="120" customWidth="1"/>
    <col min="8445" max="8453" width="7.453125" style="120" customWidth="1"/>
    <col min="8454" max="8455" width="11.453125" style="120"/>
    <col min="8456" max="8456" width="21.81640625" style="120" customWidth="1"/>
    <col min="8457" max="8698" width="11.453125" style="120"/>
    <col min="8699" max="8699" width="17.453125" style="120" customWidth="1"/>
    <col min="8700" max="8700" width="7.7265625" style="120" customWidth="1"/>
    <col min="8701" max="8709" width="7.453125" style="120" customWidth="1"/>
    <col min="8710" max="8711" width="11.453125" style="120"/>
    <col min="8712" max="8712" width="21.81640625" style="120" customWidth="1"/>
    <col min="8713" max="8954" width="11.453125" style="120"/>
    <col min="8955" max="8955" width="17.453125" style="120" customWidth="1"/>
    <col min="8956" max="8956" width="7.7265625" style="120" customWidth="1"/>
    <col min="8957" max="8965" width="7.453125" style="120" customWidth="1"/>
    <col min="8966" max="8967" width="11.453125" style="120"/>
    <col min="8968" max="8968" width="21.81640625" style="120" customWidth="1"/>
    <col min="8969" max="9210" width="11.453125" style="120"/>
    <col min="9211" max="9211" width="17.453125" style="120" customWidth="1"/>
    <col min="9212" max="9212" width="7.7265625" style="120" customWidth="1"/>
    <col min="9213" max="9221" width="7.453125" style="120" customWidth="1"/>
    <col min="9222" max="9223" width="11.453125" style="120"/>
    <col min="9224" max="9224" width="21.81640625" style="120" customWidth="1"/>
    <col min="9225" max="9466" width="11.453125" style="120"/>
    <col min="9467" max="9467" width="17.453125" style="120" customWidth="1"/>
    <col min="9468" max="9468" width="7.7265625" style="120" customWidth="1"/>
    <col min="9469" max="9477" width="7.453125" style="120" customWidth="1"/>
    <col min="9478" max="9479" width="11.453125" style="120"/>
    <col min="9480" max="9480" width="21.81640625" style="120" customWidth="1"/>
    <col min="9481" max="9722" width="11.453125" style="120"/>
    <col min="9723" max="9723" width="17.453125" style="120" customWidth="1"/>
    <col min="9724" max="9724" width="7.7265625" style="120" customWidth="1"/>
    <col min="9725" max="9733" width="7.453125" style="120" customWidth="1"/>
    <col min="9734" max="9735" width="11.453125" style="120"/>
    <col min="9736" max="9736" width="21.81640625" style="120" customWidth="1"/>
    <col min="9737" max="9978" width="11.453125" style="120"/>
    <col min="9979" max="9979" width="17.453125" style="120" customWidth="1"/>
    <col min="9980" max="9980" width="7.7265625" style="120" customWidth="1"/>
    <col min="9981" max="9989" width="7.453125" style="120" customWidth="1"/>
    <col min="9990" max="9991" width="11.453125" style="120"/>
    <col min="9992" max="9992" width="21.81640625" style="120" customWidth="1"/>
    <col min="9993" max="10234" width="11.453125" style="120"/>
    <col min="10235" max="10235" width="17.453125" style="120" customWidth="1"/>
    <col min="10236" max="10236" width="7.7265625" style="120" customWidth="1"/>
    <col min="10237" max="10245" width="7.453125" style="120" customWidth="1"/>
    <col min="10246" max="10247" width="11.453125" style="120"/>
    <col min="10248" max="10248" width="21.81640625" style="120" customWidth="1"/>
    <col min="10249" max="10490" width="11.453125" style="120"/>
    <col min="10491" max="10491" width="17.453125" style="120" customWidth="1"/>
    <col min="10492" max="10492" width="7.7265625" style="120" customWidth="1"/>
    <col min="10493" max="10501" width="7.453125" style="120" customWidth="1"/>
    <col min="10502" max="10503" width="11.453125" style="120"/>
    <col min="10504" max="10504" width="21.81640625" style="120" customWidth="1"/>
    <col min="10505" max="10746" width="11.453125" style="120"/>
    <col min="10747" max="10747" width="17.453125" style="120" customWidth="1"/>
    <col min="10748" max="10748" width="7.7265625" style="120" customWidth="1"/>
    <col min="10749" max="10757" width="7.453125" style="120" customWidth="1"/>
    <col min="10758" max="10759" width="11.453125" style="120"/>
    <col min="10760" max="10760" width="21.81640625" style="120" customWidth="1"/>
    <col min="10761" max="11002" width="11.453125" style="120"/>
    <col min="11003" max="11003" width="17.453125" style="120" customWidth="1"/>
    <col min="11004" max="11004" width="7.7265625" style="120" customWidth="1"/>
    <col min="11005" max="11013" width="7.453125" style="120" customWidth="1"/>
    <col min="11014" max="11015" width="11.453125" style="120"/>
    <col min="11016" max="11016" width="21.81640625" style="120" customWidth="1"/>
    <col min="11017" max="11258" width="11.453125" style="120"/>
    <col min="11259" max="11259" width="17.453125" style="120" customWidth="1"/>
    <col min="11260" max="11260" width="7.7265625" style="120" customWidth="1"/>
    <col min="11261" max="11269" width="7.453125" style="120" customWidth="1"/>
    <col min="11270" max="11271" width="11.453125" style="120"/>
    <col min="11272" max="11272" width="21.81640625" style="120" customWidth="1"/>
    <col min="11273" max="11514" width="11.453125" style="120"/>
    <col min="11515" max="11515" width="17.453125" style="120" customWidth="1"/>
    <col min="11516" max="11516" width="7.7265625" style="120" customWidth="1"/>
    <col min="11517" max="11525" width="7.453125" style="120" customWidth="1"/>
    <col min="11526" max="11527" width="11.453125" style="120"/>
    <col min="11528" max="11528" width="21.81640625" style="120" customWidth="1"/>
    <col min="11529" max="11770" width="11.453125" style="120"/>
    <col min="11771" max="11771" width="17.453125" style="120" customWidth="1"/>
    <col min="11772" max="11772" width="7.7265625" style="120" customWidth="1"/>
    <col min="11773" max="11781" width="7.453125" style="120" customWidth="1"/>
    <col min="11782" max="11783" width="11.453125" style="120"/>
    <col min="11784" max="11784" width="21.81640625" style="120" customWidth="1"/>
    <col min="11785" max="12026" width="11.453125" style="120"/>
    <col min="12027" max="12027" width="17.453125" style="120" customWidth="1"/>
    <col min="12028" max="12028" width="7.7265625" style="120" customWidth="1"/>
    <col min="12029" max="12037" width="7.453125" style="120" customWidth="1"/>
    <col min="12038" max="12039" width="11.453125" style="120"/>
    <col min="12040" max="12040" width="21.81640625" style="120" customWidth="1"/>
    <col min="12041" max="12282" width="11.453125" style="120"/>
    <col min="12283" max="12283" width="17.453125" style="120" customWidth="1"/>
    <col min="12284" max="12284" width="7.7265625" style="120" customWidth="1"/>
    <col min="12285" max="12293" width="7.453125" style="120" customWidth="1"/>
    <col min="12294" max="12295" width="11.453125" style="120"/>
    <col min="12296" max="12296" width="21.81640625" style="120" customWidth="1"/>
    <col min="12297" max="12538" width="11.453125" style="120"/>
    <col min="12539" max="12539" width="17.453125" style="120" customWidth="1"/>
    <col min="12540" max="12540" width="7.7265625" style="120" customWidth="1"/>
    <col min="12541" max="12549" width="7.453125" style="120" customWidth="1"/>
    <col min="12550" max="12551" width="11.453125" style="120"/>
    <col min="12552" max="12552" width="21.81640625" style="120" customWidth="1"/>
    <col min="12553" max="12794" width="11.453125" style="120"/>
    <col min="12795" max="12795" width="17.453125" style="120" customWidth="1"/>
    <col min="12796" max="12796" width="7.7265625" style="120" customWidth="1"/>
    <col min="12797" max="12805" width="7.453125" style="120" customWidth="1"/>
    <col min="12806" max="12807" width="11.453125" style="120"/>
    <col min="12808" max="12808" width="21.81640625" style="120" customWidth="1"/>
    <col min="12809" max="13050" width="11.453125" style="120"/>
    <col min="13051" max="13051" width="17.453125" style="120" customWidth="1"/>
    <col min="13052" max="13052" width="7.7265625" style="120" customWidth="1"/>
    <col min="13053" max="13061" width="7.453125" style="120" customWidth="1"/>
    <col min="13062" max="13063" width="11.453125" style="120"/>
    <col min="13064" max="13064" width="21.81640625" style="120" customWidth="1"/>
    <col min="13065" max="13306" width="11.453125" style="120"/>
    <col min="13307" max="13307" width="17.453125" style="120" customWidth="1"/>
    <col min="13308" max="13308" width="7.7265625" style="120" customWidth="1"/>
    <col min="13309" max="13317" width="7.453125" style="120" customWidth="1"/>
    <col min="13318" max="13319" width="11.453125" style="120"/>
    <col min="13320" max="13320" width="21.81640625" style="120" customWidth="1"/>
    <col min="13321" max="13562" width="11.453125" style="120"/>
    <col min="13563" max="13563" width="17.453125" style="120" customWidth="1"/>
    <col min="13564" max="13564" width="7.7265625" style="120" customWidth="1"/>
    <col min="13565" max="13573" width="7.453125" style="120" customWidth="1"/>
    <col min="13574" max="13575" width="11.453125" style="120"/>
    <col min="13576" max="13576" width="21.81640625" style="120" customWidth="1"/>
    <col min="13577" max="13818" width="11.453125" style="120"/>
    <col min="13819" max="13819" width="17.453125" style="120" customWidth="1"/>
    <col min="13820" max="13820" width="7.7265625" style="120" customWidth="1"/>
    <col min="13821" max="13829" width="7.453125" style="120" customWidth="1"/>
    <col min="13830" max="13831" width="11.453125" style="120"/>
    <col min="13832" max="13832" width="21.81640625" style="120" customWidth="1"/>
    <col min="13833" max="14074" width="11.453125" style="120"/>
    <col min="14075" max="14075" width="17.453125" style="120" customWidth="1"/>
    <col min="14076" max="14076" width="7.7265625" style="120" customWidth="1"/>
    <col min="14077" max="14085" width="7.453125" style="120" customWidth="1"/>
    <col min="14086" max="14087" width="11.453125" style="120"/>
    <col min="14088" max="14088" width="21.81640625" style="120" customWidth="1"/>
    <col min="14089" max="14330" width="11.453125" style="120"/>
    <col min="14331" max="14331" width="17.453125" style="120" customWidth="1"/>
    <col min="14332" max="14332" width="7.7265625" style="120" customWidth="1"/>
    <col min="14333" max="14341" width="7.453125" style="120" customWidth="1"/>
    <col min="14342" max="14343" width="11.453125" style="120"/>
    <col min="14344" max="14344" width="21.81640625" style="120" customWidth="1"/>
    <col min="14345" max="14586" width="11.453125" style="120"/>
    <col min="14587" max="14587" width="17.453125" style="120" customWidth="1"/>
    <col min="14588" max="14588" width="7.7265625" style="120" customWidth="1"/>
    <col min="14589" max="14597" width="7.453125" style="120" customWidth="1"/>
    <col min="14598" max="14599" width="11.453125" style="120"/>
    <col min="14600" max="14600" width="21.81640625" style="120" customWidth="1"/>
    <col min="14601" max="14842" width="11.453125" style="120"/>
    <col min="14843" max="14843" width="17.453125" style="120" customWidth="1"/>
    <col min="14844" max="14844" width="7.7265625" style="120" customWidth="1"/>
    <col min="14845" max="14853" width="7.453125" style="120" customWidth="1"/>
    <col min="14854" max="14855" width="11.453125" style="120"/>
    <col min="14856" max="14856" width="21.81640625" style="120" customWidth="1"/>
    <col min="14857" max="15098" width="11.453125" style="120"/>
    <col min="15099" max="15099" width="17.453125" style="120" customWidth="1"/>
    <col min="15100" max="15100" width="7.7265625" style="120" customWidth="1"/>
    <col min="15101" max="15109" width="7.453125" style="120" customWidth="1"/>
    <col min="15110" max="15111" width="11.453125" style="120"/>
    <col min="15112" max="15112" width="21.81640625" style="120" customWidth="1"/>
    <col min="15113" max="15354" width="11.453125" style="120"/>
    <col min="15355" max="15355" width="17.453125" style="120" customWidth="1"/>
    <col min="15356" max="15356" width="7.7265625" style="120" customWidth="1"/>
    <col min="15357" max="15365" width="7.453125" style="120" customWidth="1"/>
    <col min="15366" max="15367" width="11.453125" style="120"/>
    <col min="15368" max="15368" width="21.81640625" style="120" customWidth="1"/>
    <col min="15369" max="15610" width="11.453125" style="120"/>
    <col min="15611" max="15611" width="17.453125" style="120" customWidth="1"/>
    <col min="15612" max="15612" width="7.7265625" style="120" customWidth="1"/>
    <col min="15613" max="15621" width="7.453125" style="120" customWidth="1"/>
    <col min="15622" max="15623" width="11.453125" style="120"/>
    <col min="15624" max="15624" width="21.81640625" style="120" customWidth="1"/>
    <col min="15625" max="15866" width="11.453125" style="120"/>
    <col min="15867" max="15867" width="17.453125" style="120" customWidth="1"/>
    <col min="15868" max="15868" width="7.7265625" style="120" customWidth="1"/>
    <col min="15869" max="15877" width="7.453125" style="120" customWidth="1"/>
    <col min="15878" max="15879" width="11.453125" style="120"/>
    <col min="15880" max="15880" width="21.81640625" style="120" customWidth="1"/>
    <col min="15881" max="16122" width="11.453125" style="120"/>
    <col min="16123" max="16123" width="17.453125" style="120" customWidth="1"/>
    <col min="16124" max="16124" width="7.7265625" style="120" customWidth="1"/>
    <col min="16125" max="16133" width="7.453125" style="120" customWidth="1"/>
    <col min="16134" max="16135" width="11.453125" style="120"/>
    <col min="16136" max="16136" width="21.81640625" style="120" customWidth="1"/>
    <col min="16137" max="16384" width="11.453125" style="120"/>
  </cols>
  <sheetData>
    <row r="1" spans="1:28" ht="24" customHeight="1" x14ac:dyDescent="0.3">
      <c r="A1" s="399" t="s">
        <v>390</v>
      </c>
      <c r="B1" s="400"/>
      <c r="C1" s="400"/>
      <c r="D1" s="400"/>
      <c r="E1" s="400"/>
      <c r="F1" s="400"/>
      <c r="G1" s="400"/>
      <c r="H1" s="400"/>
      <c r="I1" s="400"/>
      <c r="J1" s="400"/>
      <c r="K1" s="400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79"/>
      <c r="X1" s="279"/>
      <c r="Y1" s="121"/>
    </row>
    <row r="2" spans="1:28" ht="12" customHeight="1" x14ac:dyDescent="0.3">
      <c r="A2" s="277"/>
      <c r="B2" s="278"/>
      <c r="C2" s="278"/>
      <c r="D2" s="278"/>
      <c r="E2" s="278"/>
      <c r="F2" s="278"/>
      <c r="G2" s="278"/>
      <c r="H2" s="278"/>
      <c r="I2" s="278"/>
      <c r="J2" s="278"/>
      <c r="K2" s="278"/>
      <c r="M2" s="258"/>
      <c r="N2" s="258"/>
      <c r="O2" s="258"/>
      <c r="P2" s="258"/>
      <c r="Q2" s="258"/>
      <c r="R2" s="258"/>
      <c r="S2" s="258"/>
      <c r="T2" s="258"/>
      <c r="U2" s="258"/>
      <c r="V2" s="258"/>
      <c r="W2" s="279"/>
      <c r="X2" s="279"/>
      <c r="Y2" s="121"/>
    </row>
    <row r="3" spans="1:28" ht="12" customHeight="1" x14ac:dyDescent="0.3">
      <c r="A3" s="401" t="s">
        <v>391</v>
      </c>
      <c r="B3" s="401"/>
      <c r="C3" s="401"/>
      <c r="D3" s="401"/>
      <c r="E3" s="401"/>
      <c r="F3" s="401"/>
      <c r="G3" s="401"/>
      <c r="H3" s="401"/>
      <c r="I3" s="401"/>
      <c r="J3" s="401"/>
      <c r="K3" s="401"/>
      <c r="M3" s="276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121"/>
      <c r="Y3" s="121"/>
    </row>
    <row r="4" spans="1:28" ht="12" customHeight="1" x14ac:dyDescent="0.3">
      <c r="M4" s="258"/>
      <c r="N4" s="258"/>
      <c r="O4" s="258"/>
      <c r="P4" s="258"/>
      <c r="Q4" s="258"/>
      <c r="R4" s="258"/>
      <c r="S4" s="258"/>
      <c r="T4" s="258"/>
      <c r="U4" s="258"/>
      <c r="V4" s="258"/>
      <c r="W4" s="258"/>
      <c r="X4" s="121"/>
      <c r="Y4" s="121"/>
    </row>
    <row r="5" spans="1:28" ht="12" customHeight="1" x14ac:dyDescent="0.3">
      <c r="M5" s="258"/>
      <c r="N5" s="258"/>
      <c r="O5" s="258"/>
      <c r="P5" s="258"/>
      <c r="Q5" s="258"/>
      <c r="R5" s="258"/>
      <c r="S5" s="258"/>
      <c r="T5" s="258"/>
      <c r="U5" s="258"/>
      <c r="V5" s="258"/>
      <c r="W5" s="258"/>
      <c r="X5" s="121"/>
      <c r="Y5" s="121"/>
    </row>
    <row r="6" spans="1:28" ht="12" customHeight="1" x14ac:dyDescent="0.3">
      <c r="M6" s="258"/>
      <c r="N6" s="258"/>
      <c r="O6" s="258"/>
      <c r="P6" s="258"/>
      <c r="Q6" s="258"/>
      <c r="R6" s="258"/>
      <c r="S6" s="258"/>
      <c r="T6" s="281" t="s">
        <v>272</v>
      </c>
      <c r="U6" s="258"/>
      <c r="V6" s="258"/>
      <c r="W6" s="258"/>
      <c r="X6" s="121"/>
      <c r="Y6" s="121"/>
    </row>
    <row r="7" spans="1:28" ht="12" customHeight="1" x14ac:dyDescent="0.3">
      <c r="M7" s="282" t="s">
        <v>271</v>
      </c>
      <c r="N7" s="258"/>
      <c r="O7" s="258" t="s">
        <v>270</v>
      </c>
      <c r="P7" s="258" t="s">
        <v>58</v>
      </c>
      <c r="Q7" s="258" t="s">
        <v>59</v>
      </c>
      <c r="R7" s="258" t="s">
        <v>269</v>
      </c>
      <c r="S7" s="258"/>
      <c r="T7" s="121"/>
      <c r="U7" s="121" t="s">
        <v>268</v>
      </c>
      <c r="V7" s="121" t="s">
        <v>267</v>
      </c>
      <c r="W7" s="121"/>
    </row>
    <row r="8" spans="1:28" ht="12" customHeight="1" x14ac:dyDescent="0.3">
      <c r="M8" s="258"/>
      <c r="N8" s="258">
        <v>1</v>
      </c>
      <c r="O8" s="283">
        <f>O21</f>
        <v>556</v>
      </c>
      <c r="P8" s="284">
        <v>1944</v>
      </c>
      <c r="Q8" s="284">
        <v>810</v>
      </c>
      <c r="R8" s="258">
        <f t="shared" ref="R8:R17" si="0">R21</f>
        <v>1690</v>
      </c>
      <c r="S8" s="258"/>
      <c r="T8" s="285" t="s">
        <v>417</v>
      </c>
      <c r="U8" s="286">
        <v>1944</v>
      </c>
      <c r="V8" s="121">
        <v>810</v>
      </c>
      <c r="W8" s="285" t="s">
        <v>266</v>
      </c>
      <c r="AB8" s="287"/>
    </row>
    <row r="9" spans="1:28" ht="12" customHeight="1" x14ac:dyDescent="0.3">
      <c r="M9" s="258"/>
      <c r="N9" s="258">
        <v>2</v>
      </c>
      <c r="O9" s="283">
        <f t="shared" ref="O9:O17" si="1">O22</f>
        <v>1585</v>
      </c>
      <c r="P9" s="284">
        <v>915</v>
      </c>
      <c r="Q9" s="284">
        <v>534</v>
      </c>
      <c r="R9" s="258">
        <f t="shared" si="0"/>
        <v>1966</v>
      </c>
      <c r="S9" s="258"/>
      <c r="T9" s="288" t="s">
        <v>284</v>
      </c>
      <c r="U9" s="286">
        <v>915</v>
      </c>
      <c r="V9" s="121">
        <v>534</v>
      </c>
      <c r="W9" s="285" t="s">
        <v>254</v>
      </c>
    </row>
    <row r="10" spans="1:28" ht="12" customHeight="1" x14ac:dyDescent="0.3">
      <c r="M10" s="258"/>
      <c r="N10" s="258">
        <v>3</v>
      </c>
      <c r="O10" s="283">
        <f t="shared" si="1"/>
        <v>1654</v>
      </c>
      <c r="P10" s="284">
        <v>846</v>
      </c>
      <c r="Q10" s="284">
        <v>519</v>
      </c>
      <c r="R10" s="258">
        <f t="shared" si="0"/>
        <v>1981</v>
      </c>
      <c r="S10" s="258"/>
      <c r="T10" s="289" t="s">
        <v>264</v>
      </c>
      <c r="U10" s="286">
        <v>846</v>
      </c>
      <c r="V10" s="121">
        <v>519</v>
      </c>
      <c r="W10" s="290" t="s">
        <v>260</v>
      </c>
      <c r="AB10" s="287"/>
    </row>
    <row r="11" spans="1:28" ht="12" customHeight="1" x14ac:dyDescent="0.3">
      <c r="M11" s="258"/>
      <c r="N11" s="258">
        <v>4</v>
      </c>
      <c r="O11" s="283">
        <f t="shared" si="1"/>
        <v>1657</v>
      </c>
      <c r="P11" s="284">
        <v>843</v>
      </c>
      <c r="Q11" s="284">
        <v>492</v>
      </c>
      <c r="R11" s="258">
        <f t="shared" si="0"/>
        <v>2008</v>
      </c>
      <c r="S11" s="258"/>
      <c r="T11" s="288" t="s">
        <v>262</v>
      </c>
      <c r="U11" s="286">
        <v>843</v>
      </c>
      <c r="V11" s="121">
        <v>492</v>
      </c>
      <c r="W11" s="290" t="s">
        <v>263</v>
      </c>
    </row>
    <row r="12" spans="1:28" ht="12" customHeight="1" x14ac:dyDescent="0.3">
      <c r="M12" s="258"/>
      <c r="N12" s="258">
        <v>5</v>
      </c>
      <c r="O12" s="283">
        <f t="shared" si="1"/>
        <v>1696</v>
      </c>
      <c r="P12" s="284">
        <v>804</v>
      </c>
      <c r="Q12" s="284">
        <v>477</v>
      </c>
      <c r="R12" s="258">
        <f t="shared" si="0"/>
        <v>2023</v>
      </c>
      <c r="S12" s="258"/>
      <c r="T12" s="289" t="s">
        <v>265</v>
      </c>
      <c r="U12" s="286">
        <v>804</v>
      </c>
      <c r="V12" s="121">
        <v>477</v>
      </c>
      <c r="W12" s="290" t="s">
        <v>259</v>
      </c>
    </row>
    <row r="13" spans="1:28" ht="12" customHeight="1" x14ac:dyDescent="0.3">
      <c r="M13" s="258"/>
      <c r="N13" s="258">
        <v>6</v>
      </c>
      <c r="O13" s="283">
        <f t="shared" si="1"/>
        <v>1840</v>
      </c>
      <c r="P13" s="284">
        <v>660</v>
      </c>
      <c r="Q13" s="284">
        <v>423</v>
      </c>
      <c r="R13" s="258">
        <f t="shared" si="0"/>
        <v>2077</v>
      </c>
      <c r="S13" s="258"/>
      <c r="T13" s="289" t="s">
        <v>260</v>
      </c>
      <c r="U13" s="286">
        <v>660</v>
      </c>
      <c r="V13" s="121">
        <v>423</v>
      </c>
      <c r="W13" s="290" t="s">
        <v>261</v>
      </c>
    </row>
    <row r="14" spans="1:28" ht="12" customHeight="1" x14ac:dyDescent="0.3">
      <c r="M14" s="258"/>
      <c r="N14" s="258">
        <v>7</v>
      </c>
      <c r="O14" s="283">
        <f t="shared" si="1"/>
        <v>1918</v>
      </c>
      <c r="P14" s="284">
        <v>582</v>
      </c>
      <c r="Q14" s="284">
        <v>228</v>
      </c>
      <c r="R14" s="258">
        <f t="shared" si="0"/>
        <v>2272</v>
      </c>
      <c r="S14" s="258"/>
      <c r="T14" s="289" t="s">
        <v>258</v>
      </c>
      <c r="U14" s="286">
        <v>582</v>
      </c>
      <c r="V14" s="121">
        <v>228</v>
      </c>
      <c r="W14" s="290" t="s">
        <v>257</v>
      </c>
    </row>
    <row r="15" spans="1:28" ht="12" customHeight="1" x14ac:dyDescent="0.3">
      <c r="M15" s="258"/>
      <c r="N15" s="258">
        <v>8</v>
      </c>
      <c r="O15" s="283">
        <f t="shared" si="1"/>
        <v>1993</v>
      </c>
      <c r="P15" s="284">
        <v>507</v>
      </c>
      <c r="Q15" s="284">
        <v>204</v>
      </c>
      <c r="R15" s="258">
        <f t="shared" si="0"/>
        <v>2296</v>
      </c>
      <c r="S15" s="258"/>
      <c r="T15" s="289" t="s">
        <v>256</v>
      </c>
      <c r="U15" s="286">
        <v>507</v>
      </c>
      <c r="V15" s="121">
        <v>204</v>
      </c>
      <c r="W15" s="290" t="s">
        <v>253</v>
      </c>
    </row>
    <row r="16" spans="1:28" ht="12" customHeight="1" x14ac:dyDescent="0.3">
      <c r="M16" s="258"/>
      <c r="N16" s="258">
        <v>9</v>
      </c>
      <c r="O16" s="283">
        <f t="shared" si="1"/>
        <v>2008</v>
      </c>
      <c r="P16" s="284">
        <v>492</v>
      </c>
      <c r="Q16" s="284">
        <v>204</v>
      </c>
      <c r="R16" s="258">
        <f t="shared" si="0"/>
        <v>2296</v>
      </c>
      <c r="S16" s="258"/>
      <c r="T16" s="289" t="s">
        <v>254</v>
      </c>
      <c r="U16" s="286">
        <v>492</v>
      </c>
      <c r="V16" s="121">
        <v>204</v>
      </c>
      <c r="W16" s="290" t="s">
        <v>255</v>
      </c>
    </row>
    <row r="17" spans="1:25" ht="12" customHeight="1" x14ac:dyDescent="0.3">
      <c r="M17" s="258"/>
      <c r="N17" s="258">
        <v>10</v>
      </c>
      <c r="O17" s="283">
        <f t="shared" si="1"/>
        <v>2050</v>
      </c>
      <c r="P17" s="284">
        <v>450</v>
      </c>
      <c r="Q17" s="284">
        <v>201</v>
      </c>
      <c r="R17" s="258">
        <f t="shared" si="0"/>
        <v>2299</v>
      </c>
      <c r="S17" s="258"/>
      <c r="T17" s="289" t="s">
        <v>252</v>
      </c>
      <c r="U17" s="286">
        <v>450</v>
      </c>
      <c r="V17" s="121">
        <v>201</v>
      </c>
      <c r="W17" s="290" t="s">
        <v>282</v>
      </c>
    </row>
    <row r="18" spans="1:25" ht="12" customHeight="1" x14ac:dyDescent="0.3">
      <c r="M18" s="258" t="s">
        <v>251</v>
      </c>
      <c r="N18" s="258"/>
      <c r="O18" s="291" t="s">
        <v>250</v>
      </c>
      <c r="P18" s="291"/>
      <c r="Q18" s="291"/>
      <c r="R18" s="291" t="s">
        <v>249</v>
      </c>
      <c r="S18" s="258"/>
      <c r="U18" s="258"/>
      <c r="V18" s="258"/>
      <c r="W18" s="258"/>
      <c r="X18" s="286"/>
      <c r="Y18" s="121"/>
    </row>
    <row r="19" spans="1:25" ht="12" customHeight="1" x14ac:dyDescent="0.3">
      <c r="M19" s="258" t="s">
        <v>248</v>
      </c>
      <c r="N19" s="258"/>
      <c r="O19" s="258"/>
      <c r="P19" s="258"/>
      <c r="Q19" s="258"/>
      <c r="R19" s="258"/>
      <c r="S19" s="258"/>
      <c r="T19" s="258"/>
      <c r="U19" s="258"/>
      <c r="V19" s="258"/>
      <c r="W19" s="258"/>
      <c r="X19" s="121"/>
      <c r="Y19" s="121"/>
    </row>
    <row r="20" spans="1:25" ht="12" customHeight="1" x14ac:dyDescent="0.3">
      <c r="M20" s="258"/>
      <c r="N20" s="258"/>
      <c r="O20" s="258" t="s">
        <v>247</v>
      </c>
      <c r="P20" s="258" t="s">
        <v>245</v>
      </c>
      <c r="R20" s="258" t="s">
        <v>246</v>
      </c>
      <c r="S20" s="258" t="s">
        <v>245</v>
      </c>
      <c r="T20" s="258"/>
      <c r="U20" s="258"/>
      <c r="V20" s="258"/>
      <c r="W20" s="258"/>
      <c r="X20" s="121"/>
      <c r="Y20" s="121"/>
    </row>
    <row r="21" spans="1:25" ht="12" customHeight="1" x14ac:dyDescent="0.3">
      <c r="M21" s="258"/>
      <c r="N21" s="258"/>
      <c r="O21" s="283">
        <f>2500-U8</f>
        <v>556</v>
      </c>
      <c r="P21" s="283">
        <f t="shared" ref="P21:P30" si="2">SUM(U8,O21)</f>
        <v>2500</v>
      </c>
      <c r="R21" s="258">
        <f>2500-V8</f>
        <v>1690</v>
      </c>
      <c r="S21" s="258">
        <f t="shared" ref="S21:S30" si="3">V8+R21</f>
        <v>2500</v>
      </c>
      <c r="T21" s="258"/>
      <c r="U21" s="258"/>
      <c r="V21" s="258"/>
      <c r="W21" s="258"/>
      <c r="X21" s="121"/>
      <c r="Y21" s="121"/>
    </row>
    <row r="22" spans="1:25" ht="12" customHeight="1" x14ac:dyDescent="0.3">
      <c r="M22" s="258"/>
      <c r="N22" s="258"/>
      <c r="O22" s="283">
        <f t="shared" ref="O22:O30" si="4">2500-U9</f>
        <v>1585</v>
      </c>
      <c r="P22" s="283">
        <f t="shared" si="2"/>
        <v>2500</v>
      </c>
      <c r="R22" s="258">
        <f t="shared" ref="R22:R30" si="5">2500-V9</f>
        <v>1966</v>
      </c>
      <c r="S22" s="258">
        <f t="shared" si="3"/>
        <v>2500</v>
      </c>
      <c r="T22" s="258"/>
      <c r="U22" s="283"/>
      <c r="V22" s="258"/>
      <c r="W22" s="258"/>
      <c r="X22" s="121"/>
      <c r="Y22" s="121"/>
    </row>
    <row r="23" spans="1:25" ht="12" customHeight="1" x14ac:dyDescent="0.3">
      <c r="M23" s="258"/>
      <c r="N23" s="258"/>
      <c r="O23" s="283">
        <f t="shared" si="4"/>
        <v>1654</v>
      </c>
      <c r="P23" s="283">
        <f t="shared" si="2"/>
        <v>2500</v>
      </c>
      <c r="R23" s="258">
        <f t="shared" si="5"/>
        <v>1981</v>
      </c>
      <c r="S23" s="258">
        <f t="shared" si="3"/>
        <v>2500</v>
      </c>
      <c r="T23" s="258"/>
      <c r="U23" s="283"/>
      <c r="V23" s="258"/>
      <c r="W23" s="258"/>
      <c r="X23" s="121"/>
      <c r="Y23" s="121"/>
    </row>
    <row r="24" spans="1:25" ht="12" customHeight="1" x14ac:dyDescent="0.3">
      <c r="M24" s="258"/>
      <c r="N24" s="258"/>
      <c r="O24" s="283">
        <f t="shared" si="4"/>
        <v>1657</v>
      </c>
      <c r="P24" s="283">
        <f t="shared" si="2"/>
        <v>2500</v>
      </c>
      <c r="R24" s="258">
        <f t="shared" si="5"/>
        <v>2008</v>
      </c>
      <c r="S24" s="258">
        <f t="shared" si="3"/>
        <v>2500</v>
      </c>
      <c r="T24" s="258"/>
      <c r="U24" s="283"/>
      <c r="V24" s="258"/>
      <c r="W24" s="258"/>
      <c r="X24" s="121"/>
      <c r="Y24" s="121"/>
    </row>
    <row r="25" spans="1:25" ht="12" customHeight="1" x14ac:dyDescent="0.3">
      <c r="M25" s="258"/>
      <c r="N25" s="258"/>
      <c r="O25" s="283">
        <f t="shared" si="4"/>
        <v>1696</v>
      </c>
      <c r="P25" s="283">
        <f t="shared" si="2"/>
        <v>2500</v>
      </c>
      <c r="R25" s="258">
        <f t="shared" si="5"/>
        <v>2023</v>
      </c>
      <c r="S25" s="258">
        <f t="shared" si="3"/>
        <v>2500</v>
      </c>
      <c r="T25" s="258"/>
      <c r="U25" s="283"/>
      <c r="V25" s="258"/>
      <c r="W25" s="258"/>
      <c r="X25" s="121"/>
      <c r="Y25" s="121"/>
    </row>
    <row r="26" spans="1:25" ht="12" customHeight="1" x14ac:dyDescent="0.3">
      <c r="M26" s="258"/>
      <c r="N26" s="258"/>
      <c r="O26" s="283">
        <f t="shared" si="4"/>
        <v>1840</v>
      </c>
      <c r="P26" s="283">
        <f t="shared" si="2"/>
        <v>2500</v>
      </c>
      <c r="R26" s="258">
        <f t="shared" si="5"/>
        <v>2077</v>
      </c>
      <c r="S26" s="258">
        <f t="shared" si="3"/>
        <v>2500</v>
      </c>
      <c r="T26" s="258"/>
      <c r="U26" s="283"/>
      <c r="V26" s="258"/>
      <c r="W26" s="258"/>
      <c r="X26" s="121"/>
      <c r="Y26" s="121"/>
    </row>
    <row r="27" spans="1:25" ht="12" customHeight="1" x14ac:dyDescent="0.3">
      <c r="M27" s="258"/>
      <c r="N27" s="258"/>
      <c r="O27" s="283">
        <f t="shared" si="4"/>
        <v>1918</v>
      </c>
      <c r="P27" s="283">
        <f t="shared" si="2"/>
        <v>2500</v>
      </c>
      <c r="R27" s="258">
        <f t="shared" si="5"/>
        <v>2272</v>
      </c>
      <c r="S27" s="258">
        <f t="shared" si="3"/>
        <v>2500</v>
      </c>
      <c r="T27" s="258"/>
      <c r="U27" s="283"/>
      <c r="V27" s="258"/>
      <c r="W27" s="258"/>
      <c r="X27" s="121"/>
      <c r="Y27" s="121"/>
    </row>
    <row r="28" spans="1:25" ht="12" customHeight="1" x14ac:dyDescent="0.3">
      <c r="M28" s="258"/>
      <c r="N28" s="258"/>
      <c r="O28" s="283">
        <f t="shared" si="4"/>
        <v>1993</v>
      </c>
      <c r="P28" s="283">
        <f t="shared" si="2"/>
        <v>2500</v>
      </c>
      <c r="R28" s="258">
        <f t="shared" si="5"/>
        <v>2296</v>
      </c>
      <c r="S28" s="258">
        <f t="shared" si="3"/>
        <v>2500</v>
      </c>
      <c r="T28" s="258"/>
      <c r="U28" s="283"/>
      <c r="V28" s="258"/>
      <c r="W28" s="258"/>
      <c r="X28" s="121"/>
      <c r="Y28" s="121"/>
    </row>
    <row r="29" spans="1:25" ht="12" customHeight="1" x14ac:dyDescent="0.3">
      <c r="M29" s="258"/>
      <c r="N29" s="258"/>
      <c r="O29" s="283">
        <f t="shared" si="4"/>
        <v>2008</v>
      </c>
      <c r="P29" s="283">
        <f t="shared" si="2"/>
        <v>2500</v>
      </c>
      <c r="R29" s="258">
        <f t="shared" si="5"/>
        <v>2296</v>
      </c>
      <c r="S29" s="258">
        <f t="shared" si="3"/>
        <v>2500</v>
      </c>
      <c r="T29" s="258"/>
      <c r="U29" s="283"/>
      <c r="V29" s="258"/>
      <c r="W29" s="258"/>
      <c r="X29" s="121"/>
      <c r="Y29" s="121"/>
    </row>
    <row r="30" spans="1:25" ht="12" customHeight="1" x14ac:dyDescent="0.3">
      <c r="M30" s="258"/>
      <c r="N30" s="258"/>
      <c r="O30" s="283">
        <f t="shared" si="4"/>
        <v>2050</v>
      </c>
      <c r="P30" s="283">
        <f t="shared" si="2"/>
        <v>2500</v>
      </c>
      <c r="R30" s="258">
        <f t="shared" si="5"/>
        <v>2299</v>
      </c>
      <c r="S30" s="258">
        <f t="shared" si="3"/>
        <v>2500</v>
      </c>
      <c r="T30" s="258"/>
      <c r="U30" s="283"/>
      <c r="V30" s="258"/>
      <c r="W30" s="258"/>
      <c r="X30" s="121"/>
      <c r="Y30" s="121"/>
    </row>
    <row r="31" spans="1:25" ht="24" customHeight="1" x14ac:dyDescent="0.3">
      <c r="A31" s="403" t="s">
        <v>389</v>
      </c>
      <c r="B31" s="404"/>
      <c r="C31" s="404"/>
      <c r="D31" s="404"/>
      <c r="E31" s="404"/>
      <c r="F31" s="404"/>
      <c r="G31" s="404"/>
      <c r="H31" s="404"/>
      <c r="I31" s="404"/>
      <c r="J31" s="404"/>
      <c r="K31" s="404"/>
      <c r="M31" s="258"/>
      <c r="N31" s="258"/>
      <c r="S31" s="258"/>
      <c r="T31" s="258"/>
      <c r="U31" s="283"/>
      <c r="V31" s="258"/>
      <c r="W31" s="258"/>
      <c r="X31" s="121"/>
      <c r="Y31" s="121"/>
    </row>
    <row r="32" spans="1:25" ht="12" customHeight="1" x14ac:dyDescent="0.3">
      <c r="A32" s="277"/>
      <c r="B32" s="278"/>
      <c r="C32" s="278"/>
      <c r="D32" s="278"/>
      <c r="E32" s="278"/>
      <c r="F32" s="278"/>
      <c r="G32" s="278"/>
      <c r="H32" s="278"/>
      <c r="I32" s="278"/>
      <c r="J32" s="278"/>
      <c r="K32" s="278"/>
      <c r="M32" s="258"/>
      <c r="N32" s="258"/>
      <c r="S32" s="258"/>
      <c r="T32" s="258"/>
      <c r="U32" s="283"/>
      <c r="V32" s="258"/>
      <c r="W32" s="258"/>
      <c r="X32" s="121"/>
      <c r="Y32" s="121"/>
    </row>
    <row r="33" spans="1:34" ht="12" customHeight="1" x14ac:dyDescent="0.3">
      <c r="A33" s="405" t="s">
        <v>244</v>
      </c>
      <c r="B33" s="407" t="s">
        <v>243</v>
      </c>
      <c r="C33" s="409" t="s">
        <v>242</v>
      </c>
      <c r="D33" s="410"/>
      <c r="E33" s="410"/>
      <c r="F33" s="410"/>
      <c r="G33" s="410"/>
      <c r="H33" s="410"/>
      <c r="I33" s="410"/>
      <c r="J33" s="410"/>
      <c r="K33" s="410"/>
      <c r="M33" s="280"/>
      <c r="N33" s="280"/>
      <c r="O33" s="280"/>
      <c r="P33" s="280"/>
      <c r="Q33" s="280"/>
      <c r="R33" s="280"/>
      <c r="S33" s="280"/>
      <c r="T33" s="280"/>
      <c r="U33" s="280"/>
      <c r="V33" s="280"/>
      <c r="W33" s="280"/>
      <c r="X33" s="280"/>
    </row>
    <row r="34" spans="1:34" ht="24" customHeight="1" x14ac:dyDescent="0.3">
      <c r="A34" s="406"/>
      <c r="B34" s="408"/>
      <c r="C34" s="292" t="s">
        <v>241</v>
      </c>
      <c r="D34" s="293">
        <v>17</v>
      </c>
      <c r="E34" s="293">
        <v>18</v>
      </c>
      <c r="F34" s="293">
        <v>19</v>
      </c>
      <c r="G34" s="293">
        <v>20</v>
      </c>
      <c r="H34" s="293">
        <v>21</v>
      </c>
      <c r="I34" s="293">
        <v>22</v>
      </c>
      <c r="J34" s="293">
        <v>23</v>
      </c>
      <c r="K34" s="294" t="s">
        <v>240</v>
      </c>
      <c r="M34" s="258"/>
      <c r="N34" s="258"/>
      <c r="O34" s="258"/>
      <c r="P34" s="258"/>
      <c r="Q34" s="258"/>
      <c r="R34" s="258"/>
      <c r="S34" s="258"/>
      <c r="T34" s="258"/>
      <c r="U34" s="258"/>
      <c r="V34" s="258"/>
      <c r="W34" s="258"/>
      <c r="X34" s="258"/>
      <c r="Y34" s="258"/>
      <c r="Z34" s="258"/>
      <c r="AA34" s="258"/>
      <c r="AB34" s="258"/>
      <c r="AC34" s="258"/>
      <c r="AD34" s="258"/>
      <c r="AE34" s="258"/>
      <c r="AF34" s="258"/>
      <c r="AG34" s="258"/>
    </row>
    <row r="35" spans="1:34" ht="12" customHeight="1" x14ac:dyDescent="0.3">
      <c r="A35" s="360"/>
      <c r="B35" s="364"/>
      <c r="C35" s="364"/>
      <c r="D35" s="360"/>
      <c r="E35" s="360"/>
      <c r="F35" s="360"/>
      <c r="G35" s="360"/>
      <c r="H35" s="360"/>
      <c r="I35" s="360"/>
      <c r="J35" s="360"/>
      <c r="K35" s="364"/>
      <c r="M35" s="258"/>
      <c r="N35" s="258"/>
      <c r="O35" s="258"/>
      <c r="P35" s="258"/>
      <c r="Q35" s="258"/>
      <c r="R35" s="258"/>
      <c r="S35" s="258"/>
      <c r="T35" s="258"/>
      <c r="U35" s="258"/>
      <c r="V35" s="258"/>
      <c r="W35" s="258"/>
      <c r="X35" s="258"/>
      <c r="Y35" s="258"/>
      <c r="Z35" s="258"/>
      <c r="AA35" s="258"/>
      <c r="AB35" s="258"/>
      <c r="AC35" s="258"/>
      <c r="AD35" s="258"/>
      <c r="AE35" s="258"/>
      <c r="AF35" s="258"/>
      <c r="AG35" s="258"/>
    </row>
    <row r="36" spans="1:34" ht="12" customHeight="1" x14ac:dyDescent="0.3">
      <c r="A36" s="201"/>
      <c r="B36" s="402" t="s">
        <v>0</v>
      </c>
      <c r="C36" s="402"/>
      <c r="D36" s="402"/>
      <c r="E36" s="402"/>
      <c r="F36" s="402"/>
      <c r="G36" s="402"/>
      <c r="H36" s="402"/>
      <c r="I36" s="402"/>
      <c r="J36" s="402"/>
      <c r="K36" s="402"/>
      <c r="M36" s="121"/>
      <c r="N36" s="295"/>
      <c r="O36" s="295"/>
      <c r="P36" s="295"/>
      <c r="Q36" s="295"/>
      <c r="R36" s="295"/>
      <c r="S36" s="295"/>
      <c r="T36" s="295"/>
      <c r="U36" s="295"/>
      <c r="V36" s="295"/>
      <c r="W36" s="121"/>
      <c r="X36" s="121"/>
      <c r="Y36" s="295"/>
      <c r="Z36" s="295"/>
      <c r="AA36" s="295"/>
      <c r="AB36" s="295"/>
      <c r="AC36" s="295"/>
      <c r="AD36" s="295"/>
      <c r="AE36" s="295"/>
      <c r="AF36" s="295"/>
      <c r="AG36" s="295"/>
    </row>
    <row r="37" spans="1:34" ht="12" customHeight="1" x14ac:dyDescent="0.3">
      <c r="A37" s="124" t="s">
        <v>95</v>
      </c>
      <c r="B37" s="296">
        <v>5997</v>
      </c>
      <c r="C37" s="296">
        <v>651</v>
      </c>
      <c r="D37" s="296">
        <v>1059</v>
      </c>
      <c r="E37" s="296">
        <v>1017</v>
      </c>
      <c r="F37" s="296">
        <v>930</v>
      </c>
      <c r="G37" s="296">
        <v>678</v>
      </c>
      <c r="H37" s="296">
        <v>432</v>
      </c>
      <c r="I37" s="296">
        <v>261</v>
      </c>
      <c r="J37" s="296">
        <v>204</v>
      </c>
      <c r="K37" s="296">
        <v>768</v>
      </c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  <c r="AF37" s="121"/>
      <c r="AG37" s="121"/>
      <c r="AH37" s="297"/>
    </row>
    <row r="38" spans="1:34" ht="12" customHeight="1" x14ac:dyDescent="0.3">
      <c r="A38" s="124" t="s">
        <v>94</v>
      </c>
      <c r="B38" s="296">
        <v>3006</v>
      </c>
      <c r="C38" s="296">
        <v>531</v>
      </c>
      <c r="D38" s="296">
        <v>747</v>
      </c>
      <c r="E38" s="296">
        <v>501</v>
      </c>
      <c r="F38" s="296">
        <v>411</v>
      </c>
      <c r="G38" s="296">
        <v>276</v>
      </c>
      <c r="H38" s="296">
        <v>156</v>
      </c>
      <c r="I38" s="296">
        <v>87</v>
      </c>
      <c r="J38" s="296">
        <v>75</v>
      </c>
      <c r="K38" s="296">
        <v>222</v>
      </c>
      <c r="M38" s="295"/>
      <c r="N38" s="295"/>
      <c r="O38" s="295"/>
      <c r="P38" s="295"/>
      <c r="Q38" s="295"/>
      <c r="R38" s="295"/>
      <c r="S38" s="295"/>
      <c r="T38" s="295"/>
      <c r="U38" s="295"/>
      <c r="V38" s="121"/>
      <c r="W38" s="121"/>
      <c r="X38" s="121"/>
      <c r="Y38" s="121"/>
      <c r="Z38" s="121"/>
      <c r="AA38" s="121"/>
      <c r="AB38" s="121"/>
      <c r="AC38" s="121"/>
      <c r="AD38" s="121"/>
      <c r="AE38" s="121"/>
      <c r="AF38" s="121"/>
      <c r="AG38" s="121"/>
      <c r="AH38" s="297"/>
    </row>
    <row r="39" spans="1:34" ht="12" customHeight="1" x14ac:dyDescent="0.3">
      <c r="A39" s="124" t="s">
        <v>93</v>
      </c>
      <c r="B39" s="296">
        <v>420</v>
      </c>
      <c r="C39" s="296">
        <v>72</v>
      </c>
      <c r="D39" s="296">
        <v>129</v>
      </c>
      <c r="E39" s="296">
        <v>81</v>
      </c>
      <c r="F39" s="296">
        <v>48</v>
      </c>
      <c r="G39" s="296">
        <v>27</v>
      </c>
      <c r="H39" s="296">
        <v>15</v>
      </c>
      <c r="I39" s="296">
        <v>9</v>
      </c>
      <c r="J39" s="296">
        <v>6</v>
      </c>
      <c r="K39" s="296">
        <v>33</v>
      </c>
      <c r="M39" s="295"/>
      <c r="N39" s="295"/>
      <c r="O39" s="295"/>
      <c r="P39" s="295"/>
      <c r="Q39" s="295"/>
      <c r="R39" s="295"/>
      <c r="S39" s="295"/>
      <c r="T39" s="295"/>
      <c r="U39" s="295"/>
      <c r="V39" s="121"/>
      <c r="W39" s="121"/>
      <c r="X39" s="121"/>
      <c r="Y39" s="121"/>
      <c r="Z39" s="121"/>
      <c r="AA39" s="121"/>
      <c r="AB39" s="121"/>
      <c r="AC39" s="121"/>
      <c r="AD39" s="121"/>
      <c r="AE39" s="121"/>
      <c r="AF39" s="121"/>
      <c r="AG39" s="121"/>
      <c r="AH39" s="297"/>
    </row>
    <row r="40" spans="1:34" ht="12" customHeight="1" x14ac:dyDescent="0.3">
      <c r="A40" s="124" t="s">
        <v>92</v>
      </c>
      <c r="B40" s="296">
        <v>420</v>
      </c>
      <c r="C40" s="296">
        <v>42</v>
      </c>
      <c r="D40" s="296">
        <v>42</v>
      </c>
      <c r="E40" s="296">
        <v>66</v>
      </c>
      <c r="F40" s="296">
        <v>87</v>
      </c>
      <c r="G40" s="296">
        <v>54</v>
      </c>
      <c r="H40" s="296">
        <v>27</v>
      </c>
      <c r="I40" s="296">
        <v>15</v>
      </c>
      <c r="J40" s="296">
        <v>9</v>
      </c>
      <c r="K40" s="296">
        <v>78</v>
      </c>
      <c r="M40" s="295"/>
      <c r="N40" s="295"/>
      <c r="O40" s="295"/>
      <c r="P40" s="295"/>
      <c r="Q40" s="295"/>
      <c r="R40" s="295"/>
      <c r="S40" s="295"/>
      <c r="T40" s="295"/>
      <c r="U40" s="295"/>
      <c r="V40" s="121"/>
      <c r="W40" s="121"/>
      <c r="X40" s="121"/>
      <c r="Y40" s="121"/>
      <c r="Z40" s="121"/>
      <c r="AA40" s="121"/>
      <c r="AB40" s="121"/>
      <c r="AC40" s="121"/>
      <c r="AD40" s="121"/>
      <c r="AE40" s="121"/>
      <c r="AF40" s="121"/>
      <c r="AG40" s="121"/>
      <c r="AH40" s="297"/>
    </row>
    <row r="41" spans="1:34" ht="12" customHeight="1" x14ac:dyDescent="0.3">
      <c r="A41" s="124" t="s">
        <v>91</v>
      </c>
      <c r="B41" s="296">
        <v>774</v>
      </c>
      <c r="C41" s="296">
        <v>66</v>
      </c>
      <c r="D41" s="296">
        <v>102</v>
      </c>
      <c r="E41" s="296">
        <v>123</v>
      </c>
      <c r="F41" s="296">
        <v>141</v>
      </c>
      <c r="G41" s="296">
        <v>108</v>
      </c>
      <c r="H41" s="296">
        <v>54</v>
      </c>
      <c r="I41" s="296">
        <v>36</v>
      </c>
      <c r="J41" s="296">
        <v>27</v>
      </c>
      <c r="K41" s="296">
        <v>120</v>
      </c>
      <c r="M41" s="295"/>
      <c r="N41" s="295"/>
      <c r="O41" s="295"/>
      <c r="P41" s="295"/>
      <c r="Q41" s="295"/>
      <c r="R41" s="295"/>
      <c r="S41" s="295"/>
      <c r="T41" s="295"/>
      <c r="U41" s="295"/>
      <c r="V41" s="121"/>
      <c r="W41" s="121"/>
      <c r="X41" s="121"/>
      <c r="Y41" s="121"/>
      <c r="Z41" s="121"/>
      <c r="AA41" s="121"/>
      <c r="AB41" s="121"/>
      <c r="AC41" s="121"/>
      <c r="AD41" s="121"/>
      <c r="AE41" s="121"/>
      <c r="AF41" s="121"/>
      <c r="AG41" s="121"/>
      <c r="AH41" s="297"/>
    </row>
    <row r="42" spans="1:34" ht="12" customHeight="1" x14ac:dyDescent="0.3">
      <c r="A42" s="124" t="s">
        <v>90</v>
      </c>
      <c r="B42" s="296">
        <v>33</v>
      </c>
      <c r="C42" s="296">
        <v>0</v>
      </c>
      <c r="D42" s="296">
        <v>6</v>
      </c>
      <c r="E42" s="296">
        <v>15</v>
      </c>
      <c r="F42" s="296">
        <v>9</v>
      </c>
      <c r="G42" s="296">
        <v>3</v>
      </c>
      <c r="H42" s="296">
        <v>0</v>
      </c>
      <c r="I42" s="296">
        <v>0</v>
      </c>
      <c r="J42" s="296">
        <v>0</v>
      </c>
      <c r="K42" s="296">
        <v>0</v>
      </c>
      <c r="M42" s="295"/>
      <c r="N42" s="295"/>
      <c r="O42" s="295"/>
      <c r="P42" s="295"/>
      <c r="Q42" s="295"/>
      <c r="R42" s="295"/>
      <c r="S42" s="295"/>
      <c r="T42" s="295"/>
      <c r="U42" s="295"/>
      <c r="V42" s="121"/>
      <c r="W42" s="121"/>
      <c r="X42" s="121"/>
      <c r="Y42" s="121"/>
      <c r="Z42" s="121"/>
      <c r="AA42" s="121"/>
      <c r="AB42" s="121"/>
      <c r="AC42" s="121"/>
      <c r="AD42" s="121"/>
      <c r="AE42" s="121"/>
      <c r="AF42" s="121"/>
      <c r="AG42" s="121"/>
      <c r="AH42" s="297"/>
    </row>
    <row r="43" spans="1:34" ht="12" customHeight="1" x14ac:dyDescent="0.3">
      <c r="A43" s="298" t="s">
        <v>238</v>
      </c>
      <c r="B43" s="271">
        <v>10650</v>
      </c>
      <c r="C43" s="271">
        <v>1362</v>
      </c>
      <c r="D43" s="271">
        <v>2082</v>
      </c>
      <c r="E43" s="271">
        <v>1803</v>
      </c>
      <c r="F43" s="271">
        <v>1623</v>
      </c>
      <c r="G43" s="271">
        <v>1146</v>
      </c>
      <c r="H43" s="271">
        <v>681</v>
      </c>
      <c r="I43" s="271">
        <v>408</v>
      </c>
      <c r="J43" s="271">
        <v>321</v>
      </c>
      <c r="K43" s="271">
        <v>1218</v>
      </c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B43" s="121"/>
      <c r="AC43" s="121"/>
      <c r="AD43" s="121"/>
      <c r="AE43" s="121"/>
      <c r="AF43" s="121"/>
      <c r="AG43" s="121"/>
      <c r="AH43" s="297"/>
    </row>
    <row r="44" spans="1:34" ht="12" customHeight="1" x14ac:dyDescent="0.3">
      <c r="A44" s="298"/>
      <c r="B44" s="271"/>
      <c r="C44" s="271"/>
      <c r="D44" s="271"/>
      <c r="E44" s="271"/>
      <c r="F44" s="271"/>
      <c r="G44" s="271"/>
      <c r="H44" s="271"/>
      <c r="I44" s="271"/>
      <c r="J44" s="271"/>
      <c r="K44" s="27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B44" s="121"/>
      <c r="AC44" s="121"/>
      <c r="AD44" s="121"/>
      <c r="AE44" s="121"/>
      <c r="AF44" s="121"/>
      <c r="AG44" s="121"/>
      <c r="AH44" s="297"/>
    </row>
    <row r="45" spans="1:34" ht="12" customHeight="1" x14ac:dyDescent="0.3">
      <c r="A45" s="201"/>
      <c r="B45" s="402" t="s">
        <v>239</v>
      </c>
      <c r="C45" s="402"/>
      <c r="D45" s="402"/>
      <c r="E45" s="402"/>
      <c r="F45" s="402"/>
      <c r="G45" s="402"/>
      <c r="H45" s="402"/>
      <c r="I45" s="402"/>
      <c r="J45" s="402"/>
      <c r="K45" s="402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  <c r="AA45" s="121"/>
      <c r="AB45" s="121"/>
      <c r="AC45" s="121"/>
      <c r="AD45" s="121"/>
      <c r="AE45" s="121"/>
      <c r="AF45" s="121"/>
      <c r="AG45" s="121"/>
    </row>
    <row r="46" spans="1:34" ht="12" customHeight="1" x14ac:dyDescent="0.3">
      <c r="A46" s="124" t="s">
        <v>95</v>
      </c>
      <c r="B46" s="311">
        <v>100</v>
      </c>
      <c r="C46" s="349">
        <v>10.855427713856928</v>
      </c>
      <c r="D46" s="349">
        <v>17.658829414707352</v>
      </c>
      <c r="E46" s="349">
        <v>16.958479239619809</v>
      </c>
      <c r="F46" s="349">
        <v>15.50775387693847</v>
      </c>
      <c r="G46" s="349">
        <v>11.305652826413207</v>
      </c>
      <c r="H46" s="349">
        <v>7.2036018009004499</v>
      </c>
      <c r="I46" s="349">
        <v>4.3521760880440219</v>
      </c>
      <c r="J46" s="349">
        <v>3.4017008504252124</v>
      </c>
      <c r="K46" s="349">
        <v>12.8064032016008</v>
      </c>
      <c r="M46" s="299"/>
      <c r="N46" s="299"/>
      <c r="O46" s="299"/>
      <c r="P46" s="299"/>
      <c r="Q46" s="299"/>
      <c r="R46" s="299"/>
      <c r="S46" s="299"/>
      <c r="T46" s="299"/>
      <c r="U46" s="299"/>
      <c r="V46" s="299"/>
      <c r="W46" s="300"/>
      <c r="X46" s="299"/>
      <c r="Y46" s="299"/>
      <c r="Z46" s="299"/>
      <c r="AA46" s="299"/>
      <c r="AB46" s="299"/>
      <c r="AC46" s="299"/>
      <c r="AD46" s="299"/>
      <c r="AE46" s="299"/>
      <c r="AF46" s="299"/>
      <c r="AG46" s="299"/>
    </row>
    <row r="47" spans="1:34" ht="12" customHeight="1" x14ac:dyDescent="0.3">
      <c r="A47" s="124" t="s">
        <v>94</v>
      </c>
      <c r="B47" s="311">
        <v>100</v>
      </c>
      <c r="C47" s="349">
        <v>17.664670658682635</v>
      </c>
      <c r="D47" s="349">
        <v>24.850299401197606</v>
      </c>
      <c r="E47" s="349">
        <v>16.666666666666668</v>
      </c>
      <c r="F47" s="349">
        <v>13.672654690618762</v>
      </c>
      <c r="G47" s="349">
        <v>9.1816367265469054</v>
      </c>
      <c r="H47" s="349">
        <v>5.1896207584830343</v>
      </c>
      <c r="I47" s="349">
        <v>2.8942115768463075</v>
      </c>
      <c r="J47" s="349">
        <v>2.4950099800399204</v>
      </c>
      <c r="K47" s="349">
        <v>7.3852295409181634</v>
      </c>
      <c r="M47" s="299"/>
      <c r="N47" s="299"/>
      <c r="O47" s="299"/>
      <c r="P47" s="299"/>
      <c r="Q47" s="299"/>
      <c r="R47" s="299"/>
      <c r="S47" s="299"/>
      <c r="T47" s="299"/>
      <c r="U47" s="299"/>
      <c r="V47" s="299"/>
      <c r="W47" s="300"/>
      <c r="X47" s="299"/>
      <c r="Y47" s="299"/>
      <c r="Z47" s="299"/>
      <c r="AA47" s="299"/>
      <c r="AB47" s="299"/>
      <c r="AC47" s="299"/>
      <c r="AD47" s="299"/>
      <c r="AE47" s="299"/>
      <c r="AF47" s="299"/>
      <c r="AG47" s="299"/>
    </row>
    <row r="48" spans="1:34" ht="12" customHeight="1" x14ac:dyDescent="0.3">
      <c r="A48" s="124" t="s">
        <v>93</v>
      </c>
      <c r="B48" s="311">
        <v>100</v>
      </c>
      <c r="C48" s="349">
        <v>17.142857142857142</v>
      </c>
      <c r="D48" s="349">
        <v>30.714285714285715</v>
      </c>
      <c r="E48" s="349">
        <v>19.285714285714285</v>
      </c>
      <c r="F48" s="349">
        <v>11.428571428571429</v>
      </c>
      <c r="G48" s="349">
        <v>6.4285714285714288</v>
      </c>
      <c r="H48" s="349">
        <v>3.5714285714285716</v>
      </c>
      <c r="I48" s="349">
        <v>2.1428571428571428</v>
      </c>
      <c r="J48" s="349">
        <v>1.4285714285714286</v>
      </c>
      <c r="K48" s="349">
        <v>7.8571428571428568</v>
      </c>
      <c r="M48" s="299"/>
      <c r="N48" s="299"/>
      <c r="O48" s="299"/>
      <c r="P48" s="299"/>
      <c r="Q48" s="299"/>
      <c r="R48" s="299"/>
      <c r="S48" s="299"/>
      <c r="T48" s="299"/>
      <c r="U48" s="299"/>
      <c r="V48" s="299"/>
      <c r="W48" s="300"/>
      <c r="X48" s="299"/>
      <c r="Y48" s="299"/>
      <c r="Z48" s="299"/>
      <c r="AA48" s="299"/>
      <c r="AB48" s="299"/>
      <c r="AC48" s="299"/>
      <c r="AD48" s="299"/>
      <c r="AE48" s="299"/>
      <c r="AF48" s="299"/>
      <c r="AG48" s="299"/>
    </row>
    <row r="49" spans="1:33" ht="12" customHeight="1" x14ac:dyDescent="0.3">
      <c r="A49" s="124" t="s">
        <v>92</v>
      </c>
      <c r="B49" s="311">
        <v>100</v>
      </c>
      <c r="C49" s="349">
        <v>10</v>
      </c>
      <c r="D49" s="349">
        <v>10</v>
      </c>
      <c r="E49" s="349">
        <v>15.714285714285714</v>
      </c>
      <c r="F49" s="349">
        <v>20.714285714285715</v>
      </c>
      <c r="G49" s="349">
        <v>12.857142857142858</v>
      </c>
      <c r="H49" s="349">
        <v>6.4285714285714288</v>
      </c>
      <c r="I49" s="349">
        <v>3.5714285714285716</v>
      </c>
      <c r="J49" s="349">
        <v>2.1428571428571428</v>
      </c>
      <c r="K49" s="349">
        <v>18.571428571428573</v>
      </c>
      <c r="M49" s="299"/>
      <c r="N49" s="299"/>
      <c r="O49" s="299"/>
      <c r="P49" s="299"/>
      <c r="Q49" s="299"/>
      <c r="R49" s="299"/>
      <c r="S49" s="299"/>
      <c r="T49" s="299"/>
      <c r="U49" s="299"/>
      <c r="V49" s="299"/>
      <c r="W49" s="300"/>
      <c r="X49" s="299"/>
      <c r="Y49" s="299"/>
      <c r="Z49" s="299"/>
      <c r="AA49" s="299"/>
      <c r="AB49" s="299"/>
      <c r="AC49" s="299"/>
      <c r="AD49" s="299"/>
      <c r="AE49" s="299"/>
      <c r="AF49" s="299"/>
      <c r="AG49" s="299"/>
    </row>
    <row r="50" spans="1:33" ht="12" customHeight="1" x14ac:dyDescent="0.3">
      <c r="A50" s="124" t="s">
        <v>91</v>
      </c>
      <c r="B50" s="311">
        <v>100</v>
      </c>
      <c r="C50" s="349">
        <v>8.5271317829457356</v>
      </c>
      <c r="D50" s="349">
        <v>13.178294573643411</v>
      </c>
      <c r="E50" s="349">
        <v>15.891472868217054</v>
      </c>
      <c r="F50" s="349">
        <v>18.217054263565892</v>
      </c>
      <c r="G50" s="349">
        <v>13.953488372093023</v>
      </c>
      <c r="H50" s="349">
        <v>6.9767441860465116</v>
      </c>
      <c r="I50" s="349">
        <v>4.6511627906976747</v>
      </c>
      <c r="J50" s="349">
        <v>3.4883720930232558</v>
      </c>
      <c r="K50" s="349">
        <v>15.503875968992247</v>
      </c>
      <c r="M50" s="299"/>
      <c r="N50" s="299"/>
      <c r="O50" s="299"/>
      <c r="P50" s="299"/>
      <c r="Q50" s="299"/>
      <c r="R50" s="299"/>
      <c r="S50" s="299"/>
      <c r="T50" s="299"/>
      <c r="U50" s="299"/>
      <c r="V50" s="299"/>
      <c r="W50" s="300"/>
      <c r="X50" s="299"/>
      <c r="Y50" s="299"/>
      <c r="Z50" s="299"/>
      <c r="AA50" s="299"/>
      <c r="AB50" s="299"/>
      <c r="AC50" s="299"/>
      <c r="AD50" s="299"/>
      <c r="AE50" s="299"/>
      <c r="AF50" s="299"/>
      <c r="AG50" s="299"/>
    </row>
    <row r="51" spans="1:33" ht="12" customHeight="1" x14ac:dyDescent="0.3">
      <c r="A51" s="124" t="s">
        <v>90</v>
      </c>
      <c r="B51" s="311">
        <v>100</v>
      </c>
      <c r="C51" s="349">
        <v>0</v>
      </c>
      <c r="D51" s="349">
        <v>18.181818181818183</v>
      </c>
      <c r="E51" s="349">
        <v>45.454545454545453</v>
      </c>
      <c r="F51" s="349">
        <v>27.272727272727273</v>
      </c>
      <c r="G51" s="349">
        <v>9.0909090909090917</v>
      </c>
      <c r="H51" s="349">
        <v>0</v>
      </c>
      <c r="I51" s="349">
        <v>0</v>
      </c>
      <c r="J51" s="349">
        <v>0</v>
      </c>
      <c r="K51" s="349">
        <v>0</v>
      </c>
      <c r="M51" s="299"/>
      <c r="N51" s="299"/>
      <c r="O51" s="299"/>
      <c r="P51" s="299"/>
      <c r="Q51" s="299"/>
      <c r="R51" s="299"/>
      <c r="S51" s="299"/>
      <c r="T51" s="299"/>
      <c r="U51" s="299"/>
      <c r="V51" s="299"/>
      <c r="W51" s="300"/>
      <c r="X51" s="299"/>
      <c r="Y51" s="299"/>
      <c r="Z51" s="299"/>
      <c r="AA51" s="299"/>
      <c r="AB51" s="299"/>
      <c r="AC51" s="299"/>
      <c r="AD51" s="299"/>
      <c r="AE51" s="299"/>
      <c r="AF51" s="299"/>
      <c r="AG51" s="299"/>
    </row>
    <row r="52" spans="1:33" ht="12" customHeight="1" x14ac:dyDescent="0.3">
      <c r="A52" s="298" t="s">
        <v>238</v>
      </c>
      <c r="B52" s="312">
        <v>100</v>
      </c>
      <c r="C52" s="350">
        <v>12.788732394366198</v>
      </c>
      <c r="D52" s="350">
        <v>19.549295774647888</v>
      </c>
      <c r="E52" s="350">
        <v>16.929577464788732</v>
      </c>
      <c r="F52" s="350">
        <v>15.23943661971831</v>
      </c>
      <c r="G52" s="350">
        <v>10.76056338028169</v>
      </c>
      <c r="H52" s="350">
        <v>6.394366197183099</v>
      </c>
      <c r="I52" s="350">
        <v>3.8309859154929575</v>
      </c>
      <c r="J52" s="350">
        <v>3.0140845070422535</v>
      </c>
      <c r="K52" s="350">
        <v>11.43661971830986</v>
      </c>
      <c r="M52" s="299"/>
      <c r="N52" s="299"/>
      <c r="O52" s="299"/>
      <c r="P52" s="299"/>
      <c r="Q52" s="299"/>
      <c r="R52" s="299"/>
      <c r="S52" s="299"/>
      <c r="T52" s="299"/>
      <c r="U52" s="299"/>
      <c r="V52" s="299"/>
      <c r="W52" s="300"/>
      <c r="X52" s="299"/>
      <c r="Y52" s="299"/>
      <c r="Z52" s="299"/>
      <c r="AA52" s="299"/>
      <c r="AB52" s="299"/>
      <c r="AC52" s="299"/>
      <c r="AD52" s="299"/>
      <c r="AE52" s="299"/>
      <c r="AF52" s="299"/>
      <c r="AG52" s="299"/>
    </row>
    <row r="53" spans="1:33" ht="12" customHeight="1" x14ac:dyDescent="0.3">
      <c r="A53" s="301"/>
      <c r="B53" s="301"/>
      <c r="C53" s="301"/>
      <c r="D53" s="301"/>
      <c r="E53" s="301"/>
      <c r="F53" s="301"/>
      <c r="G53" s="301"/>
      <c r="H53" s="301"/>
      <c r="I53" s="301"/>
      <c r="J53" s="301"/>
      <c r="K53" s="301"/>
      <c r="L53" s="302"/>
      <c r="N53" s="303"/>
      <c r="O53" s="303"/>
      <c r="P53" s="303"/>
      <c r="Q53" s="303"/>
      <c r="R53" s="303"/>
      <c r="S53" s="303"/>
      <c r="T53" s="303"/>
      <c r="U53" s="303"/>
      <c r="V53" s="303"/>
    </row>
    <row r="54" spans="1:33" ht="11.15" customHeight="1" x14ac:dyDescent="0.3">
      <c r="A54" s="304"/>
      <c r="B54" s="304"/>
      <c r="C54" s="304"/>
      <c r="D54" s="304"/>
      <c r="E54" s="304"/>
      <c r="F54" s="304"/>
      <c r="G54" s="304"/>
      <c r="H54" s="304"/>
      <c r="I54" s="304"/>
      <c r="J54" s="304"/>
      <c r="K54" s="304"/>
      <c r="L54" s="305"/>
    </row>
    <row r="55" spans="1:33" ht="19" customHeight="1" x14ac:dyDescent="0.3">
      <c r="A55" s="306"/>
      <c r="B55" s="306"/>
      <c r="C55" s="306"/>
      <c r="D55" s="306"/>
      <c r="E55" s="306"/>
      <c r="F55" s="306"/>
      <c r="G55" s="306"/>
      <c r="H55" s="306"/>
      <c r="I55" s="306"/>
      <c r="J55" s="306"/>
      <c r="K55" s="306"/>
      <c r="L55" s="307"/>
    </row>
    <row r="56" spans="1:33" x14ac:dyDescent="0.3">
      <c r="A56" s="156"/>
      <c r="B56" s="156"/>
      <c r="C56" s="156"/>
      <c r="D56" s="156"/>
      <c r="E56" s="156"/>
      <c r="F56" s="156"/>
      <c r="G56" s="156"/>
      <c r="H56" s="156"/>
      <c r="I56" s="156"/>
      <c r="J56" s="156"/>
      <c r="K56" s="156"/>
    </row>
    <row r="74" ht="12.75" customHeight="1" x14ac:dyDescent="0.3"/>
    <row r="79" ht="12.75" customHeight="1" x14ac:dyDescent="0.3"/>
  </sheetData>
  <mergeCells count="8">
    <mergeCell ref="A1:K1"/>
    <mergeCell ref="A3:K3"/>
    <mergeCell ref="B36:K36"/>
    <mergeCell ref="B45:K45"/>
    <mergeCell ref="A31:K31"/>
    <mergeCell ref="A33:A34"/>
    <mergeCell ref="B33:B34"/>
    <mergeCell ref="C33:K33"/>
  </mergeCells>
  <hyperlinks>
    <hyperlink ref="A31:K31" location="Inhaltsverzeichnis!A39" display="Inhaltsverzeichnis!A39" xr:uid="{7C5750B0-5D5F-4C09-A44E-3E94BF1D7137}"/>
    <hyperlink ref="A1:K1" location="Inhaltsverzeichnis!A16" display="Inhaltsverzeichnis!A16" xr:uid="{7E89C087-88C2-4ED9-85A8-2A9FFB3F1D65}"/>
  </hyperlinks>
  <pageMargins left="0.59055118110236227" right="0.59055118110236227" top="0.78740157480314965" bottom="0.59055118110236227" header="0.31496062992125984" footer="0.23622047244094491"/>
  <pageSetup paperSize="9" firstPageNumber="13" orientation="portrait" useFirstPageNumber="1" r:id="rId1"/>
  <headerFooter alignWithMargins="0">
    <oddHeader>&amp;C&amp;"Arial,Standard"&amp;08– &amp;P –</oddHeader>
    <oddFooter>&amp;C&amp;"Arial,Standard"&amp;08Amt für Statistik Berlin-Brandenburg  —  SB  B II 5 – j / 25  —  Brandenburg    &amp;G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2F3D2-3FED-44C9-81F1-4675C32121B1}">
  <dimension ref="A1:V60"/>
  <sheetViews>
    <sheetView zoomScaleNormal="100" workbookViewId="0">
      <pane ySplit="4" topLeftCell="A5" activePane="bottomLeft" state="frozen"/>
      <selection pane="bottomLeft" sqref="A1:G1"/>
    </sheetView>
  </sheetViews>
  <sheetFormatPr baseColWidth="10" defaultColWidth="11.54296875" defaultRowHeight="8.15" customHeight="1" x14ac:dyDescent="0.25"/>
  <cols>
    <col min="1" max="1" width="27.7265625" style="52" customWidth="1"/>
    <col min="2" max="2" width="10.7265625" style="52" customWidth="1"/>
    <col min="3" max="3" width="10.81640625" style="52" customWidth="1"/>
    <col min="4" max="8" width="10.7265625" style="52" customWidth="1"/>
    <col min="9" max="14" width="10.7265625" style="52" hidden="1" customWidth="1"/>
    <col min="15" max="19" width="10.7265625" style="52" customWidth="1"/>
    <col min="20" max="255" width="11.54296875" style="52"/>
    <col min="256" max="256" width="27.7265625" style="52" customWidth="1"/>
    <col min="257" max="257" width="10.7265625" style="52" customWidth="1"/>
    <col min="258" max="258" width="10.81640625" style="52" customWidth="1"/>
    <col min="259" max="262" width="10.7265625" style="52" customWidth="1"/>
    <col min="263" max="263" width="6.54296875" style="52" customWidth="1"/>
    <col min="264" max="264" width="13.1796875" style="52" customWidth="1"/>
    <col min="265" max="511" width="11.54296875" style="52"/>
    <col min="512" max="512" width="27.7265625" style="52" customWidth="1"/>
    <col min="513" max="513" width="10.7265625" style="52" customWidth="1"/>
    <col min="514" max="514" width="10.81640625" style="52" customWidth="1"/>
    <col min="515" max="518" width="10.7265625" style="52" customWidth="1"/>
    <col min="519" max="519" width="6.54296875" style="52" customWidth="1"/>
    <col min="520" max="520" width="13.1796875" style="52" customWidth="1"/>
    <col min="521" max="767" width="11.54296875" style="52"/>
    <col min="768" max="768" width="27.7265625" style="52" customWidth="1"/>
    <col min="769" max="769" width="10.7265625" style="52" customWidth="1"/>
    <col min="770" max="770" width="10.81640625" style="52" customWidth="1"/>
    <col min="771" max="774" width="10.7265625" style="52" customWidth="1"/>
    <col min="775" max="775" width="6.54296875" style="52" customWidth="1"/>
    <col min="776" max="776" width="13.1796875" style="52" customWidth="1"/>
    <col min="777" max="1023" width="11.54296875" style="52"/>
    <col min="1024" max="1024" width="27.7265625" style="52" customWidth="1"/>
    <col min="1025" max="1025" width="10.7265625" style="52" customWidth="1"/>
    <col min="1026" max="1026" width="10.81640625" style="52" customWidth="1"/>
    <col min="1027" max="1030" width="10.7265625" style="52" customWidth="1"/>
    <col min="1031" max="1031" width="6.54296875" style="52" customWidth="1"/>
    <col min="1032" max="1032" width="13.1796875" style="52" customWidth="1"/>
    <col min="1033" max="1279" width="11.54296875" style="52"/>
    <col min="1280" max="1280" width="27.7265625" style="52" customWidth="1"/>
    <col min="1281" max="1281" width="10.7265625" style="52" customWidth="1"/>
    <col min="1282" max="1282" width="10.81640625" style="52" customWidth="1"/>
    <col min="1283" max="1286" width="10.7265625" style="52" customWidth="1"/>
    <col min="1287" max="1287" width="6.54296875" style="52" customWidth="1"/>
    <col min="1288" max="1288" width="13.1796875" style="52" customWidth="1"/>
    <col min="1289" max="1535" width="11.54296875" style="52"/>
    <col min="1536" max="1536" width="27.7265625" style="52" customWidth="1"/>
    <col min="1537" max="1537" width="10.7265625" style="52" customWidth="1"/>
    <col min="1538" max="1538" width="10.81640625" style="52" customWidth="1"/>
    <col min="1539" max="1542" width="10.7265625" style="52" customWidth="1"/>
    <col min="1543" max="1543" width="6.54296875" style="52" customWidth="1"/>
    <col min="1544" max="1544" width="13.1796875" style="52" customWidth="1"/>
    <col min="1545" max="1791" width="11.54296875" style="52"/>
    <col min="1792" max="1792" width="27.7265625" style="52" customWidth="1"/>
    <col min="1793" max="1793" width="10.7265625" style="52" customWidth="1"/>
    <col min="1794" max="1794" width="10.81640625" style="52" customWidth="1"/>
    <col min="1795" max="1798" width="10.7265625" style="52" customWidth="1"/>
    <col min="1799" max="1799" width="6.54296875" style="52" customWidth="1"/>
    <col min="1800" max="1800" width="13.1796875" style="52" customWidth="1"/>
    <col min="1801" max="2047" width="11.54296875" style="52"/>
    <col min="2048" max="2048" width="27.7265625" style="52" customWidth="1"/>
    <col min="2049" max="2049" width="10.7265625" style="52" customWidth="1"/>
    <col min="2050" max="2050" width="10.81640625" style="52" customWidth="1"/>
    <col min="2051" max="2054" width="10.7265625" style="52" customWidth="1"/>
    <col min="2055" max="2055" width="6.54296875" style="52" customWidth="1"/>
    <col min="2056" max="2056" width="13.1796875" style="52" customWidth="1"/>
    <col min="2057" max="2303" width="11.54296875" style="52"/>
    <col min="2304" max="2304" width="27.7265625" style="52" customWidth="1"/>
    <col min="2305" max="2305" width="10.7265625" style="52" customWidth="1"/>
    <col min="2306" max="2306" width="10.81640625" style="52" customWidth="1"/>
    <col min="2307" max="2310" width="10.7265625" style="52" customWidth="1"/>
    <col min="2311" max="2311" width="6.54296875" style="52" customWidth="1"/>
    <col min="2312" max="2312" width="13.1796875" style="52" customWidth="1"/>
    <col min="2313" max="2559" width="11.54296875" style="52"/>
    <col min="2560" max="2560" width="27.7265625" style="52" customWidth="1"/>
    <col min="2561" max="2561" width="10.7265625" style="52" customWidth="1"/>
    <col min="2562" max="2562" width="10.81640625" style="52" customWidth="1"/>
    <col min="2563" max="2566" width="10.7265625" style="52" customWidth="1"/>
    <col min="2567" max="2567" width="6.54296875" style="52" customWidth="1"/>
    <col min="2568" max="2568" width="13.1796875" style="52" customWidth="1"/>
    <col min="2569" max="2815" width="11.54296875" style="52"/>
    <col min="2816" max="2816" width="27.7265625" style="52" customWidth="1"/>
    <col min="2817" max="2817" width="10.7265625" style="52" customWidth="1"/>
    <col min="2818" max="2818" width="10.81640625" style="52" customWidth="1"/>
    <col min="2819" max="2822" width="10.7265625" style="52" customWidth="1"/>
    <col min="2823" max="2823" width="6.54296875" style="52" customWidth="1"/>
    <col min="2824" max="2824" width="13.1796875" style="52" customWidth="1"/>
    <col min="2825" max="3071" width="11.54296875" style="52"/>
    <col min="3072" max="3072" width="27.7265625" style="52" customWidth="1"/>
    <col min="3073" max="3073" width="10.7265625" style="52" customWidth="1"/>
    <col min="3074" max="3074" width="10.81640625" style="52" customWidth="1"/>
    <col min="3075" max="3078" width="10.7265625" style="52" customWidth="1"/>
    <col min="3079" max="3079" width="6.54296875" style="52" customWidth="1"/>
    <col min="3080" max="3080" width="13.1796875" style="52" customWidth="1"/>
    <col min="3081" max="3327" width="11.54296875" style="52"/>
    <col min="3328" max="3328" width="27.7265625" style="52" customWidth="1"/>
    <col min="3329" max="3329" width="10.7265625" style="52" customWidth="1"/>
    <col min="3330" max="3330" width="10.81640625" style="52" customWidth="1"/>
    <col min="3331" max="3334" width="10.7265625" style="52" customWidth="1"/>
    <col min="3335" max="3335" width="6.54296875" style="52" customWidth="1"/>
    <col min="3336" max="3336" width="13.1796875" style="52" customWidth="1"/>
    <col min="3337" max="3583" width="11.54296875" style="52"/>
    <col min="3584" max="3584" width="27.7265625" style="52" customWidth="1"/>
    <col min="3585" max="3585" width="10.7265625" style="52" customWidth="1"/>
    <col min="3586" max="3586" width="10.81640625" style="52" customWidth="1"/>
    <col min="3587" max="3590" width="10.7265625" style="52" customWidth="1"/>
    <col min="3591" max="3591" width="6.54296875" style="52" customWidth="1"/>
    <col min="3592" max="3592" width="13.1796875" style="52" customWidth="1"/>
    <col min="3593" max="3839" width="11.54296875" style="52"/>
    <col min="3840" max="3840" width="27.7265625" style="52" customWidth="1"/>
    <col min="3841" max="3841" width="10.7265625" style="52" customWidth="1"/>
    <col min="3842" max="3842" width="10.81640625" style="52" customWidth="1"/>
    <col min="3843" max="3846" width="10.7265625" style="52" customWidth="1"/>
    <col min="3847" max="3847" width="6.54296875" style="52" customWidth="1"/>
    <col min="3848" max="3848" width="13.1796875" style="52" customWidth="1"/>
    <col min="3849" max="4095" width="11.54296875" style="52"/>
    <col min="4096" max="4096" width="27.7265625" style="52" customWidth="1"/>
    <col min="4097" max="4097" width="10.7265625" style="52" customWidth="1"/>
    <col min="4098" max="4098" width="10.81640625" style="52" customWidth="1"/>
    <col min="4099" max="4102" width="10.7265625" style="52" customWidth="1"/>
    <col min="4103" max="4103" width="6.54296875" style="52" customWidth="1"/>
    <col min="4104" max="4104" width="13.1796875" style="52" customWidth="1"/>
    <col min="4105" max="4351" width="11.54296875" style="52"/>
    <col min="4352" max="4352" width="27.7265625" style="52" customWidth="1"/>
    <col min="4353" max="4353" width="10.7265625" style="52" customWidth="1"/>
    <col min="4354" max="4354" width="10.81640625" style="52" customWidth="1"/>
    <col min="4355" max="4358" width="10.7265625" style="52" customWidth="1"/>
    <col min="4359" max="4359" width="6.54296875" style="52" customWidth="1"/>
    <col min="4360" max="4360" width="13.1796875" style="52" customWidth="1"/>
    <col min="4361" max="4607" width="11.54296875" style="52"/>
    <col min="4608" max="4608" width="27.7265625" style="52" customWidth="1"/>
    <col min="4609" max="4609" width="10.7265625" style="52" customWidth="1"/>
    <col min="4610" max="4610" width="10.81640625" style="52" customWidth="1"/>
    <col min="4611" max="4614" width="10.7265625" style="52" customWidth="1"/>
    <col min="4615" max="4615" width="6.54296875" style="52" customWidth="1"/>
    <col min="4616" max="4616" width="13.1796875" style="52" customWidth="1"/>
    <col min="4617" max="4863" width="11.54296875" style="52"/>
    <col min="4864" max="4864" width="27.7265625" style="52" customWidth="1"/>
    <col min="4865" max="4865" width="10.7265625" style="52" customWidth="1"/>
    <col min="4866" max="4866" width="10.81640625" style="52" customWidth="1"/>
    <col min="4867" max="4870" width="10.7265625" style="52" customWidth="1"/>
    <col min="4871" max="4871" width="6.54296875" style="52" customWidth="1"/>
    <col min="4872" max="4872" width="13.1796875" style="52" customWidth="1"/>
    <col min="4873" max="5119" width="11.54296875" style="52"/>
    <col min="5120" max="5120" width="27.7265625" style="52" customWidth="1"/>
    <col min="5121" max="5121" width="10.7265625" style="52" customWidth="1"/>
    <col min="5122" max="5122" width="10.81640625" style="52" customWidth="1"/>
    <col min="5123" max="5126" width="10.7265625" style="52" customWidth="1"/>
    <col min="5127" max="5127" width="6.54296875" style="52" customWidth="1"/>
    <col min="5128" max="5128" width="13.1796875" style="52" customWidth="1"/>
    <col min="5129" max="5375" width="11.54296875" style="52"/>
    <col min="5376" max="5376" width="27.7265625" style="52" customWidth="1"/>
    <col min="5377" max="5377" width="10.7265625" style="52" customWidth="1"/>
    <col min="5378" max="5378" width="10.81640625" style="52" customWidth="1"/>
    <col min="5379" max="5382" width="10.7265625" style="52" customWidth="1"/>
    <col min="5383" max="5383" width="6.54296875" style="52" customWidth="1"/>
    <col min="5384" max="5384" width="13.1796875" style="52" customWidth="1"/>
    <col min="5385" max="5631" width="11.54296875" style="52"/>
    <col min="5632" max="5632" width="27.7265625" style="52" customWidth="1"/>
    <col min="5633" max="5633" width="10.7265625" style="52" customWidth="1"/>
    <col min="5634" max="5634" width="10.81640625" style="52" customWidth="1"/>
    <col min="5635" max="5638" width="10.7265625" style="52" customWidth="1"/>
    <col min="5639" max="5639" width="6.54296875" style="52" customWidth="1"/>
    <col min="5640" max="5640" width="13.1796875" style="52" customWidth="1"/>
    <col min="5641" max="5887" width="11.54296875" style="52"/>
    <col min="5888" max="5888" width="27.7265625" style="52" customWidth="1"/>
    <col min="5889" max="5889" width="10.7265625" style="52" customWidth="1"/>
    <col min="5890" max="5890" width="10.81640625" style="52" customWidth="1"/>
    <col min="5891" max="5894" width="10.7265625" style="52" customWidth="1"/>
    <col min="5895" max="5895" width="6.54296875" style="52" customWidth="1"/>
    <col min="5896" max="5896" width="13.1796875" style="52" customWidth="1"/>
    <col min="5897" max="6143" width="11.54296875" style="52"/>
    <col min="6144" max="6144" width="27.7265625" style="52" customWidth="1"/>
    <col min="6145" max="6145" width="10.7265625" style="52" customWidth="1"/>
    <col min="6146" max="6146" width="10.81640625" style="52" customWidth="1"/>
    <col min="6147" max="6150" width="10.7265625" style="52" customWidth="1"/>
    <col min="6151" max="6151" width="6.54296875" style="52" customWidth="1"/>
    <col min="6152" max="6152" width="13.1796875" style="52" customWidth="1"/>
    <col min="6153" max="6399" width="11.54296875" style="52"/>
    <col min="6400" max="6400" width="27.7265625" style="52" customWidth="1"/>
    <col min="6401" max="6401" width="10.7265625" style="52" customWidth="1"/>
    <col min="6402" max="6402" width="10.81640625" style="52" customWidth="1"/>
    <col min="6403" max="6406" width="10.7265625" style="52" customWidth="1"/>
    <col min="6407" max="6407" width="6.54296875" style="52" customWidth="1"/>
    <col min="6408" max="6408" width="13.1796875" style="52" customWidth="1"/>
    <col min="6409" max="6655" width="11.54296875" style="52"/>
    <col min="6656" max="6656" width="27.7265625" style="52" customWidth="1"/>
    <col min="6657" max="6657" width="10.7265625" style="52" customWidth="1"/>
    <col min="6658" max="6658" width="10.81640625" style="52" customWidth="1"/>
    <col min="6659" max="6662" width="10.7265625" style="52" customWidth="1"/>
    <col min="6663" max="6663" width="6.54296875" style="52" customWidth="1"/>
    <col min="6664" max="6664" width="13.1796875" style="52" customWidth="1"/>
    <col min="6665" max="6911" width="11.54296875" style="52"/>
    <col min="6912" max="6912" width="27.7265625" style="52" customWidth="1"/>
    <col min="6913" max="6913" width="10.7265625" style="52" customWidth="1"/>
    <col min="6914" max="6914" width="10.81640625" style="52" customWidth="1"/>
    <col min="6915" max="6918" width="10.7265625" style="52" customWidth="1"/>
    <col min="6919" max="6919" width="6.54296875" style="52" customWidth="1"/>
    <col min="6920" max="6920" width="13.1796875" style="52" customWidth="1"/>
    <col min="6921" max="7167" width="11.54296875" style="52"/>
    <col min="7168" max="7168" width="27.7265625" style="52" customWidth="1"/>
    <col min="7169" max="7169" width="10.7265625" style="52" customWidth="1"/>
    <col min="7170" max="7170" width="10.81640625" style="52" customWidth="1"/>
    <col min="7171" max="7174" width="10.7265625" style="52" customWidth="1"/>
    <col min="7175" max="7175" width="6.54296875" style="52" customWidth="1"/>
    <col min="7176" max="7176" width="13.1796875" style="52" customWidth="1"/>
    <col min="7177" max="7423" width="11.54296875" style="52"/>
    <col min="7424" max="7424" width="27.7265625" style="52" customWidth="1"/>
    <col min="7425" max="7425" width="10.7265625" style="52" customWidth="1"/>
    <col min="7426" max="7426" width="10.81640625" style="52" customWidth="1"/>
    <col min="7427" max="7430" width="10.7265625" style="52" customWidth="1"/>
    <col min="7431" max="7431" width="6.54296875" style="52" customWidth="1"/>
    <col min="7432" max="7432" width="13.1796875" style="52" customWidth="1"/>
    <col min="7433" max="7679" width="11.54296875" style="52"/>
    <col min="7680" max="7680" width="27.7265625" style="52" customWidth="1"/>
    <col min="7681" max="7681" width="10.7265625" style="52" customWidth="1"/>
    <col min="7682" max="7682" width="10.81640625" style="52" customWidth="1"/>
    <col min="7683" max="7686" width="10.7265625" style="52" customWidth="1"/>
    <col min="7687" max="7687" width="6.54296875" style="52" customWidth="1"/>
    <col min="7688" max="7688" width="13.1796875" style="52" customWidth="1"/>
    <col min="7689" max="7935" width="11.54296875" style="52"/>
    <col min="7936" max="7936" width="27.7265625" style="52" customWidth="1"/>
    <col min="7937" max="7937" width="10.7265625" style="52" customWidth="1"/>
    <col min="7938" max="7938" width="10.81640625" style="52" customWidth="1"/>
    <col min="7939" max="7942" width="10.7265625" style="52" customWidth="1"/>
    <col min="7943" max="7943" width="6.54296875" style="52" customWidth="1"/>
    <col min="7944" max="7944" width="13.1796875" style="52" customWidth="1"/>
    <col min="7945" max="8191" width="11.54296875" style="52"/>
    <col min="8192" max="8192" width="27.7265625" style="52" customWidth="1"/>
    <col min="8193" max="8193" width="10.7265625" style="52" customWidth="1"/>
    <col min="8194" max="8194" width="10.81640625" style="52" customWidth="1"/>
    <col min="8195" max="8198" width="10.7265625" style="52" customWidth="1"/>
    <col min="8199" max="8199" width="6.54296875" style="52" customWidth="1"/>
    <col min="8200" max="8200" width="13.1796875" style="52" customWidth="1"/>
    <col min="8201" max="8447" width="11.54296875" style="52"/>
    <col min="8448" max="8448" width="27.7265625" style="52" customWidth="1"/>
    <col min="8449" max="8449" width="10.7265625" style="52" customWidth="1"/>
    <col min="8450" max="8450" width="10.81640625" style="52" customWidth="1"/>
    <col min="8451" max="8454" width="10.7265625" style="52" customWidth="1"/>
    <col min="8455" max="8455" width="6.54296875" style="52" customWidth="1"/>
    <col min="8456" max="8456" width="13.1796875" style="52" customWidth="1"/>
    <col min="8457" max="8703" width="11.54296875" style="52"/>
    <col min="8704" max="8704" width="27.7265625" style="52" customWidth="1"/>
    <col min="8705" max="8705" width="10.7265625" style="52" customWidth="1"/>
    <col min="8706" max="8706" width="10.81640625" style="52" customWidth="1"/>
    <col min="8707" max="8710" width="10.7265625" style="52" customWidth="1"/>
    <col min="8711" max="8711" width="6.54296875" style="52" customWidth="1"/>
    <col min="8712" max="8712" width="13.1796875" style="52" customWidth="1"/>
    <col min="8713" max="8959" width="11.54296875" style="52"/>
    <col min="8960" max="8960" width="27.7265625" style="52" customWidth="1"/>
    <col min="8961" max="8961" width="10.7265625" style="52" customWidth="1"/>
    <col min="8962" max="8962" width="10.81640625" style="52" customWidth="1"/>
    <col min="8963" max="8966" width="10.7265625" style="52" customWidth="1"/>
    <col min="8967" max="8967" width="6.54296875" style="52" customWidth="1"/>
    <col min="8968" max="8968" width="13.1796875" style="52" customWidth="1"/>
    <col min="8969" max="9215" width="11.54296875" style="52"/>
    <col min="9216" max="9216" width="27.7265625" style="52" customWidth="1"/>
    <col min="9217" max="9217" width="10.7265625" style="52" customWidth="1"/>
    <col min="9218" max="9218" width="10.81640625" style="52" customWidth="1"/>
    <col min="9219" max="9222" width="10.7265625" style="52" customWidth="1"/>
    <col min="9223" max="9223" width="6.54296875" style="52" customWidth="1"/>
    <col min="9224" max="9224" width="13.1796875" style="52" customWidth="1"/>
    <col min="9225" max="9471" width="11.54296875" style="52"/>
    <col min="9472" max="9472" width="27.7265625" style="52" customWidth="1"/>
    <col min="9473" max="9473" width="10.7265625" style="52" customWidth="1"/>
    <col min="9474" max="9474" width="10.81640625" style="52" customWidth="1"/>
    <col min="9475" max="9478" width="10.7265625" style="52" customWidth="1"/>
    <col min="9479" max="9479" width="6.54296875" style="52" customWidth="1"/>
    <col min="9480" max="9480" width="13.1796875" style="52" customWidth="1"/>
    <col min="9481" max="9727" width="11.54296875" style="52"/>
    <col min="9728" max="9728" width="27.7265625" style="52" customWidth="1"/>
    <col min="9729" max="9729" width="10.7265625" style="52" customWidth="1"/>
    <col min="9730" max="9730" width="10.81640625" style="52" customWidth="1"/>
    <col min="9731" max="9734" width="10.7265625" style="52" customWidth="1"/>
    <col min="9735" max="9735" width="6.54296875" style="52" customWidth="1"/>
    <col min="9736" max="9736" width="13.1796875" style="52" customWidth="1"/>
    <col min="9737" max="9983" width="11.54296875" style="52"/>
    <col min="9984" max="9984" width="27.7265625" style="52" customWidth="1"/>
    <col min="9985" max="9985" width="10.7265625" style="52" customWidth="1"/>
    <col min="9986" max="9986" width="10.81640625" style="52" customWidth="1"/>
    <col min="9987" max="9990" width="10.7265625" style="52" customWidth="1"/>
    <col min="9991" max="9991" width="6.54296875" style="52" customWidth="1"/>
    <col min="9992" max="9992" width="13.1796875" style="52" customWidth="1"/>
    <col min="9993" max="10239" width="11.54296875" style="52"/>
    <col min="10240" max="10240" width="27.7265625" style="52" customWidth="1"/>
    <col min="10241" max="10241" width="10.7265625" style="52" customWidth="1"/>
    <col min="10242" max="10242" width="10.81640625" style="52" customWidth="1"/>
    <col min="10243" max="10246" width="10.7265625" style="52" customWidth="1"/>
    <col min="10247" max="10247" width="6.54296875" style="52" customWidth="1"/>
    <col min="10248" max="10248" width="13.1796875" style="52" customWidth="1"/>
    <col min="10249" max="10495" width="11.54296875" style="52"/>
    <col min="10496" max="10496" width="27.7265625" style="52" customWidth="1"/>
    <col min="10497" max="10497" width="10.7265625" style="52" customWidth="1"/>
    <col min="10498" max="10498" width="10.81640625" style="52" customWidth="1"/>
    <col min="10499" max="10502" width="10.7265625" style="52" customWidth="1"/>
    <col min="10503" max="10503" width="6.54296875" style="52" customWidth="1"/>
    <col min="10504" max="10504" width="13.1796875" style="52" customWidth="1"/>
    <col min="10505" max="10751" width="11.54296875" style="52"/>
    <col min="10752" max="10752" width="27.7265625" style="52" customWidth="1"/>
    <col min="10753" max="10753" width="10.7265625" style="52" customWidth="1"/>
    <col min="10754" max="10754" width="10.81640625" style="52" customWidth="1"/>
    <col min="10755" max="10758" width="10.7265625" style="52" customWidth="1"/>
    <col min="10759" max="10759" width="6.54296875" style="52" customWidth="1"/>
    <col min="10760" max="10760" width="13.1796875" style="52" customWidth="1"/>
    <col min="10761" max="11007" width="11.54296875" style="52"/>
    <col min="11008" max="11008" width="27.7265625" style="52" customWidth="1"/>
    <col min="11009" max="11009" width="10.7265625" style="52" customWidth="1"/>
    <col min="11010" max="11010" width="10.81640625" style="52" customWidth="1"/>
    <col min="11011" max="11014" width="10.7265625" style="52" customWidth="1"/>
    <col min="11015" max="11015" width="6.54296875" style="52" customWidth="1"/>
    <col min="11016" max="11016" width="13.1796875" style="52" customWidth="1"/>
    <col min="11017" max="11263" width="11.54296875" style="52"/>
    <col min="11264" max="11264" width="27.7265625" style="52" customWidth="1"/>
    <col min="11265" max="11265" width="10.7265625" style="52" customWidth="1"/>
    <col min="11266" max="11266" width="10.81640625" style="52" customWidth="1"/>
    <col min="11267" max="11270" width="10.7265625" style="52" customWidth="1"/>
    <col min="11271" max="11271" width="6.54296875" style="52" customWidth="1"/>
    <col min="11272" max="11272" width="13.1796875" style="52" customWidth="1"/>
    <col min="11273" max="11519" width="11.54296875" style="52"/>
    <col min="11520" max="11520" width="27.7265625" style="52" customWidth="1"/>
    <col min="11521" max="11521" width="10.7265625" style="52" customWidth="1"/>
    <col min="11522" max="11522" width="10.81640625" style="52" customWidth="1"/>
    <col min="11523" max="11526" width="10.7265625" style="52" customWidth="1"/>
    <col min="11527" max="11527" width="6.54296875" style="52" customWidth="1"/>
    <col min="11528" max="11528" width="13.1796875" style="52" customWidth="1"/>
    <col min="11529" max="11775" width="11.54296875" style="52"/>
    <col min="11776" max="11776" width="27.7265625" style="52" customWidth="1"/>
    <col min="11777" max="11777" width="10.7265625" style="52" customWidth="1"/>
    <col min="11778" max="11778" width="10.81640625" style="52" customWidth="1"/>
    <col min="11779" max="11782" width="10.7265625" style="52" customWidth="1"/>
    <col min="11783" max="11783" width="6.54296875" style="52" customWidth="1"/>
    <col min="11784" max="11784" width="13.1796875" style="52" customWidth="1"/>
    <col min="11785" max="12031" width="11.54296875" style="52"/>
    <col min="12032" max="12032" width="27.7265625" style="52" customWidth="1"/>
    <col min="12033" max="12033" width="10.7265625" style="52" customWidth="1"/>
    <col min="12034" max="12034" width="10.81640625" style="52" customWidth="1"/>
    <col min="12035" max="12038" width="10.7265625" style="52" customWidth="1"/>
    <col min="12039" max="12039" width="6.54296875" style="52" customWidth="1"/>
    <col min="12040" max="12040" width="13.1796875" style="52" customWidth="1"/>
    <col min="12041" max="12287" width="11.54296875" style="52"/>
    <col min="12288" max="12288" width="27.7265625" style="52" customWidth="1"/>
    <col min="12289" max="12289" width="10.7265625" style="52" customWidth="1"/>
    <col min="12290" max="12290" width="10.81640625" style="52" customWidth="1"/>
    <col min="12291" max="12294" width="10.7265625" style="52" customWidth="1"/>
    <col min="12295" max="12295" width="6.54296875" style="52" customWidth="1"/>
    <col min="12296" max="12296" width="13.1796875" style="52" customWidth="1"/>
    <col min="12297" max="12543" width="11.54296875" style="52"/>
    <col min="12544" max="12544" width="27.7265625" style="52" customWidth="1"/>
    <col min="12545" max="12545" width="10.7265625" style="52" customWidth="1"/>
    <col min="12546" max="12546" width="10.81640625" style="52" customWidth="1"/>
    <col min="12547" max="12550" width="10.7265625" style="52" customWidth="1"/>
    <col min="12551" max="12551" width="6.54296875" style="52" customWidth="1"/>
    <col min="12552" max="12552" width="13.1796875" style="52" customWidth="1"/>
    <col min="12553" max="12799" width="11.54296875" style="52"/>
    <col min="12800" max="12800" width="27.7265625" style="52" customWidth="1"/>
    <col min="12801" max="12801" width="10.7265625" style="52" customWidth="1"/>
    <col min="12802" max="12802" width="10.81640625" style="52" customWidth="1"/>
    <col min="12803" max="12806" width="10.7265625" style="52" customWidth="1"/>
    <col min="12807" max="12807" width="6.54296875" style="52" customWidth="1"/>
    <col min="12808" max="12808" width="13.1796875" style="52" customWidth="1"/>
    <col min="12809" max="13055" width="11.54296875" style="52"/>
    <col min="13056" max="13056" width="27.7265625" style="52" customWidth="1"/>
    <col min="13057" max="13057" width="10.7265625" style="52" customWidth="1"/>
    <col min="13058" max="13058" width="10.81640625" style="52" customWidth="1"/>
    <col min="13059" max="13062" width="10.7265625" style="52" customWidth="1"/>
    <col min="13063" max="13063" width="6.54296875" style="52" customWidth="1"/>
    <col min="13064" max="13064" width="13.1796875" style="52" customWidth="1"/>
    <col min="13065" max="13311" width="11.54296875" style="52"/>
    <col min="13312" max="13312" width="27.7265625" style="52" customWidth="1"/>
    <col min="13313" max="13313" width="10.7265625" style="52" customWidth="1"/>
    <col min="13314" max="13314" width="10.81640625" style="52" customWidth="1"/>
    <col min="13315" max="13318" width="10.7265625" style="52" customWidth="1"/>
    <col min="13319" max="13319" width="6.54296875" style="52" customWidth="1"/>
    <col min="13320" max="13320" width="13.1796875" style="52" customWidth="1"/>
    <col min="13321" max="13567" width="11.54296875" style="52"/>
    <col min="13568" max="13568" width="27.7265625" style="52" customWidth="1"/>
    <col min="13569" max="13569" width="10.7265625" style="52" customWidth="1"/>
    <col min="13570" max="13570" width="10.81640625" style="52" customWidth="1"/>
    <col min="13571" max="13574" width="10.7265625" style="52" customWidth="1"/>
    <col min="13575" max="13575" width="6.54296875" style="52" customWidth="1"/>
    <col min="13576" max="13576" width="13.1796875" style="52" customWidth="1"/>
    <col min="13577" max="13823" width="11.54296875" style="52"/>
    <col min="13824" max="13824" width="27.7265625" style="52" customWidth="1"/>
    <col min="13825" max="13825" width="10.7265625" style="52" customWidth="1"/>
    <col min="13826" max="13826" width="10.81640625" style="52" customWidth="1"/>
    <col min="13827" max="13830" width="10.7265625" style="52" customWidth="1"/>
    <col min="13831" max="13831" width="6.54296875" style="52" customWidth="1"/>
    <col min="13832" max="13832" width="13.1796875" style="52" customWidth="1"/>
    <col min="13833" max="14079" width="11.54296875" style="52"/>
    <col min="14080" max="14080" width="27.7265625" style="52" customWidth="1"/>
    <col min="14081" max="14081" width="10.7265625" style="52" customWidth="1"/>
    <col min="14082" max="14082" width="10.81640625" style="52" customWidth="1"/>
    <col min="14083" max="14086" width="10.7265625" style="52" customWidth="1"/>
    <col min="14087" max="14087" width="6.54296875" style="52" customWidth="1"/>
    <col min="14088" max="14088" width="13.1796875" style="52" customWidth="1"/>
    <col min="14089" max="14335" width="11.54296875" style="52"/>
    <col min="14336" max="14336" width="27.7265625" style="52" customWidth="1"/>
    <col min="14337" max="14337" width="10.7265625" style="52" customWidth="1"/>
    <col min="14338" max="14338" width="10.81640625" style="52" customWidth="1"/>
    <col min="14339" max="14342" width="10.7265625" style="52" customWidth="1"/>
    <col min="14343" max="14343" width="6.54296875" style="52" customWidth="1"/>
    <col min="14344" max="14344" width="13.1796875" style="52" customWidth="1"/>
    <col min="14345" max="14591" width="11.54296875" style="52"/>
    <col min="14592" max="14592" width="27.7265625" style="52" customWidth="1"/>
    <col min="14593" max="14593" width="10.7265625" style="52" customWidth="1"/>
    <col min="14594" max="14594" width="10.81640625" style="52" customWidth="1"/>
    <col min="14595" max="14598" width="10.7265625" style="52" customWidth="1"/>
    <col min="14599" max="14599" width="6.54296875" style="52" customWidth="1"/>
    <col min="14600" max="14600" width="13.1796875" style="52" customWidth="1"/>
    <col min="14601" max="14847" width="11.54296875" style="52"/>
    <col min="14848" max="14848" width="27.7265625" style="52" customWidth="1"/>
    <col min="14849" max="14849" width="10.7265625" style="52" customWidth="1"/>
    <col min="14850" max="14850" width="10.81640625" style="52" customWidth="1"/>
    <col min="14851" max="14854" width="10.7265625" style="52" customWidth="1"/>
    <col min="14855" max="14855" width="6.54296875" style="52" customWidth="1"/>
    <col min="14856" max="14856" width="13.1796875" style="52" customWidth="1"/>
    <col min="14857" max="15103" width="11.54296875" style="52"/>
    <col min="15104" max="15104" width="27.7265625" style="52" customWidth="1"/>
    <col min="15105" max="15105" width="10.7265625" style="52" customWidth="1"/>
    <col min="15106" max="15106" width="10.81640625" style="52" customWidth="1"/>
    <col min="15107" max="15110" width="10.7265625" style="52" customWidth="1"/>
    <col min="15111" max="15111" width="6.54296875" style="52" customWidth="1"/>
    <col min="15112" max="15112" width="13.1796875" style="52" customWidth="1"/>
    <col min="15113" max="15359" width="11.54296875" style="52"/>
    <col min="15360" max="15360" width="27.7265625" style="52" customWidth="1"/>
    <col min="15361" max="15361" width="10.7265625" style="52" customWidth="1"/>
    <col min="15362" max="15362" width="10.81640625" style="52" customWidth="1"/>
    <col min="15363" max="15366" width="10.7265625" style="52" customWidth="1"/>
    <col min="15367" max="15367" width="6.54296875" style="52" customWidth="1"/>
    <col min="15368" max="15368" width="13.1796875" style="52" customWidth="1"/>
    <col min="15369" max="15615" width="11.54296875" style="52"/>
    <col min="15616" max="15616" width="27.7265625" style="52" customWidth="1"/>
    <col min="15617" max="15617" width="10.7265625" style="52" customWidth="1"/>
    <col min="15618" max="15618" width="10.81640625" style="52" customWidth="1"/>
    <col min="15619" max="15622" width="10.7265625" style="52" customWidth="1"/>
    <col min="15623" max="15623" width="6.54296875" style="52" customWidth="1"/>
    <col min="15624" max="15624" width="13.1796875" style="52" customWidth="1"/>
    <col min="15625" max="15871" width="11.54296875" style="52"/>
    <col min="15872" max="15872" width="27.7265625" style="52" customWidth="1"/>
    <col min="15873" max="15873" width="10.7265625" style="52" customWidth="1"/>
    <col min="15874" max="15874" width="10.81640625" style="52" customWidth="1"/>
    <col min="15875" max="15878" width="10.7265625" style="52" customWidth="1"/>
    <col min="15879" max="15879" width="6.54296875" style="52" customWidth="1"/>
    <col min="15880" max="15880" width="13.1796875" style="52" customWidth="1"/>
    <col min="15881" max="16127" width="11.54296875" style="52"/>
    <col min="16128" max="16128" width="27.7265625" style="52" customWidth="1"/>
    <col min="16129" max="16129" width="10.7265625" style="52" customWidth="1"/>
    <col min="16130" max="16130" width="10.81640625" style="52" customWidth="1"/>
    <col min="16131" max="16134" width="10.7265625" style="52" customWidth="1"/>
    <col min="16135" max="16135" width="6.54296875" style="52" customWidth="1"/>
    <col min="16136" max="16136" width="13.1796875" style="52" customWidth="1"/>
    <col min="16137" max="16384" width="11.54296875" style="52"/>
  </cols>
  <sheetData>
    <row r="1" spans="1:22" s="59" customFormat="1" ht="24" customHeight="1" x14ac:dyDescent="0.25">
      <c r="A1" s="369" t="s">
        <v>392</v>
      </c>
      <c r="B1" s="411"/>
      <c r="C1" s="411"/>
      <c r="D1" s="411"/>
      <c r="E1" s="411"/>
      <c r="F1" s="411"/>
      <c r="G1" s="411"/>
      <c r="I1" s="42"/>
    </row>
    <row r="2" spans="1:22" s="59" customFormat="1" ht="12" customHeight="1" x14ac:dyDescent="0.3">
      <c r="A2" s="176"/>
      <c r="B2" s="177"/>
      <c r="C2" s="177"/>
      <c r="D2" s="177"/>
      <c r="E2" s="177"/>
      <c r="F2" s="177"/>
      <c r="G2" s="177"/>
      <c r="I2" s="42"/>
    </row>
    <row r="3" spans="1:22" s="50" customFormat="1" ht="12" customHeight="1" x14ac:dyDescent="0.25">
      <c r="A3" s="412" t="s">
        <v>244</v>
      </c>
      <c r="B3" s="377" t="s">
        <v>243</v>
      </c>
      <c r="C3" s="374" t="s">
        <v>280</v>
      </c>
      <c r="D3" s="375"/>
      <c r="E3" s="375"/>
      <c r="F3" s="375"/>
      <c r="G3" s="375"/>
    </row>
    <row r="4" spans="1:22" ht="60" customHeight="1" x14ac:dyDescent="0.25">
      <c r="A4" s="413"/>
      <c r="B4" s="379"/>
      <c r="C4" s="104" t="s">
        <v>439</v>
      </c>
      <c r="D4" s="104" t="s">
        <v>279</v>
      </c>
      <c r="E4" s="104" t="s">
        <v>438</v>
      </c>
      <c r="F4" s="104" t="s">
        <v>431</v>
      </c>
      <c r="G4" s="110" t="s">
        <v>274</v>
      </c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31"/>
    </row>
    <row r="5" spans="1:22" ht="12" customHeight="1" x14ac:dyDescent="0.25">
      <c r="A5" s="361"/>
      <c r="B5" s="361"/>
      <c r="C5" s="361"/>
      <c r="D5" s="361"/>
      <c r="E5" s="361"/>
      <c r="F5" s="361"/>
      <c r="G5" s="361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31"/>
    </row>
    <row r="6" spans="1:22" ht="12" customHeight="1" x14ac:dyDescent="0.25">
      <c r="A6" s="108"/>
      <c r="B6" s="383" t="s">
        <v>0</v>
      </c>
      <c r="C6" s="383"/>
      <c r="D6" s="383"/>
      <c r="E6" s="383"/>
      <c r="F6" s="383"/>
      <c r="G6" s="383"/>
      <c r="H6" s="64"/>
      <c r="I6" s="143"/>
      <c r="J6" s="144"/>
      <c r="K6" s="143"/>
      <c r="L6" s="143"/>
      <c r="M6" s="143"/>
      <c r="N6" s="143"/>
      <c r="O6" s="143"/>
      <c r="P6" s="143"/>
      <c r="Q6" s="144"/>
      <c r="R6" s="143"/>
      <c r="S6" s="143"/>
      <c r="T6" s="143"/>
      <c r="U6" s="143"/>
      <c r="V6" s="131"/>
    </row>
    <row r="7" spans="1:22" ht="12" customHeight="1" x14ac:dyDescent="0.25">
      <c r="A7" s="124" t="s">
        <v>95</v>
      </c>
      <c r="B7" s="203">
        <v>5997</v>
      </c>
      <c r="C7" s="203">
        <v>213</v>
      </c>
      <c r="D7" s="203">
        <v>1284</v>
      </c>
      <c r="E7" s="203">
        <v>2598</v>
      </c>
      <c r="F7" s="203">
        <v>1644</v>
      </c>
      <c r="G7" s="203">
        <v>258</v>
      </c>
      <c r="H7" s="64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43"/>
      <c r="V7" s="131"/>
    </row>
    <row r="8" spans="1:22" ht="12" customHeight="1" x14ac:dyDescent="0.25">
      <c r="A8" s="124" t="s">
        <v>94</v>
      </c>
      <c r="B8" s="203">
        <v>3006</v>
      </c>
      <c r="C8" s="203">
        <v>123</v>
      </c>
      <c r="D8" s="203">
        <v>873</v>
      </c>
      <c r="E8" s="203">
        <v>1407</v>
      </c>
      <c r="F8" s="203">
        <v>567</v>
      </c>
      <c r="G8" s="203">
        <v>39</v>
      </c>
      <c r="H8" s="64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31"/>
    </row>
    <row r="9" spans="1:22" ht="12" customHeight="1" x14ac:dyDescent="0.25">
      <c r="A9" s="124" t="s">
        <v>93</v>
      </c>
      <c r="B9" s="203">
        <v>420</v>
      </c>
      <c r="C9" s="203">
        <v>39</v>
      </c>
      <c r="D9" s="203">
        <v>96</v>
      </c>
      <c r="E9" s="203">
        <v>204</v>
      </c>
      <c r="F9" s="203">
        <v>78</v>
      </c>
      <c r="G9" s="203">
        <v>6</v>
      </c>
      <c r="H9" s="64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31"/>
    </row>
    <row r="10" spans="1:22" ht="12" customHeight="1" x14ac:dyDescent="0.25">
      <c r="A10" s="124" t="s">
        <v>92</v>
      </c>
      <c r="B10" s="203">
        <v>420</v>
      </c>
      <c r="C10" s="203">
        <v>0</v>
      </c>
      <c r="D10" s="203">
        <v>6</v>
      </c>
      <c r="E10" s="203">
        <v>162</v>
      </c>
      <c r="F10" s="203">
        <v>249</v>
      </c>
      <c r="G10" s="203">
        <v>0</v>
      </c>
      <c r="H10" s="64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31"/>
    </row>
    <row r="11" spans="1:22" ht="12" customHeight="1" x14ac:dyDescent="0.25">
      <c r="A11" s="124" t="s">
        <v>91</v>
      </c>
      <c r="B11" s="203">
        <v>774</v>
      </c>
      <c r="C11" s="203">
        <v>3</v>
      </c>
      <c r="D11" s="203">
        <v>60</v>
      </c>
      <c r="E11" s="203">
        <v>429</v>
      </c>
      <c r="F11" s="203">
        <v>270</v>
      </c>
      <c r="G11" s="203">
        <v>12</v>
      </c>
      <c r="H11" s="64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31"/>
    </row>
    <row r="12" spans="1:22" ht="12" customHeight="1" x14ac:dyDescent="0.25">
      <c r="A12" s="124" t="s">
        <v>90</v>
      </c>
      <c r="B12" s="203">
        <v>33</v>
      </c>
      <c r="C12" s="203">
        <v>18</v>
      </c>
      <c r="D12" s="203">
        <v>6</v>
      </c>
      <c r="E12" s="203">
        <v>9</v>
      </c>
      <c r="F12" s="203">
        <v>0</v>
      </c>
      <c r="G12" s="203">
        <v>0</v>
      </c>
      <c r="H12" s="64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31"/>
    </row>
    <row r="13" spans="1:22" s="60" customFormat="1" ht="12" customHeight="1" x14ac:dyDescent="0.25">
      <c r="A13" s="125" t="s">
        <v>238</v>
      </c>
      <c r="B13" s="271">
        <v>10650</v>
      </c>
      <c r="C13" s="271">
        <v>393</v>
      </c>
      <c r="D13" s="271">
        <v>2325</v>
      </c>
      <c r="E13" s="271">
        <v>4806</v>
      </c>
      <c r="F13" s="271">
        <v>2808</v>
      </c>
      <c r="G13" s="271">
        <v>315</v>
      </c>
      <c r="H13" s="63"/>
      <c r="I13" s="157"/>
      <c r="J13" s="157"/>
      <c r="K13" s="157"/>
      <c r="L13" s="157"/>
      <c r="M13" s="157"/>
      <c r="N13" s="143"/>
      <c r="O13" s="143"/>
      <c r="P13" s="143"/>
      <c r="Q13" s="143"/>
      <c r="R13" s="143"/>
      <c r="S13" s="143"/>
      <c r="T13" s="143"/>
      <c r="U13" s="143"/>
      <c r="V13" s="141"/>
    </row>
    <row r="14" spans="1:22" s="60" customFormat="1" ht="12" customHeight="1" x14ac:dyDescent="0.25">
      <c r="A14" s="125"/>
      <c r="B14" s="271"/>
      <c r="C14" s="271"/>
      <c r="D14" s="271"/>
      <c r="E14" s="271"/>
      <c r="F14" s="271"/>
      <c r="G14" s="271"/>
      <c r="H14" s="63"/>
      <c r="I14" s="157"/>
      <c r="J14" s="157"/>
      <c r="K14" s="157"/>
      <c r="L14" s="157"/>
      <c r="M14" s="157"/>
      <c r="N14" s="143"/>
      <c r="O14" s="143"/>
      <c r="P14" s="143"/>
      <c r="Q14" s="143"/>
      <c r="R14" s="143"/>
      <c r="S14" s="143"/>
      <c r="T14" s="143"/>
      <c r="U14" s="143"/>
      <c r="V14" s="141"/>
    </row>
    <row r="15" spans="1:22" ht="12" customHeight="1" x14ac:dyDescent="0.25">
      <c r="A15" s="108"/>
      <c r="B15" s="385" t="s">
        <v>239</v>
      </c>
      <c r="C15" s="385"/>
      <c r="D15" s="385"/>
      <c r="E15" s="385"/>
      <c r="F15" s="385"/>
      <c r="G15" s="385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31"/>
    </row>
    <row r="16" spans="1:22" ht="12" customHeight="1" x14ac:dyDescent="0.25">
      <c r="A16" s="124" t="s">
        <v>95</v>
      </c>
      <c r="B16" s="311">
        <v>100</v>
      </c>
      <c r="C16" s="349">
        <v>3.5517758879439718</v>
      </c>
      <c r="D16" s="349">
        <v>21.410705352676338</v>
      </c>
      <c r="E16" s="349">
        <v>43.321660830415205</v>
      </c>
      <c r="F16" s="349">
        <v>27.413706853426714</v>
      </c>
      <c r="G16" s="349">
        <v>4.3021510755377692</v>
      </c>
      <c r="H16" s="62"/>
      <c r="I16" s="330"/>
      <c r="J16" s="330"/>
      <c r="K16" s="330"/>
      <c r="L16" s="330"/>
      <c r="M16" s="330"/>
      <c r="N16" s="330"/>
      <c r="O16" s="143"/>
      <c r="P16" s="143"/>
      <c r="Q16" s="143"/>
      <c r="R16" s="143"/>
      <c r="S16" s="143"/>
      <c r="T16" s="143"/>
      <c r="U16" s="143"/>
      <c r="V16" s="131"/>
    </row>
    <row r="17" spans="1:22" ht="12" customHeight="1" x14ac:dyDescent="0.25">
      <c r="A17" s="124" t="s">
        <v>94</v>
      </c>
      <c r="B17" s="311">
        <v>100</v>
      </c>
      <c r="C17" s="349">
        <v>4.0918163672654693</v>
      </c>
      <c r="D17" s="349">
        <v>29.04191616766467</v>
      </c>
      <c r="E17" s="349">
        <v>46.806387225548903</v>
      </c>
      <c r="F17" s="349">
        <v>18.862275449101798</v>
      </c>
      <c r="G17" s="349">
        <v>1.2974051896207586</v>
      </c>
      <c r="H17" s="62"/>
      <c r="I17" s="330"/>
      <c r="J17" s="330"/>
      <c r="K17" s="330"/>
      <c r="L17" s="330"/>
      <c r="M17" s="330"/>
      <c r="N17" s="330"/>
      <c r="O17" s="143"/>
      <c r="P17" s="143"/>
      <c r="Q17" s="143"/>
      <c r="R17" s="143"/>
      <c r="S17" s="143"/>
      <c r="T17" s="143"/>
      <c r="U17" s="143"/>
      <c r="V17" s="131"/>
    </row>
    <row r="18" spans="1:22" ht="12" customHeight="1" x14ac:dyDescent="0.25">
      <c r="A18" s="124" t="s">
        <v>93</v>
      </c>
      <c r="B18" s="311">
        <v>100</v>
      </c>
      <c r="C18" s="349">
        <v>9.2857142857142865</v>
      </c>
      <c r="D18" s="349">
        <v>22.857142857142858</v>
      </c>
      <c r="E18" s="349">
        <v>48.571428571428569</v>
      </c>
      <c r="F18" s="349">
        <v>18.571428571428573</v>
      </c>
      <c r="G18" s="349">
        <v>1.4285714285714286</v>
      </c>
      <c r="H18" s="62"/>
      <c r="I18" s="330"/>
      <c r="J18" s="330"/>
      <c r="K18" s="330"/>
      <c r="L18" s="330"/>
      <c r="M18" s="330"/>
      <c r="N18" s="330"/>
      <c r="O18" s="143"/>
      <c r="P18" s="143"/>
      <c r="Q18" s="143"/>
      <c r="R18" s="143"/>
      <c r="S18" s="143"/>
      <c r="T18" s="143"/>
      <c r="U18" s="143"/>
      <c r="V18" s="131"/>
    </row>
    <row r="19" spans="1:22" ht="12" customHeight="1" x14ac:dyDescent="0.25">
      <c r="A19" s="124" t="s">
        <v>92</v>
      </c>
      <c r="B19" s="311">
        <v>100</v>
      </c>
      <c r="C19" s="349">
        <v>0</v>
      </c>
      <c r="D19" s="349">
        <v>1.4285714285714286</v>
      </c>
      <c r="E19" s="349">
        <v>38.571428571428569</v>
      </c>
      <c r="F19" s="349">
        <v>59.285714285714285</v>
      </c>
      <c r="G19" s="349">
        <v>0</v>
      </c>
      <c r="H19" s="62"/>
      <c r="I19" s="330"/>
      <c r="J19" s="330"/>
      <c r="K19" s="330"/>
      <c r="L19" s="330"/>
      <c r="M19" s="330"/>
      <c r="N19" s="330"/>
      <c r="O19" s="143"/>
      <c r="P19" s="143"/>
      <c r="Q19" s="143"/>
      <c r="R19" s="143"/>
      <c r="S19" s="143"/>
      <c r="T19" s="143"/>
      <c r="U19" s="143"/>
      <c r="V19" s="131"/>
    </row>
    <row r="20" spans="1:22" ht="12" customHeight="1" x14ac:dyDescent="0.25">
      <c r="A20" s="124" t="s">
        <v>91</v>
      </c>
      <c r="B20" s="311">
        <v>100</v>
      </c>
      <c r="C20" s="349">
        <v>0.38759689922480622</v>
      </c>
      <c r="D20" s="349">
        <v>7.7519379844961236</v>
      </c>
      <c r="E20" s="349">
        <v>55.426356589147289</v>
      </c>
      <c r="F20" s="349">
        <v>34.883720930232556</v>
      </c>
      <c r="G20" s="349">
        <v>1.5503875968992249</v>
      </c>
      <c r="H20" s="62"/>
      <c r="I20" s="330"/>
      <c r="J20" s="330"/>
      <c r="K20" s="330"/>
      <c r="L20" s="330"/>
      <c r="M20" s="330"/>
      <c r="N20" s="330"/>
      <c r="O20" s="143"/>
      <c r="P20" s="143"/>
      <c r="Q20" s="143"/>
      <c r="R20" s="143"/>
      <c r="S20" s="143"/>
      <c r="T20" s="143"/>
      <c r="U20" s="143"/>
      <c r="V20" s="131"/>
    </row>
    <row r="21" spans="1:22" ht="12" customHeight="1" x14ac:dyDescent="0.25">
      <c r="A21" s="124" t="s">
        <v>90</v>
      </c>
      <c r="B21" s="311">
        <v>100</v>
      </c>
      <c r="C21" s="349">
        <v>54.545454545454547</v>
      </c>
      <c r="D21" s="349">
        <v>18.181818181818183</v>
      </c>
      <c r="E21" s="349">
        <v>27.272727272727273</v>
      </c>
      <c r="F21" s="349">
        <v>0</v>
      </c>
      <c r="G21" s="349">
        <v>0</v>
      </c>
      <c r="H21" s="62"/>
      <c r="I21" s="330"/>
      <c r="J21" s="330"/>
      <c r="K21" s="330"/>
      <c r="L21" s="330"/>
      <c r="M21" s="330"/>
      <c r="N21" s="330"/>
      <c r="O21" s="143"/>
      <c r="P21" s="143"/>
      <c r="Q21" s="143"/>
      <c r="R21" s="143"/>
      <c r="S21" s="143"/>
      <c r="T21" s="143"/>
      <c r="U21" s="143"/>
      <c r="V21" s="131"/>
    </row>
    <row r="22" spans="1:22" s="60" customFormat="1" ht="12" customHeight="1" x14ac:dyDescent="0.25">
      <c r="A22" s="125" t="s">
        <v>60</v>
      </c>
      <c r="B22" s="311">
        <v>100</v>
      </c>
      <c r="C22" s="349">
        <v>3.6901408450704225</v>
      </c>
      <c r="D22" s="349">
        <v>21.830985915492956</v>
      </c>
      <c r="E22" s="349">
        <v>45.12676056338028</v>
      </c>
      <c r="F22" s="349">
        <v>26.366197183098592</v>
      </c>
      <c r="G22" s="349">
        <v>2.9577464788732395</v>
      </c>
      <c r="H22" s="61"/>
      <c r="I22" s="330"/>
      <c r="J22" s="330"/>
      <c r="K22" s="330"/>
      <c r="L22" s="330"/>
      <c r="M22" s="330"/>
      <c r="N22" s="330"/>
      <c r="O22" s="157"/>
      <c r="P22" s="157"/>
      <c r="Q22" s="157"/>
      <c r="R22" s="157"/>
      <c r="S22" s="157"/>
      <c r="T22" s="157"/>
      <c r="U22" s="157"/>
      <c r="V22" s="141"/>
    </row>
    <row r="23" spans="1:22" s="60" customFormat="1" ht="12" customHeight="1" x14ac:dyDescent="0.25">
      <c r="A23" s="125"/>
      <c r="B23" s="311"/>
      <c r="C23" s="349"/>
      <c r="D23" s="349"/>
      <c r="E23" s="349"/>
      <c r="F23" s="349"/>
      <c r="G23" s="349"/>
      <c r="H23" s="61"/>
      <c r="I23" s="330"/>
      <c r="J23" s="330"/>
      <c r="K23" s="330"/>
      <c r="L23" s="330"/>
      <c r="M23" s="330"/>
      <c r="N23" s="330"/>
      <c r="O23" s="157"/>
      <c r="P23" s="157"/>
      <c r="Q23" s="157"/>
      <c r="R23" s="157"/>
      <c r="S23" s="157"/>
      <c r="T23" s="157"/>
      <c r="U23" s="157"/>
      <c r="V23" s="141"/>
    </row>
    <row r="24" spans="1:22" s="34" customFormat="1" ht="12" customHeight="1" x14ac:dyDescent="0.2">
      <c r="A24" s="60"/>
      <c r="B24" s="141"/>
      <c r="C24" s="141"/>
      <c r="D24" s="141"/>
      <c r="E24" s="141"/>
      <c r="F24" s="141"/>
      <c r="G24" s="14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</row>
    <row r="25" spans="1:22" s="59" customFormat="1" ht="24" customHeight="1" x14ac:dyDescent="0.25">
      <c r="A25" s="369" t="s">
        <v>393</v>
      </c>
      <c r="B25" s="411"/>
      <c r="C25" s="411"/>
      <c r="D25" s="411"/>
      <c r="E25" s="411"/>
      <c r="F25" s="411"/>
      <c r="G25" s="411"/>
      <c r="I25" s="331"/>
      <c r="J25" s="331"/>
      <c r="K25" s="331"/>
      <c r="L25" s="331"/>
      <c r="M25" s="331"/>
      <c r="N25" s="331"/>
      <c r="O25" s="331"/>
      <c r="P25" s="331"/>
      <c r="Q25" s="331"/>
      <c r="R25" s="331"/>
      <c r="S25" s="331"/>
      <c r="T25" s="331"/>
      <c r="U25" s="331"/>
      <c r="V25" s="331"/>
    </row>
    <row r="26" spans="1:22" ht="12" customHeight="1" x14ac:dyDescent="0.25">
      <c r="I26" s="57"/>
      <c r="J26" s="57"/>
      <c r="K26" s="57"/>
      <c r="L26" s="57"/>
    </row>
    <row r="27" spans="1:22" ht="12" customHeight="1" x14ac:dyDescent="0.25">
      <c r="I27" s="57"/>
      <c r="J27" s="57"/>
      <c r="K27" s="57"/>
      <c r="L27" s="57"/>
    </row>
    <row r="28" spans="1:22" ht="12" customHeight="1" x14ac:dyDescent="0.25">
      <c r="A28" s="58"/>
      <c r="I28" s="57"/>
      <c r="J28" s="57"/>
      <c r="K28" s="57"/>
      <c r="L28" s="57"/>
    </row>
    <row r="29" spans="1:22" ht="12" customHeight="1" x14ac:dyDescent="0.25"/>
    <row r="30" spans="1:22" ht="12" customHeight="1" x14ac:dyDescent="0.25"/>
    <row r="31" spans="1:22" ht="12" customHeight="1" x14ac:dyDescent="0.25"/>
    <row r="32" spans="1:22" ht="12" customHeight="1" x14ac:dyDescent="0.25"/>
    <row r="33" spans="9:17" ht="12" customHeight="1" x14ac:dyDescent="0.25">
      <c r="I33" s="258"/>
      <c r="J33" s="258" t="s">
        <v>278</v>
      </c>
      <c r="K33" s="258" t="s">
        <v>277</v>
      </c>
      <c r="L33" s="258" t="s">
        <v>276</v>
      </c>
      <c r="M33" s="258" t="s">
        <v>275</v>
      </c>
      <c r="N33" s="258" t="s">
        <v>274</v>
      </c>
      <c r="O33" s="101"/>
      <c r="P33" s="113"/>
      <c r="Q33" s="113"/>
    </row>
    <row r="34" spans="9:17" ht="12" customHeight="1" x14ac:dyDescent="0.25">
      <c r="I34" s="258" t="s">
        <v>273</v>
      </c>
      <c r="J34" s="332">
        <v>3.5517758879439718</v>
      </c>
      <c r="K34" s="332">
        <v>21.410705352676338</v>
      </c>
      <c r="L34" s="332">
        <v>43.321660830415205</v>
      </c>
      <c r="M34" s="332">
        <v>27.413706853426714</v>
      </c>
      <c r="N34" s="332">
        <v>4.3021510755377692</v>
      </c>
      <c r="O34" s="101"/>
      <c r="P34" s="113"/>
      <c r="Q34" s="113"/>
    </row>
    <row r="35" spans="9:17" ht="12" customHeight="1" x14ac:dyDescent="0.25">
      <c r="I35" s="258" t="s">
        <v>94</v>
      </c>
      <c r="J35" s="332">
        <v>4.0918163672654693</v>
      </c>
      <c r="K35" s="332">
        <v>29.04191616766467</v>
      </c>
      <c r="L35" s="332">
        <v>46.806387225548903</v>
      </c>
      <c r="M35" s="332">
        <v>18.862275449101798</v>
      </c>
      <c r="N35" s="332">
        <v>1.2974051896207586</v>
      </c>
      <c r="O35" s="101"/>
      <c r="P35" s="113"/>
      <c r="Q35" s="113"/>
    </row>
    <row r="36" spans="9:17" ht="12" customHeight="1" x14ac:dyDescent="0.25">
      <c r="I36" s="258" t="s">
        <v>76</v>
      </c>
      <c r="J36" s="332">
        <v>9.2857142857142865</v>
      </c>
      <c r="K36" s="332">
        <v>22.857142857142858</v>
      </c>
      <c r="L36" s="332">
        <v>48.571428571428569</v>
      </c>
      <c r="M36" s="332">
        <v>18.571428571428573</v>
      </c>
      <c r="N36" s="332">
        <v>1.4285714285714286</v>
      </c>
      <c r="O36" s="101"/>
      <c r="P36" s="113"/>
      <c r="Q36" s="113"/>
    </row>
    <row r="37" spans="9:17" ht="12" customHeight="1" x14ac:dyDescent="0.25">
      <c r="I37" s="258" t="s">
        <v>77</v>
      </c>
      <c r="J37" s="332">
        <v>0</v>
      </c>
      <c r="K37" s="332">
        <v>1.4285714285714286</v>
      </c>
      <c r="L37" s="332">
        <v>38.571428571428569</v>
      </c>
      <c r="M37" s="332">
        <v>59.285714285714285</v>
      </c>
      <c r="N37" s="332">
        <v>0</v>
      </c>
      <c r="O37" s="101"/>
      <c r="P37" s="113"/>
      <c r="Q37" s="113"/>
    </row>
    <row r="38" spans="9:17" ht="12" customHeight="1" x14ac:dyDescent="0.25">
      <c r="I38" s="258" t="s">
        <v>78</v>
      </c>
      <c r="J38" s="332">
        <v>0.38759689922480622</v>
      </c>
      <c r="K38" s="332">
        <v>7.7519379844961236</v>
      </c>
      <c r="L38" s="332">
        <v>55.426356589147289</v>
      </c>
      <c r="M38" s="332">
        <v>34.883720930232556</v>
      </c>
      <c r="N38" s="332">
        <v>1.5503875968992249</v>
      </c>
      <c r="O38" s="101"/>
      <c r="P38" s="113"/>
      <c r="Q38" s="113"/>
    </row>
    <row r="39" spans="9:17" ht="12" customHeight="1" x14ac:dyDescent="0.25">
      <c r="I39" s="258" t="s">
        <v>79</v>
      </c>
      <c r="J39" s="332">
        <v>54.545454545454547</v>
      </c>
      <c r="K39" s="332">
        <v>18.181818181818183</v>
      </c>
      <c r="L39" s="332">
        <v>27.272727272727273</v>
      </c>
      <c r="M39" s="332">
        <v>0</v>
      </c>
      <c r="N39" s="332">
        <v>0</v>
      </c>
      <c r="O39" s="101"/>
      <c r="P39" s="113"/>
      <c r="Q39" s="113"/>
    </row>
    <row r="40" spans="9:17" ht="12" customHeight="1" x14ac:dyDescent="0.25">
      <c r="I40" s="280"/>
      <c r="J40" s="280"/>
      <c r="K40" s="280"/>
      <c r="L40" s="280"/>
      <c r="M40" s="280"/>
      <c r="N40" s="280"/>
    </row>
    <row r="41" spans="9:17" ht="12" customHeight="1" x14ac:dyDescent="0.25"/>
    <row r="42" spans="9:17" ht="12" customHeight="1" x14ac:dyDescent="0.25"/>
    <row r="43" spans="9:17" ht="12" customHeight="1" x14ac:dyDescent="0.25"/>
    <row r="44" spans="9:17" ht="12" customHeight="1" x14ac:dyDescent="0.25"/>
    <row r="45" spans="9:17" ht="12" customHeight="1" x14ac:dyDescent="0.25"/>
    <row r="46" spans="9:17" ht="12" customHeight="1" x14ac:dyDescent="0.25"/>
    <row r="47" spans="9:17" ht="12" customHeight="1" x14ac:dyDescent="0.25"/>
    <row r="48" spans="9:17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</sheetData>
  <mergeCells count="7">
    <mergeCell ref="A25:G25"/>
    <mergeCell ref="B6:G6"/>
    <mergeCell ref="B15:G15"/>
    <mergeCell ref="A1:G1"/>
    <mergeCell ref="A3:A4"/>
    <mergeCell ref="B3:B4"/>
    <mergeCell ref="C3:G3"/>
  </mergeCells>
  <hyperlinks>
    <hyperlink ref="A1:G1" location="Inhaltsverzeichnis!A42" display="Inhaltsverzeichnis!A42" xr:uid="{8EE3C77E-4F44-4290-A120-8033BE5919C0}"/>
    <hyperlink ref="A25:G25" location="Inhaltsverzeichnis!A19" display="Inhaltsverzeichnis!A19" xr:uid="{E4E18BC5-1193-4D26-ABF3-0CC080799C37}"/>
  </hyperlinks>
  <pageMargins left="0.59055118110236227" right="0.59055118110236227" top="0.78740157480314965" bottom="0.59055118110236227" header="0.31496062992125984" footer="0.23622047244094491"/>
  <pageSetup paperSize="9" firstPageNumber="14" orientation="portrait" useFirstPageNumber="1" r:id="rId1"/>
  <headerFooter alignWithMargins="0">
    <oddHeader>&amp;C&amp;"Arial,Standard"&amp;08– &amp;P –</oddHeader>
    <oddFooter>&amp;C&amp;"Arial,Standard"&amp;08Amt für Statistik Berlin-Brandenburg  —  SB  B II 5 – j / 25  —  Brandenburg    &amp;G</oddFooter>
  </headerFooter>
  <rowBreaks count="2" manualBreakCount="2">
    <brk id="106" max="16383" man="1"/>
    <brk id="152" max="16383" man="1"/>
  </rowBreaks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C0855-4ABF-42DF-9E2B-AC1421566A13}">
  <dimension ref="A1:R61"/>
  <sheetViews>
    <sheetView zoomScaleNormal="100" workbookViewId="0">
      <selection sqref="A1:H1"/>
    </sheetView>
  </sheetViews>
  <sheetFormatPr baseColWidth="10" defaultRowHeight="13" x14ac:dyDescent="0.3"/>
  <cols>
    <col min="1" max="1" width="11.453125" style="28"/>
    <col min="2" max="2" width="11.453125" style="28" customWidth="1"/>
    <col min="3" max="3" width="11.453125" style="28"/>
    <col min="4" max="4" width="11.453125" style="28" customWidth="1"/>
    <col min="5" max="7" width="11.453125" style="313" customWidth="1"/>
    <col min="8" max="8" width="11.453125" style="28" customWidth="1"/>
    <col min="9" max="9" width="11.453125" style="56"/>
    <col min="10" max="13" width="11.453125" style="121" hidden="1" customWidth="1"/>
    <col min="14" max="14" width="11.453125" style="322" hidden="1" customWidth="1"/>
    <col min="15" max="15" width="11.453125" style="28" hidden="1" customWidth="1"/>
    <col min="16" max="238" width="11.453125" style="28"/>
    <col min="239" max="239" width="46.7265625" style="28" customWidth="1"/>
    <col min="240" max="240" width="11.453125" style="28"/>
    <col min="241" max="241" width="13.1796875" style="28" customWidth="1"/>
    <col min="242" max="242" width="7.26953125" style="28" customWidth="1"/>
    <col min="243" max="494" width="11.453125" style="28"/>
    <col min="495" max="495" width="46.7265625" style="28" customWidth="1"/>
    <col min="496" max="496" width="11.453125" style="28"/>
    <col min="497" max="497" width="13.1796875" style="28" customWidth="1"/>
    <col min="498" max="498" width="7.26953125" style="28" customWidth="1"/>
    <col min="499" max="750" width="11.453125" style="28"/>
    <col min="751" max="751" width="46.7265625" style="28" customWidth="1"/>
    <col min="752" max="752" width="11.453125" style="28"/>
    <col min="753" max="753" width="13.1796875" style="28" customWidth="1"/>
    <col min="754" max="754" width="7.26953125" style="28" customWidth="1"/>
    <col min="755" max="1006" width="11.453125" style="28"/>
    <col min="1007" max="1007" width="46.7265625" style="28" customWidth="1"/>
    <col min="1008" max="1008" width="11.453125" style="28"/>
    <col min="1009" max="1009" width="13.1796875" style="28" customWidth="1"/>
    <col min="1010" max="1010" width="7.26953125" style="28" customWidth="1"/>
    <col min="1011" max="1262" width="11.453125" style="28"/>
    <col min="1263" max="1263" width="46.7265625" style="28" customWidth="1"/>
    <col min="1264" max="1264" width="11.453125" style="28"/>
    <col min="1265" max="1265" width="13.1796875" style="28" customWidth="1"/>
    <col min="1266" max="1266" width="7.26953125" style="28" customWidth="1"/>
    <col min="1267" max="1518" width="11.453125" style="28"/>
    <col min="1519" max="1519" width="46.7265625" style="28" customWidth="1"/>
    <col min="1520" max="1520" width="11.453125" style="28"/>
    <col min="1521" max="1521" width="13.1796875" style="28" customWidth="1"/>
    <col min="1522" max="1522" width="7.26953125" style="28" customWidth="1"/>
    <col min="1523" max="1774" width="11.453125" style="28"/>
    <col min="1775" max="1775" width="46.7265625" style="28" customWidth="1"/>
    <col min="1776" max="1776" width="11.453125" style="28"/>
    <col min="1777" max="1777" width="13.1796875" style="28" customWidth="1"/>
    <col min="1778" max="1778" width="7.26953125" style="28" customWidth="1"/>
    <col min="1779" max="2030" width="11.453125" style="28"/>
    <col min="2031" max="2031" width="46.7265625" style="28" customWidth="1"/>
    <col min="2032" max="2032" width="11.453125" style="28"/>
    <col min="2033" max="2033" width="13.1796875" style="28" customWidth="1"/>
    <col min="2034" max="2034" width="7.26953125" style="28" customWidth="1"/>
    <col min="2035" max="2286" width="11.453125" style="28"/>
    <col min="2287" max="2287" width="46.7265625" style="28" customWidth="1"/>
    <col min="2288" max="2288" width="11.453125" style="28"/>
    <col min="2289" max="2289" width="13.1796875" style="28" customWidth="1"/>
    <col min="2290" max="2290" width="7.26953125" style="28" customWidth="1"/>
    <col min="2291" max="2542" width="11.453125" style="28"/>
    <col min="2543" max="2543" width="46.7265625" style="28" customWidth="1"/>
    <col min="2544" max="2544" width="11.453125" style="28"/>
    <col min="2545" max="2545" width="13.1796875" style="28" customWidth="1"/>
    <col min="2546" max="2546" width="7.26953125" style="28" customWidth="1"/>
    <col min="2547" max="2798" width="11.453125" style="28"/>
    <col min="2799" max="2799" width="46.7265625" style="28" customWidth="1"/>
    <col min="2800" max="2800" width="11.453125" style="28"/>
    <col min="2801" max="2801" width="13.1796875" style="28" customWidth="1"/>
    <col min="2802" max="2802" width="7.26953125" style="28" customWidth="1"/>
    <col min="2803" max="3054" width="11.453125" style="28"/>
    <col min="3055" max="3055" width="46.7265625" style="28" customWidth="1"/>
    <col min="3056" max="3056" width="11.453125" style="28"/>
    <col min="3057" max="3057" width="13.1796875" style="28" customWidth="1"/>
    <col min="3058" max="3058" width="7.26953125" style="28" customWidth="1"/>
    <col min="3059" max="3310" width="11.453125" style="28"/>
    <col min="3311" max="3311" width="46.7265625" style="28" customWidth="1"/>
    <col min="3312" max="3312" width="11.453125" style="28"/>
    <col min="3313" max="3313" width="13.1796875" style="28" customWidth="1"/>
    <col min="3314" max="3314" width="7.26953125" style="28" customWidth="1"/>
    <col min="3315" max="3566" width="11.453125" style="28"/>
    <col min="3567" max="3567" width="46.7265625" style="28" customWidth="1"/>
    <col min="3568" max="3568" width="11.453125" style="28"/>
    <col min="3569" max="3569" width="13.1796875" style="28" customWidth="1"/>
    <col min="3570" max="3570" width="7.26953125" style="28" customWidth="1"/>
    <col min="3571" max="3822" width="11.453125" style="28"/>
    <col min="3823" max="3823" width="46.7265625" style="28" customWidth="1"/>
    <col min="3824" max="3824" width="11.453125" style="28"/>
    <col min="3825" max="3825" width="13.1796875" style="28" customWidth="1"/>
    <col min="3826" max="3826" width="7.26953125" style="28" customWidth="1"/>
    <col min="3827" max="4078" width="11.453125" style="28"/>
    <col min="4079" max="4079" width="46.7265625" style="28" customWidth="1"/>
    <col min="4080" max="4080" width="11.453125" style="28"/>
    <col min="4081" max="4081" width="13.1796875" style="28" customWidth="1"/>
    <col min="4082" max="4082" width="7.26953125" style="28" customWidth="1"/>
    <col min="4083" max="4334" width="11.453125" style="28"/>
    <col min="4335" max="4335" width="46.7265625" style="28" customWidth="1"/>
    <col min="4336" max="4336" width="11.453125" style="28"/>
    <col min="4337" max="4337" width="13.1796875" style="28" customWidth="1"/>
    <col min="4338" max="4338" width="7.26953125" style="28" customWidth="1"/>
    <col min="4339" max="4590" width="11.453125" style="28"/>
    <col min="4591" max="4591" width="46.7265625" style="28" customWidth="1"/>
    <col min="4592" max="4592" width="11.453125" style="28"/>
    <col min="4593" max="4593" width="13.1796875" style="28" customWidth="1"/>
    <col min="4594" max="4594" width="7.26953125" style="28" customWidth="1"/>
    <col min="4595" max="4846" width="11.453125" style="28"/>
    <col min="4847" max="4847" width="46.7265625" style="28" customWidth="1"/>
    <col min="4848" max="4848" width="11.453125" style="28"/>
    <col min="4849" max="4849" width="13.1796875" style="28" customWidth="1"/>
    <col min="4850" max="4850" width="7.26953125" style="28" customWidth="1"/>
    <col min="4851" max="5102" width="11.453125" style="28"/>
    <col min="5103" max="5103" width="46.7265625" style="28" customWidth="1"/>
    <col min="5104" max="5104" width="11.453125" style="28"/>
    <col min="5105" max="5105" width="13.1796875" style="28" customWidth="1"/>
    <col min="5106" max="5106" width="7.26953125" style="28" customWidth="1"/>
    <col min="5107" max="5358" width="11.453125" style="28"/>
    <col min="5359" max="5359" width="46.7265625" style="28" customWidth="1"/>
    <col min="5360" max="5360" width="11.453125" style="28"/>
    <col min="5361" max="5361" width="13.1796875" style="28" customWidth="1"/>
    <col min="5362" max="5362" width="7.26953125" style="28" customWidth="1"/>
    <col min="5363" max="5614" width="11.453125" style="28"/>
    <col min="5615" max="5615" width="46.7265625" style="28" customWidth="1"/>
    <col min="5616" max="5616" width="11.453125" style="28"/>
    <col min="5617" max="5617" width="13.1796875" style="28" customWidth="1"/>
    <col min="5618" max="5618" width="7.26953125" style="28" customWidth="1"/>
    <col min="5619" max="5870" width="11.453125" style="28"/>
    <col min="5871" max="5871" width="46.7265625" style="28" customWidth="1"/>
    <col min="5872" max="5872" width="11.453125" style="28"/>
    <col min="5873" max="5873" width="13.1796875" style="28" customWidth="1"/>
    <col min="5874" max="5874" width="7.26953125" style="28" customWidth="1"/>
    <col min="5875" max="6126" width="11.453125" style="28"/>
    <col min="6127" max="6127" width="46.7265625" style="28" customWidth="1"/>
    <col min="6128" max="6128" width="11.453125" style="28"/>
    <col min="6129" max="6129" width="13.1796875" style="28" customWidth="1"/>
    <col min="6130" max="6130" width="7.26953125" style="28" customWidth="1"/>
    <col min="6131" max="6382" width="11.453125" style="28"/>
    <col min="6383" max="6383" width="46.7265625" style="28" customWidth="1"/>
    <col min="6384" max="6384" width="11.453125" style="28"/>
    <col min="6385" max="6385" width="13.1796875" style="28" customWidth="1"/>
    <col min="6386" max="6386" width="7.26953125" style="28" customWidth="1"/>
    <col min="6387" max="6638" width="11.453125" style="28"/>
    <col min="6639" max="6639" width="46.7265625" style="28" customWidth="1"/>
    <col min="6640" max="6640" width="11.453125" style="28"/>
    <col min="6641" max="6641" width="13.1796875" style="28" customWidth="1"/>
    <col min="6642" max="6642" width="7.26953125" style="28" customWidth="1"/>
    <col min="6643" max="6894" width="11.453125" style="28"/>
    <col min="6895" max="6895" width="46.7265625" style="28" customWidth="1"/>
    <col min="6896" max="6896" width="11.453125" style="28"/>
    <col min="6897" max="6897" width="13.1796875" style="28" customWidth="1"/>
    <col min="6898" max="6898" width="7.26953125" style="28" customWidth="1"/>
    <col min="6899" max="7150" width="11.453125" style="28"/>
    <col min="7151" max="7151" width="46.7265625" style="28" customWidth="1"/>
    <col min="7152" max="7152" width="11.453125" style="28"/>
    <col min="7153" max="7153" width="13.1796875" style="28" customWidth="1"/>
    <col min="7154" max="7154" width="7.26953125" style="28" customWidth="1"/>
    <col min="7155" max="7406" width="11.453125" style="28"/>
    <col min="7407" max="7407" width="46.7265625" style="28" customWidth="1"/>
    <col min="7408" max="7408" width="11.453125" style="28"/>
    <col min="7409" max="7409" width="13.1796875" style="28" customWidth="1"/>
    <col min="7410" max="7410" width="7.26953125" style="28" customWidth="1"/>
    <col min="7411" max="7662" width="11.453125" style="28"/>
    <col min="7663" max="7663" width="46.7265625" style="28" customWidth="1"/>
    <col min="7664" max="7664" width="11.453125" style="28"/>
    <col min="7665" max="7665" width="13.1796875" style="28" customWidth="1"/>
    <col min="7666" max="7666" width="7.26953125" style="28" customWidth="1"/>
    <col min="7667" max="7918" width="11.453125" style="28"/>
    <col min="7919" max="7919" width="46.7265625" style="28" customWidth="1"/>
    <col min="7920" max="7920" width="11.453125" style="28"/>
    <col min="7921" max="7921" width="13.1796875" style="28" customWidth="1"/>
    <col min="7922" max="7922" width="7.26953125" style="28" customWidth="1"/>
    <col min="7923" max="8174" width="11.453125" style="28"/>
    <col min="8175" max="8175" width="46.7265625" style="28" customWidth="1"/>
    <col min="8176" max="8176" width="11.453125" style="28"/>
    <col min="8177" max="8177" width="13.1796875" style="28" customWidth="1"/>
    <col min="8178" max="8178" width="7.26953125" style="28" customWidth="1"/>
    <col min="8179" max="8430" width="11.453125" style="28"/>
    <col min="8431" max="8431" width="46.7265625" style="28" customWidth="1"/>
    <col min="8432" max="8432" width="11.453125" style="28"/>
    <col min="8433" max="8433" width="13.1796875" style="28" customWidth="1"/>
    <col min="8434" max="8434" width="7.26953125" style="28" customWidth="1"/>
    <col min="8435" max="8686" width="11.453125" style="28"/>
    <col min="8687" max="8687" width="46.7265625" style="28" customWidth="1"/>
    <col min="8688" max="8688" width="11.453125" style="28"/>
    <col min="8689" max="8689" width="13.1796875" style="28" customWidth="1"/>
    <col min="8690" max="8690" width="7.26953125" style="28" customWidth="1"/>
    <col min="8691" max="8942" width="11.453125" style="28"/>
    <col min="8943" max="8943" width="46.7265625" style="28" customWidth="1"/>
    <col min="8944" max="8944" width="11.453125" style="28"/>
    <col min="8945" max="8945" width="13.1796875" style="28" customWidth="1"/>
    <col min="8946" max="8946" width="7.26953125" style="28" customWidth="1"/>
    <col min="8947" max="9198" width="11.453125" style="28"/>
    <col min="9199" max="9199" width="46.7265625" style="28" customWidth="1"/>
    <col min="9200" max="9200" width="11.453125" style="28"/>
    <col min="9201" max="9201" width="13.1796875" style="28" customWidth="1"/>
    <col min="9202" max="9202" width="7.26953125" style="28" customWidth="1"/>
    <col min="9203" max="9454" width="11.453125" style="28"/>
    <col min="9455" max="9455" width="46.7265625" style="28" customWidth="1"/>
    <col min="9456" max="9456" width="11.453125" style="28"/>
    <col min="9457" max="9457" width="13.1796875" style="28" customWidth="1"/>
    <col min="9458" max="9458" width="7.26953125" style="28" customWidth="1"/>
    <col min="9459" max="9710" width="11.453125" style="28"/>
    <col min="9711" max="9711" width="46.7265625" style="28" customWidth="1"/>
    <col min="9712" max="9712" width="11.453125" style="28"/>
    <col min="9713" max="9713" width="13.1796875" style="28" customWidth="1"/>
    <col min="9714" max="9714" width="7.26953125" style="28" customWidth="1"/>
    <col min="9715" max="9966" width="11.453125" style="28"/>
    <col min="9967" max="9967" width="46.7265625" style="28" customWidth="1"/>
    <col min="9968" max="9968" width="11.453125" style="28"/>
    <col min="9969" max="9969" width="13.1796875" style="28" customWidth="1"/>
    <col min="9970" max="9970" width="7.26953125" style="28" customWidth="1"/>
    <col min="9971" max="10222" width="11.453125" style="28"/>
    <col min="10223" max="10223" width="46.7265625" style="28" customWidth="1"/>
    <col min="10224" max="10224" width="11.453125" style="28"/>
    <col min="10225" max="10225" width="13.1796875" style="28" customWidth="1"/>
    <col min="10226" max="10226" width="7.26953125" style="28" customWidth="1"/>
    <col min="10227" max="10478" width="11.453125" style="28"/>
    <col min="10479" max="10479" width="46.7265625" style="28" customWidth="1"/>
    <col min="10480" max="10480" width="11.453125" style="28"/>
    <col min="10481" max="10481" width="13.1796875" style="28" customWidth="1"/>
    <col min="10482" max="10482" width="7.26953125" style="28" customWidth="1"/>
    <col min="10483" max="10734" width="11.453125" style="28"/>
    <col min="10735" max="10735" width="46.7265625" style="28" customWidth="1"/>
    <col min="10736" max="10736" width="11.453125" style="28"/>
    <col min="10737" max="10737" width="13.1796875" style="28" customWidth="1"/>
    <col min="10738" max="10738" width="7.26953125" style="28" customWidth="1"/>
    <col min="10739" max="10990" width="11.453125" style="28"/>
    <col min="10991" max="10991" width="46.7265625" style="28" customWidth="1"/>
    <col min="10992" max="10992" width="11.453125" style="28"/>
    <col min="10993" max="10993" width="13.1796875" style="28" customWidth="1"/>
    <col min="10994" max="10994" width="7.26953125" style="28" customWidth="1"/>
    <col min="10995" max="11246" width="11.453125" style="28"/>
    <col min="11247" max="11247" width="46.7265625" style="28" customWidth="1"/>
    <col min="11248" max="11248" width="11.453125" style="28"/>
    <col min="11249" max="11249" width="13.1796875" style="28" customWidth="1"/>
    <col min="11250" max="11250" width="7.26953125" style="28" customWidth="1"/>
    <col min="11251" max="11502" width="11.453125" style="28"/>
    <col min="11503" max="11503" width="46.7265625" style="28" customWidth="1"/>
    <col min="11504" max="11504" width="11.453125" style="28"/>
    <col min="11505" max="11505" width="13.1796875" style="28" customWidth="1"/>
    <col min="11506" max="11506" width="7.26953125" style="28" customWidth="1"/>
    <col min="11507" max="11758" width="11.453125" style="28"/>
    <col min="11759" max="11759" width="46.7265625" style="28" customWidth="1"/>
    <col min="11760" max="11760" width="11.453125" style="28"/>
    <col min="11761" max="11761" width="13.1796875" style="28" customWidth="1"/>
    <col min="11762" max="11762" width="7.26953125" style="28" customWidth="1"/>
    <col min="11763" max="12014" width="11.453125" style="28"/>
    <col min="12015" max="12015" width="46.7265625" style="28" customWidth="1"/>
    <col min="12016" max="12016" width="11.453125" style="28"/>
    <col min="12017" max="12017" width="13.1796875" style="28" customWidth="1"/>
    <col min="12018" max="12018" width="7.26953125" style="28" customWidth="1"/>
    <col min="12019" max="12270" width="11.453125" style="28"/>
    <col min="12271" max="12271" width="46.7265625" style="28" customWidth="1"/>
    <col min="12272" max="12272" width="11.453125" style="28"/>
    <col min="12273" max="12273" width="13.1796875" style="28" customWidth="1"/>
    <col min="12274" max="12274" width="7.26953125" style="28" customWidth="1"/>
    <col min="12275" max="12526" width="11.453125" style="28"/>
    <col min="12527" max="12527" width="46.7265625" style="28" customWidth="1"/>
    <col min="12528" max="12528" width="11.453125" style="28"/>
    <col min="12529" max="12529" width="13.1796875" style="28" customWidth="1"/>
    <col min="12530" max="12530" width="7.26953125" style="28" customWidth="1"/>
    <col min="12531" max="12782" width="11.453125" style="28"/>
    <col min="12783" max="12783" width="46.7265625" style="28" customWidth="1"/>
    <col min="12784" max="12784" width="11.453125" style="28"/>
    <col min="12785" max="12785" width="13.1796875" style="28" customWidth="1"/>
    <col min="12786" max="12786" width="7.26953125" style="28" customWidth="1"/>
    <col min="12787" max="13038" width="11.453125" style="28"/>
    <col min="13039" max="13039" width="46.7265625" style="28" customWidth="1"/>
    <col min="13040" max="13040" width="11.453125" style="28"/>
    <col min="13041" max="13041" width="13.1796875" style="28" customWidth="1"/>
    <col min="13042" max="13042" width="7.26953125" style="28" customWidth="1"/>
    <col min="13043" max="13294" width="11.453125" style="28"/>
    <col min="13295" max="13295" width="46.7265625" style="28" customWidth="1"/>
    <col min="13296" max="13296" width="11.453125" style="28"/>
    <col min="13297" max="13297" width="13.1796875" style="28" customWidth="1"/>
    <col min="13298" max="13298" width="7.26953125" style="28" customWidth="1"/>
    <col min="13299" max="13550" width="11.453125" style="28"/>
    <col min="13551" max="13551" width="46.7265625" style="28" customWidth="1"/>
    <col min="13552" max="13552" width="11.453125" style="28"/>
    <col min="13553" max="13553" width="13.1796875" style="28" customWidth="1"/>
    <col min="13554" max="13554" width="7.26953125" style="28" customWidth="1"/>
    <col min="13555" max="13806" width="11.453125" style="28"/>
    <col min="13807" max="13807" width="46.7265625" style="28" customWidth="1"/>
    <col min="13808" max="13808" width="11.453125" style="28"/>
    <col min="13809" max="13809" width="13.1796875" style="28" customWidth="1"/>
    <col min="13810" max="13810" width="7.26953125" style="28" customWidth="1"/>
    <col min="13811" max="14062" width="11.453125" style="28"/>
    <col min="14063" max="14063" width="46.7265625" style="28" customWidth="1"/>
    <col min="14064" max="14064" width="11.453125" style="28"/>
    <col min="14065" max="14065" width="13.1796875" style="28" customWidth="1"/>
    <col min="14066" max="14066" width="7.26953125" style="28" customWidth="1"/>
    <col min="14067" max="14318" width="11.453125" style="28"/>
    <col min="14319" max="14319" width="46.7265625" style="28" customWidth="1"/>
    <col min="14320" max="14320" width="11.453125" style="28"/>
    <col min="14321" max="14321" width="13.1796875" style="28" customWidth="1"/>
    <col min="14322" max="14322" width="7.26953125" style="28" customWidth="1"/>
    <col min="14323" max="14574" width="11.453125" style="28"/>
    <col min="14575" max="14575" width="46.7265625" style="28" customWidth="1"/>
    <col min="14576" max="14576" width="11.453125" style="28"/>
    <col min="14577" max="14577" width="13.1796875" style="28" customWidth="1"/>
    <col min="14578" max="14578" width="7.26953125" style="28" customWidth="1"/>
    <col min="14579" max="14830" width="11.453125" style="28"/>
    <col min="14831" max="14831" width="46.7265625" style="28" customWidth="1"/>
    <col min="14832" max="14832" width="11.453125" style="28"/>
    <col min="14833" max="14833" width="13.1796875" style="28" customWidth="1"/>
    <col min="14834" max="14834" width="7.26953125" style="28" customWidth="1"/>
    <col min="14835" max="15086" width="11.453125" style="28"/>
    <col min="15087" max="15087" width="46.7265625" style="28" customWidth="1"/>
    <col min="15088" max="15088" width="11.453125" style="28"/>
    <col min="15089" max="15089" width="13.1796875" style="28" customWidth="1"/>
    <col min="15090" max="15090" width="7.26953125" style="28" customWidth="1"/>
    <col min="15091" max="15342" width="11.453125" style="28"/>
    <col min="15343" max="15343" width="46.7265625" style="28" customWidth="1"/>
    <col min="15344" max="15344" width="11.453125" style="28"/>
    <col min="15345" max="15345" width="13.1796875" style="28" customWidth="1"/>
    <col min="15346" max="15346" width="7.26953125" style="28" customWidth="1"/>
    <col min="15347" max="15598" width="11.453125" style="28"/>
    <col min="15599" max="15599" width="46.7265625" style="28" customWidth="1"/>
    <col min="15600" max="15600" width="11.453125" style="28"/>
    <col min="15601" max="15601" width="13.1796875" style="28" customWidth="1"/>
    <col min="15602" max="15602" width="7.26953125" style="28" customWidth="1"/>
    <col min="15603" max="15854" width="11.453125" style="28"/>
    <col min="15855" max="15855" width="46.7265625" style="28" customWidth="1"/>
    <col min="15856" max="15856" width="11.453125" style="28"/>
    <col min="15857" max="15857" width="13.1796875" style="28" customWidth="1"/>
    <col min="15858" max="15858" width="7.26953125" style="28" customWidth="1"/>
    <col min="15859" max="16110" width="11.453125" style="28"/>
    <col min="16111" max="16111" width="46.7265625" style="28" customWidth="1"/>
    <col min="16112" max="16112" width="11.453125" style="28"/>
    <col min="16113" max="16113" width="13.1796875" style="28" customWidth="1"/>
    <col min="16114" max="16114" width="7.26953125" style="28" customWidth="1"/>
    <col min="16115" max="16384" width="11.453125" style="28"/>
  </cols>
  <sheetData>
    <row r="1" spans="1:15" s="65" customFormat="1" ht="24" customHeight="1" x14ac:dyDescent="0.3">
      <c r="A1" s="414" t="s">
        <v>394</v>
      </c>
      <c r="B1" s="415"/>
      <c r="C1" s="415"/>
      <c r="D1" s="415"/>
      <c r="E1" s="415"/>
      <c r="F1" s="415"/>
      <c r="G1" s="415"/>
      <c r="H1" s="415"/>
      <c r="I1" s="66"/>
      <c r="J1" s="289"/>
      <c r="K1" s="289"/>
      <c r="L1" s="289"/>
      <c r="M1" s="289"/>
      <c r="N1" s="321"/>
    </row>
    <row r="2" spans="1:15" ht="12" customHeight="1" x14ac:dyDescent="0.3">
      <c r="A2" s="323"/>
      <c r="B2" s="324"/>
      <c r="C2" s="323"/>
      <c r="D2" s="323"/>
      <c r="E2" s="323"/>
      <c r="F2" s="323"/>
      <c r="G2" s="323"/>
      <c r="H2" s="221"/>
      <c r="I2" s="325"/>
    </row>
    <row r="3" spans="1:15" ht="12" customHeight="1" x14ac:dyDescent="0.3">
      <c r="A3" s="323"/>
      <c r="B3" s="323"/>
      <c r="C3" s="323"/>
      <c r="D3" s="323"/>
      <c r="E3" s="323"/>
      <c r="F3" s="323"/>
      <c r="G3" s="323"/>
      <c r="H3" s="221"/>
      <c r="I3" s="325"/>
    </row>
    <row r="4" spans="1:15" ht="12" customHeight="1" x14ac:dyDescent="0.3">
      <c r="A4" s="323"/>
      <c r="B4" s="326"/>
      <c r="C4" s="326"/>
      <c r="D4" s="326"/>
      <c r="E4" s="326"/>
      <c r="F4" s="326"/>
      <c r="G4" s="326"/>
      <c r="H4" s="323"/>
      <c r="I4" s="325"/>
    </row>
    <row r="5" spans="1:15" ht="12" customHeight="1" x14ac:dyDescent="0.3">
      <c r="A5" s="323"/>
      <c r="B5" s="326"/>
      <c r="C5" s="326"/>
      <c r="D5" s="326"/>
      <c r="E5" s="326"/>
      <c r="F5" s="326"/>
      <c r="G5" s="326"/>
      <c r="H5" s="323"/>
      <c r="I5" s="327"/>
      <c r="K5" s="121" t="s">
        <v>288</v>
      </c>
      <c r="L5" s="121" t="s">
        <v>283</v>
      </c>
      <c r="M5" s="121" t="s">
        <v>60</v>
      </c>
    </row>
    <row r="6" spans="1:15" ht="12" customHeight="1" x14ac:dyDescent="0.3">
      <c r="A6" s="323"/>
      <c r="B6" s="326"/>
      <c r="C6" s="326"/>
      <c r="D6" s="326"/>
      <c r="E6" s="326"/>
      <c r="F6" s="326"/>
      <c r="G6" s="326"/>
      <c r="H6" s="323"/>
      <c r="I6" s="327"/>
      <c r="J6" s="121" t="s">
        <v>396</v>
      </c>
      <c r="K6" s="121">
        <v>54</v>
      </c>
      <c r="L6" s="121">
        <v>75</v>
      </c>
      <c r="M6" s="121">
        <v>132</v>
      </c>
    </row>
    <row r="7" spans="1:15" ht="12" customHeight="1" x14ac:dyDescent="0.3">
      <c r="A7" s="323"/>
      <c r="B7" s="326"/>
      <c r="C7" s="326"/>
      <c r="D7" s="326"/>
      <c r="E7" s="326"/>
      <c r="F7" s="326"/>
      <c r="G7" s="326"/>
      <c r="H7" s="323"/>
      <c r="I7" s="327"/>
      <c r="J7" s="121" t="s">
        <v>287</v>
      </c>
      <c r="K7" s="121">
        <v>57</v>
      </c>
      <c r="L7" s="121">
        <v>165</v>
      </c>
      <c r="M7" s="121">
        <v>222</v>
      </c>
    </row>
    <row r="8" spans="1:15" ht="12" customHeight="1" x14ac:dyDescent="0.3">
      <c r="A8" s="323"/>
      <c r="B8" s="326"/>
      <c r="C8" s="326"/>
      <c r="D8" s="326"/>
      <c r="E8" s="326"/>
      <c r="F8" s="326"/>
      <c r="G8" s="326"/>
      <c r="H8" s="323"/>
      <c r="I8" s="327"/>
      <c r="J8" s="121" t="s">
        <v>395</v>
      </c>
      <c r="K8" s="121">
        <v>60</v>
      </c>
      <c r="L8" s="121">
        <v>69</v>
      </c>
      <c r="M8" s="121">
        <v>126</v>
      </c>
    </row>
    <row r="9" spans="1:15" ht="12" customHeight="1" x14ac:dyDescent="0.3">
      <c r="A9" s="323"/>
      <c r="B9" s="326"/>
      <c r="C9" s="326"/>
      <c r="D9" s="326"/>
      <c r="E9" s="326"/>
      <c r="F9" s="326"/>
      <c r="G9" s="326"/>
      <c r="H9" s="323"/>
      <c r="I9" s="327"/>
      <c r="J9" s="121" t="s">
        <v>264</v>
      </c>
      <c r="K9" s="121">
        <v>63</v>
      </c>
      <c r="L9" s="121">
        <v>213</v>
      </c>
      <c r="M9" s="121">
        <v>276</v>
      </c>
    </row>
    <row r="10" spans="1:15" ht="12" customHeight="1" x14ac:dyDescent="0.3">
      <c r="A10" s="323"/>
      <c r="B10" s="326"/>
      <c r="C10" s="326"/>
      <c r="D10" s="326"/>
      <c r="E10" s="326"/>
      <c r="F10" s="326"/>
      <c r="G10" s="326"/>
      <c r="H10" s="323"/>
      <c r="I10" s="327"/>
      <c r="J10" s="121" t="s">
        <v>286</v>
      </c>
      <c r="K10" s="121">
        <v>66</v>
      </c>
      <c r="L10" s="121">
        <v>81</v>
      </c>
      <c r="M10" s="121">
        <v>147</v>
      </c>
    </row>
    <row r="11" spans="1:15" ht="12" customHeight="1" x14ac:dyDescent="0.3">
      <c r="A11" s="323"/>
      <c r="B11" s="326"/>
      <c r="C11" s="326"/>
      <c r="D11" s="326"/>
      <c r="E11" s="326"/>
      <c r="F11" s="326"/>
      <c r="G11" s="326"/>
      <c r="H11" s="323"/>
      <c r="I11" s="327"/>
      <c r="J11" s="121" t="s">
        <v>256</v>
      </c>
      <c r="K11" s="121">
        <v>78</v>
      </c>
      <c r="L11" s="121">
        <v>159</v>
      </c>
      <c r="M11" s="121">
        <v>237</v>
      </c>
    </row>
    <row r="12" spans="1:15" ht="12" customHeight="1" x14ac:dyDescent="0.3">
      <c r="A12" s="323"/>
      <c r="B12" s="326"/>
      <c r="C12" s="326"/>
      <c r="D12" s="326"/>
      <c r="E12" s="326"/>
      <c r="F12" s="326"/>
      <c r="G12" s="326"/>
      <c r="H12" s="323"/>
      <c r="I12" s="327"/>
      <c r="J12" s="121" t="s">
        <v>434</v>
      </c>
      <c r="K12" s="121">
        <v>102</v>
      </c>
      <c r="L12" s="121">
        <v>231</v>
      </c>
      <c r="M12" s="121">
        <v>333</v>
      </c>
      <c r="O12" s="121" t="s">
        <v>284</v>
      </c>
    </row>
    <row r="13" spans="1:15" ht="12" customHeight="1" x14ac:dyDescent="0.3">
      <c r="A13" s="323"/>
      <c r="B13" s="326"/>
      <c r="C13" s="326"/>
      <c r="D13" s="326"/>
      <c r="E13" s="326"/>
      <c r="F13" s="326"/>
      <c r="G13" s="326"/>
      <c r="H13" s="221"/>
      <c r="I13" s="327"/>
      <c r="J13" s="121" t="s">
        <v>260</v>
      </c>
      <c r="K13" s="121">
        <v>129</v>
      </c>
      <c r="L13" s="121">
        <v>402</v>
      </c>
      <c r="M13" s="121">
        <v>531</v>
      </c>
    </row>
    <row r="14" spans="1:15" ht="12" customHeight="1" x14ac:dyDescent="0.3">
      <c r="A14" s="221"/>
      <c r="B14" s="221"/>
      <c r="C14" s="221"/>
      <c r="D14" s="221"/>
      <c r="E14" s="221"/>
      <c r="F14" s="221"/>
      <c r="G14" s="221"/>
      <c r="H14" s="221"/>
      <c r="I14" s="327"/>
      <c r="J14" s="121" t="s">
        <v>281</v>
      </c>
      <c r="K14" s="121">
        <v>192</v>
      </c>
      <c r="L14" s="121">
        <v>495</v>
      </c>
      <c r="M14" s="121">
        <v>687</v>
      </c>
    </row>
    <row r="15" spans="1:15" ht="12" customHeight="1" x14ac:dyDescent="0.3">
      <c r="A15" s="323"/>
      <c r="B15" s="324"/>
      <c r="C15" s="323"/>
      <c r="D15" s="323"/>
      <c r="E15" s="323"/>
      <c r="F15" s="323"/>
      <c r="G15" s="323"/>
      <c r="H15" s="221"/>
      <c r="I15" s="327"/>
      <c r="J15" s="121" t="s">
        <v>254</v>
      </c>
      <c r="K15" s="121">
        <v>246</v>
      </c>
      <c r="L15" s="121">
        <v>306</v>
      </c>
      <c r="M15" s="121">
        <v>552</v>
      </c>
    </row>
    <row r="16" spans="1:15" ht="12" customHeight="1" x14ac:dyDescent="0.3">
      <c r="A16" s="323"/>
      <c r="B16" s="323"/>
      <c r="C16" s="323"/>
      <c r="D16" s="323"/>
      <c r="E16" s="323"/>
      <c r="F16" s="323"/>
      <c r="G16" s="323"/>
      <c r="H16" s="221"/>
      <c r="I16" s="325"/>
    </row>
    <row r="17" spans="1:15" ht="12" customHeight="1" x14ac:dyDescent="0.3">
      <c r="A17" s="323"/>
      <c r="B17" s="326"/>
      <c r="C17" s="326"/>
      <c r="D17" s="326"/>
      <c r="E17" s="326"/>
      <c r="F17" s="326"/>
      <c r="G17" s="326"/>
      <c r="H17" s="323"/>
      <c r="I17" s="325"/>
    </row>
    <row r="18" spans="1:15" ht="12" customHeight="1" x14ac:dyDescent="0.3">
      <c r="A18" s="323"/>
      <c r="B18" s="326"/>
      <c r="C18" s="326"/>
      <c r="D18" s="326"/>
      <c r="E18" s="326"/>
      <c r="F18" s="326"/>
      <c r="G18" s="326"/>
      <c r="H18" s="323"/>
      <c r="I18" s="325"/>
    </row>
    <row r="19" spans="1:15" ht="12" customHeight="1" x14ac:dyDescent="0.3">
      <c r="A19" s="323"/>
      <c r="B19" s="326"/>
      <c r="C19" s="326"/>
      <c r="D19" s="326"/>
      <c r="E19" s="326"/>
      <c r="F19" s="326"/>
      <c r="G19" s="326"/>
      <c r="H19" s="323"/>
      <c r="I19" s="325"/>
    </row>
    <row r="20" spans="1:15" ht="12" customHeight="1" x14ac:dyDescent="0.3">
      <c r="A20" s="323"/>
      <c r="B20" s="326"/>
      <c r="C20" s="326"/>
      <c r="D20" s="326"/>
      <c r="E20" s="326"/>
      <c r="F20" s="326"/>
      <c r="G20" s="326"/>
      <c r="H20" s="323"/>
      <c r="I20" s="325"/>
    </row>
    <row r="21" spans="1:15" ht="12" customHeight="1" x14ac:dyDescent="0.3">
      <c r="A21" s="323"/>
      <c r="B21" s="326"/>
      <c r="C21" s="326"/>
      <c r="D21" s="326"/>
      <c r="E21" s="326"/>
      <c r="F21" s="326"/>
      <c r="G21" s="326"/>
      <c r="H21" s="323"/>
      <c r="I21" s="325"/>
    </row>
    <row r="22" spans="1:15" ht="12" customHeight="1" x14ac:dyDescent="0.3">
      <c r="A22" s="323"/>
      <c r="B22" s="326"/>
      <c r="C22" s="326"/>
      <c r="D22" s="326"/>
      <c r="E22" s="326"/>
      <c r="F22" s="326"/>
      <c r="G22" s="326"/>
      <c r="H22" s="323"/>
      <c r="I22" s="327"/>
      <c r="K22" s="121" t="s">
        <v>285</v>
      </c>
      <c r="L22" s="121" t="s">
        <v>283</v>
      </c>
      <c r="M22" s="121" t="s">
        <v>60</v>
      </c>
    </row>
    <row r="23" spans="1:15" ht="12" customHeight="1" x14ac:dyDescent="0.3">
      <c r="A23" s="323"/>
      <c r="B23" s="326"/>
      <c r="C23" s="326"/>
      <c r="D23" s="326"/>
      <c r="E23" s="326"/>
      <c r="F23" s="326"/>
      <c r="G23" s="326"/>
      <c r="H23" s="323"/>
      <c r="I23" s="327"/>
      <c r="J23" s="121" t="s">
        <v>263</v>
      </c>
      <c r="K23" s="121">
        <v>132</v>
      </c>
      <c r="L23" s="121">
        <v>93</v>
      </c>
      <c r="M23" s="121">
        <v>225</v>
      </c>
    </row>
    <row r="24" spans="1:15" ht="12" customHeight="1" x14ac:dyDescent="0.3">
      <c r="A24" s="323"/>
      <c r="B24" s="326"/>
      <c r="C24" s="326"/>
      <c r="D24" s="326"/>
      <c r="E24" s="326"/>
      <c r="F24" s="326"/>
      <c r="G24" s="326"/>
      <c r="H24" s="323"/>
      <c r="I24" s="327"/>
      <c r="J24" s="121" t="s">
        <v>264</v>
      </c>
      <c r="K24" s="121">
        <v>144</v>
      </c>
      <c r="L24" s="121">
        <v>132</v>
      </c>
      <c r="M24" s="121">
        <v>276</v>
      </c>
    </row>
    <row r="25" spans="1:15" ht="12" customHeight="1" x14ac:dyDescent="0.3">
      <c r="A25" s="323"/>
      <c r="B25" s="326"/>
      <c r="C25" s="326"/>
      <c r="D25" s="326"/>
      <c r="E25" s="326"/>
      <c r="F25" s="326"/>
      <c r="G25" s="326"/>
      <c r="H25" s="323"/>
      <c r="I25" s="327"/>
      <c r="J25" s="121" t="s">
        <v>262</v>
      </c>
      <c r="K25" s="121">
        <v>153</v>
      </c>
      <c r="L25" s="121">
        <v>108</v>
      </c>
      <c r="M25" s="121">
        <v>261</v>
      </c>
    </row>
    <row r="26" spans="1:15" ht="12" customHeight="1" x14ac:dyDescent="0.3">
      <c r="A26" s="323"/>
      <c r="B26" s="326"/>
      <c r="C26" s="326"/>
      <c r="D26" s="326"/>
      <c r="E26" s="326"/>
      <c r="F26" s="326"/>
      <c r="G26" s="326"/>
      <c r="H26" s="221"/>
      <c r="I26" s="327"/>
      <c r="J26" s="121" t="s">
        <v>434</v>
      </c>
      <c r="K26" s="121">
        <v>156</v>
      </c>
      <c r="L26" s="121">
        <v>174</v>
      </c>
      <c r="M26" s="121">
        <v>333</v>
      </c>
      <c r="O26" s="121" t="s">
        <v>284</v>
      </c>
    </row>
    <row r="27" spans="1:15" ht="12" customHeight="1" x14ac:dyDescent="0.3">
      <c r="A27" s="323"/>
      <c r="B27" s="323"/>
      <c r="C27" s="323"/>
      <c r="D27" s="323"/>
      <c r="E27" s="323"/>
      <c r="F27" s="323"/>
      <c r="G27" s="323"/>
      <c r="H27" s="221"/>
      <c r="I27" s="327"/>
      <c r="J27" s="121" t="s">
        <v>265</v>
      </c>
      <c r="K27" s="121">
        <v>156</v>
      </c>
      <c r="L27" s="121">
        <v>87</v>
      </c>
      <c r="M27" s="121">
        <v>243</v>
      </c>
    </row>
    <row r="28" spans="1:15" ht="12" customHeight="1" x14ac:dyDescent="0.3">
      <c r="A28" s="323"/>
      <c r="B28" s="324"/>
      <c r="C28" s="323"/>
      <c r="D28" s="323"/>
      <c r="E28" s="323"/>
      <c r="F28" s="323"/>
      <c r="G28" s="323"/>
      <c r="H28" s="221"/>
      <c r="I28" s="327"/>
      <c r="J28" s="121" t="s">
        <v>259</v>
      </c>
      <c r="K28" s="121">
        <v>204</v>
      </c>
      <c r="L28" s="121">
        <v>81</v>
      </c>
      <c r="M28" s="121">
        <v>285</v>
      </c>
    </row>
    <row r="29" spans="1:15" ht="12" customHeight="1" x14ac:dyDescent="0.3">
      <c r="A29" s="323"/>
      <c r="B29" s="323"/>
      <c r="C29" s="323"/>
      <c r="D29" s="323"/>
      <c r="E29" s="323"/>
      <c r="F29" s="323"/>
      <c r="G29" s="323"/>
      <c r="H29" s="221"/>
      <c r="I29" s="327"/>
      <c r="J29" s="121" t="s">
        <v>254</v>
      </c>
      <c r="K29" s="121">
        <v>231</v>
      </c>
      <c r="L29" s="121">
        <v>321</v>
      </c>
      <c r="M29" s="121">
        <v>552</v>
      </c>
    </row>
    <row r="30" spans="1:15" ht="12" customHeight="1" x14ac:dyDescent="0.3">
      <c r="A30" s="323"/>
      <c r="B30" s="328"/>
      <c r="C30" s="326"/>
      <c r="D30" s="326"/>
      <c r="E30" s="326"/>
      <c r="F30" s="326"/>
      <c r="G30" s="326"/>
      <c r="H30" s="323"/>
      <c r="I30" s="327"/>
      <c r="J30" s="121" t="s">
        <v>266</v>
      </c>
      <c r="K30" s="121">
        <v>231</v>
      </c>
      <c r="L30" s="121">
        <v>240</v>
      </c>
      <c r="M30" s="121">
        <v>471</v>
      </c>
    </row>
    <row r="31" spans="1:15" ht="12" customHeight="1" x14ac:dyDescent="0.3">
      <c r="A31" s="323"/>
      <c r="B31" s="328"/>
      <c r="C31" s="326"/>
      <c r="D31" s="326"/>
      <c r="E31" s="326"/>
      <c r="F31" s="326"/>
      <c r="G31" s="326"/>
      <c r="H31" s="323"/>
      <c r="I31" s="327"/>
      <c r="J31" s="121" t="s">
        <v>260</v>
      </c>
      <c r="K31" s="121">
        <v>285</v>
      </c>
      <c r="L31" s="121">
        <v>246</v>
      </c>
      <c r="M31" s="121">
        <v>531</v>
      </c>
    </row>
    <row r="32" spans="1:15" ht="12" customHeight="1" x14ac:dyDescent="0.3">
      <c r="A32" s="323"/>
      <c r="B32" s="326"/>
      <c r="C32" s="326"/>
      <c r="D32" s="326"/>
      <c r="E32" s="326"/>
      <c r="F32" s="326"/>
      <c r="G32" s="326"/>
      <c r="H32" s="323"/>
      <c r="I32" s="327"/>
      <c r="J32" s="121" t="s">
        <v>281</v>
      </c>
      <c r="K32" s="121">
        <v>363</v>
      </c>
      <c r="L32" s="121">
        <v>324</v>
      </c>
      <c r="M32" s="121">
        <v>687</v>
      </c>
    </row>
    <row r="33" spans="1:18" ht="12" customHeight="1" x14ac:dyDescent="0.3">
      <c r="A33" s="323"/>
      <c r="B33" s="326"/>
      <c r="C33" s="326"/>
      <c r="D33" s="326"/>
      <c r="E33" s="326"/>
      <c r="F33" s="326"/>
      <c r="G33" s="326"/>
      <c r="H33" s="323"/>
      <c r="I33" s="325"/>
    </row>
    <row r="34" spans="1:18" ht="12" customHeight="1" x14ac:dyDescent="0.3">
      <c r="A34" s="323"/>
      <c r="B34" s="326"/>
      <c r="C34" s="326"/>
      <c r="D34" s="326"/>
      <c r="E34" s="326"/>
      <c r="F34" s="326"/>
      <c r="G34" s="326"/>
      <c r="H34" s="323"/>
      <c r="I34" s="325"/>
    </row>
    <row r="35" spans="1:18" ht="12" customHeight="1" x14ac:dyDescent="0.3">
      <c r="A35" s="323"/>
      <c r="B35" s="326"/>
      <c r="C35" s="326"/>
      <c r="D35" s="326"/>
      <c r="E35" s="326"/>
      <c r="F35" s="326"/>
      <c r="G35" s="326"/>
      <c r="H35" s="323"/>
      <c r="I35" s="325"/>
    </row>
    <row r="36" spans="1:18" ht="12" customHeight="1" x14ac:dyDescent="0.3">
      <c r="A36" s="323"/>
      <c r="B36" s="326"/>
      <c r="C36" s="326"/>
      <c r="D36" s="326"/>
      <c r="E36" s="326"/>
      <c r="F36" s="326"/>
      <c r="G36" s="326"/>
      <c r="H36" s="323"/>
      <c r="I36" s="325"/>
    </row>
    <row r="37" spans="1:18" ht="12" customHeight="1" x14ac:dyDescent="0.3">
      <c r="A37" s="323"/>
      <c r="B37" s="326"/>
      <c r="C37" s="326"/>
      <c r="D37" s="326"/>
      <c r="E37" s="326"/>
      <c r="F37" s="326"/>
      <c r="G37" s="326"/>
      <c r="H37" s="323"/>
      <c r="I37" s="325"/>
    </row>
    <row r="38" spans="1:18" ht="12" customHeight="1" x14ac:dyDescent="0.3">
      <c r="A38" s="323"/>
      <c r="B38" s="326"/>
      <c r="C38" s="326"/>
      <c r="D38" s="326"/>
      <c r="E38" s="326"/>
      <c r="F38" s="326"/>
      <c r="G38" s="326"/>
      <c r="H38" s="323"/>
      <c r="I38" s="325"/>
    </row>
    <row r="39" spans="1:18" ht="12" customHeight="1" x14ac:dyDescent="0.3">
      <c r="A39" s="323"/>
      <c r="B39" s="326"/>
      <c r="C39" s="326"/>
      <c r="D39" s="326"/>
      <c r="E39" s="326"/>
      <c r="F39" s="326"/>
      <c r="G39" s="326"/>
      <c r="H39" s="221"/>
      <c r="I39" s="325"/>
    </row>
    <row r="40" spans="1:18" ht="12" customHeight="1" x14ac:dyDescent="0.3">
      <c r="A40" s="221"/>
      <c r="B40" s="221"/>
      <c r="C40" s="221"/>
      <c r="D40" s="221"/>
      <c r="E40" s="221"/>
      <c r="F40" s="221"/>
      <c r="G40" s="221"/>
      <c r="H40" s="221"/>
      <c r="I40" s="325"/>
    </row>
    <row r="41" spans="1:18" ht="12" customHeight="1" x14ac:dyDescent="0.3">
      <c r="A41" s="221"/>
      <c r="B41" s="221"/>
      <c r="C41" s="221"/>
      <c r="D41" s="221"/>
      <c r="E41" s="221"/>
      <c r="F41" s="221"/>
      <c r="G41" s="221"/>
      <c r="H41" s="221"/>
      <c r="I41" s="327"/>
      <c r="K41" s="285" t="s">
        <v>432</v>
      </c>
      <c r="L41" s="121" t="s">
        <v>283</v>
      </c>
      <c r="M41" s="121" t="s">
        <v>60</v>
      </c>
    </row>
    <row r="42" spans="1:18" ht="12" customHeight="1" x14ac:dyDescent="0.3">
      <c r="A42" s="221"/>
      <c r="B42" s="221"/>
      <c r="C42" s="221"/>
      <c r="D42" s="221"/>
      <c r="E42" s="221"/>
      <c r="F42" s="221"/>
      <c r="G42" s="221"/>
      <c r="H42" s="221"/>
      <c r="I42" s="327"/>
      <c r="J42" s="121" t="s">
        <v>434</v>
      </c>
      <c r="K42" s="121">
        <v>66</v>
      </c>
      <c r="L42" s="121">
        <v>267</v>
      </c>
      <c r="M42" s="121">
        <v>333</v>
      </c>
      <c r="O42" s="121" t="s">
        <v>284</v>
      </c>
      <c r="P42" s="121"/>
      <c r="Q42" s="121"/>
      <c r="R42" s="121"/>
    </row>
    <row r="43" spans="1:18" ht="12" customHeight="1" x14ac:dyDescent="0.3">
      <c r="A43" s="221"/>
      <c r="B43" s="221"/>
      <c r="C43" s="221"/>
      <c r="D43" s="221"/>
      <c r="E43" s="221"/>
      <c r="F43" s="221"/>
      <c r="G43" s="221"/>
      <c r="H43" s="221"/>
      <c r="I43" s="327"/>
      <c r="J43" s="121" t="s">
        <v>282</v>
      </c>
      <c r="K43" s="121">
        <v>69</v>
      </c>
      <c r="L43" s="121">
        <v>51</v>
      </c>
      <c r="M43" s="121">
        <v>120</v>
      </c>
      <c r="O43" s="121"/>
      <c r="P43" s="121"/>
      <c r="Q43" s="121"/>
      <c r="R43" s="121"/>
    </row>
    <row r="44" spans="1:18" ht="12" customHeight="1" x14ac:dyDescent="0.3">
      <c r="A44" s="221"/>
      <c r="B44" s="221"/>
      <c r="C44" s="221"/>
      <c r="D44" s="221"/>
      <c r="E44" s="221"/>
      <c r="F44" s="221"/>
      <c r="G44" s="221"/>
      <c r="H44" s="221"/>
      <c r="I44" s="327"/>
      <c r="J44" s="121" t="s">
        <v>262</v>
      </c>
      <c r="K44" s="121">
        <v>84</v>
      </c>
      <c r="L44" s="121">
        <v>174</v>
      </c>
      <c r="M44" s="121">
        <v>261</v>
      </c>
      <c r="O44" s="121"/>
      <c r="P44" s="121"/>
      <c r="Q44" s="121"/>
      <c r="R44" s="121"/>
    </row>
    <row r="45" spans="1:18" ht="12" customHeight="1" x14ac:dyDescent="0.3">
      <c r="A45" s="221"/>
      <c r="B45" s="221"/>
      <c r="C45" s="221"/>
      <c r="D45" s="221"/>
      <c r="E45" s="221"/>
      <c r="F45" s="221"/>
      <c r="G45" s="221"/>
      <c r="H45" s="221"/>
      <c r="I45" s="327"/>
      <c r="J45" s="121" t="s">
        <v>255</v>
      </c>
      <c r="K45" s="121">
        <v>87</v>
      </c>
      <c r="L45" s="121">
        <v>72</v>
      </c>
      <c r="M45" s="121">
        <v>159</v>
      </c>
      <c r="O45" s="121"/>
      <c r="P45" s="121"/>
      <c r="Q45" s="121"/>
      <c r="R45" s="121"/>
    </row>
    <row r="46" spans="1:18" ht="12" customHeight="1" x14ac:dyDescent="0.3">
      <c r="A46" s="221"/>
      <c r="B46" s="221"/>
      <c r="C46" s="221"/>
      <c r="D46" s="221"/>
      <c r="E46" s="221"/>
      <c r="F46" s="221"/>
      <c r="G46" s="221"/>
      <c r="H46" s="221"/>
      <c r="I46" s="327"/>
      <c r="J46" s="121" t="s">
        <v>252</v>
      </c>
      <c r="K46" s="121">
        <v>96</v>
      </c>
      <c r="L46" s="121">
        <v>87</v>
      </c>
      <c r="M46" s="121">
        <v>186</v>
      </c>
      <c r="O46" s="121"/>
      <c r="P46" s="121"/>
      <c r="Q46" s="121"/>
      <c r="R46" s="121"/>
    </row>
    <row r="47" spans="1:18" ht="12" customHeight="1" x14ac:dyDescent="0.3">
      <c r="A47" s="221"/>
      <c r="B47" s="221"/>
      <c r="C47" s="221"/>
      <c r="D47" s="221"/>
      <c r="E47" s="221"/>
      <c r="F47" s="221"/>
      <c r="G47" s="221"/>
      <c r="H47" s="221"/>
      <c r="I47" s="327"/>
      <c r="J47" s="121" t="s">
        <v>253</v>
      </c>
      <c r="K47" s="121">
        <v>102</v>
      </c>
      <c r="L47" s="121">
        <v>57</v>
      </c>
      <c r="M47" s="121">
        <v>159</v>
      </c>
      <c r="O47" s="121"/>
      <c r="P47" s="121"/>
      <c r="Q47" s="121"/>
      <c r="R47" s="121"/>
    </row>
    <row r="48" spans="1:18" ht="12" customHeight="1" x14ac:dyDescent="0.3">
      <c r="A48" s="221"/>
      <c r="B48" s="221"/>
      <c r="C48" s="221"/>
      <c r="D48" s="221"/>
      <c r="E48" s="221"/>
      <c r="F48" s="221"/>
      <c r="G48" s="221"/>
      <c r="H48" s="221"/>
      <c r="I48" s="327"/>
      <c r="J48" s="121" t="s">
        <v>260</v>
      </c>
      <c r="K48" s="121">
        <v>108</v>
      </c>
      <c r="L48" s="121">
        <v>423</v>
      </c>
      <c r="M48" s="121">
        <v>531</v>
      </c>
      <c r="O48" s="121"/>
      <c r="P48" s="121"/>
      <c r="Q48" s="121"/>
      <c r="R48" s="121"/>
    </row>
    <row r="49" spans="1:18" ht="12" customHeight="1" x14ac:dyDescent="0.3">
      <c r="A49" s="221"/>
      <c r="B49" s="221"/>
      <c r="C49" s="221"/>
      <c r="D49" s="221"/>
      <c r="E49" s="221"/>
      <c r="F49" s="221"/>
      <c r="G49" s="221"/>
      <c r="H49" s="221"/>
      <c r="I49" s="327"/>
      <c r="J49" s="121" t="s">
        <v>281</v>
      </c>
      <c r="K49" s="121">
        <v>120</v>
      </c>
      <c r="L49" s="121">
        <v>564</v>
      </c>
      <c r="M49" s="121">
        <v>687</v>
      </c>
      <c r="O49" s="121"/>
      <c r="P49" s="121"/>
      <c r="Q49" s="121"/>
      <c r="R49" s="121"/>
    </row>
    <row r="50" spans="1:18" ht="12" customHeight="1" x14ac:dyDescent="0.3">
      <c r="A50" s="221"/>
      <c r="B50" s="221"/>
      <c r="C50" s="221"/>
      <c r="D50" s="221"/>
      <c r="E50" s="221"/>
      <c r="F50" s="221"/>
      <c r="G50" s="221"/>
      <c r="H50" s="221"/>
      <c r="I50" s="327"/>
      <c r="J50" s="121" t="s">
        <v>261</v>
      </c>
      <c r="K50" s="121">
        <v>147</v>
      </c>
      <c r="L50" s="121">
        <v>69</v>
      </c>
      <c r="M50" s="121">
        <v>216</v>
      </c>
      <c r="O50" s="121"/>
      <c r="P50" s="121"/>
      <c r="Q50" s="121"/>
      <c r="R50" s="121"/>
    </row>
    <row r="51" spans="1:18" ht="12" customHeight="1" x14ac:dyDescent="0.3">
      <c r="A51" s="221"/>
      <c r="B51" s="221"/>
      <c r="C51" s="221"/>
      <c r="D51" s="221"/>
      <c r="E51" s="221"/>
      <c r="F51" s="221"/>
      <c r="G51" s="221"/>
      <c r="H51" s="221"/>
      <c r="I51" s="327"/>
      <c r="J51" s="121" t="s">
        <v>266</v>
      </c>
      <c r="K51" s="121">
        <v>174</v>
      </c>
      <c r="L51" s="121">
        <v>297</v>
      </c>
      <c r="M51" s="121">
        <v>471</v>
      </c>
      <c r="O51" s="121"/>
      <c r="P51" s="121"/>
      <c r="Q51" s="121"/>
      <c r="R51" s="121"/>
    </row>
    <row r="52" spans="1:18" ht="12" customHeight="1" x14ac:dyDescent="0.3">
      <c r="A52" s="221"/>
      <c r="B52" s="221"/>
      <c r="C52" s="221"/>
      <c r="D52" s="221"/>
      <c r="E52" s="221"/>
      <c r="F52" s="221"/>
      <c r="G52" s="221"/>
      <c r="H52" s="221"/>
      <c r="I52" s="325"/>
    </row>
    <row r="53" spans="1:18" ht="12" customHeight="1" x14ac:dyDescent="0.3">
      <c r="A53" s="221"/>
      <c r="B53" s="221"/>
      <c r="C53" s="221"/>
      <c r="D53" s="221"/>
      <c r="E53" s="221"/>
      <c r="F53" s="221"/>
      <c r="G53" s="221"/>
      <c r="H53" s="221"/>
      <c r="I53" s="325"/>
    </row>
    <row r="54" spans="1:18" ht="12" customHeight="1" x14ac:dyDescent="0.3">
      <c r="A54" s="221"/>
      <c r="B54" s="221"/>
      <c r="C54" s="221"/>
      <c r="D54" s="221"/>
      <c r="E54" s="221"/>
      <c r="F54" s="221"/>
      <c r="G54" s="221"/>
      <c r="H54" s="221"/>
      <c r="I54" s="325"/>
    </row>
    <row r="55" spans="1:18" ht="12" customHeight="1" x14ac:dyDescent="0.3">
      <c r="A55" s="221"/>
      <c r="B55" s="221"/>
      <c r="C55" s="221"/>
      <c r="D55" s="221"/>
      <c r="E55" s="221"/>
      <c r="F55" s="221"/>
      <c r="G55" s="221"/>
      <c r="H55" s="221"/>
      <c r="I55" s="325"/>
    </row>
    <row r="56" spans="1:18" ht="12" customHeight="1" x14ac:dyDescent="0.3"/>
    <row r="57" spans="1:18" ht="12" customHeight="1" x14ac:dyDescent="0.3">
      <c r="A57" s="131" t="s">
        <v>39</v>
      </c>
      <c r="B57" s="329"/>
      <c r="C57" s="329"/>
      <c r="D57" s="329"/>
      <c r="E57" s="329"/>
      <c r="F57" s="329"/>
      <c r="G57" s="329"/>
      <c r="H57" s="329"/>
      <c r="I57" s="329"/>
    </row>
    <row r="58" spans="1:18" ht="12" customHeight="1" x14ac:dyDescent="0.3">
      <c r="A58" s="351" t="s">
        <v>433</v>
      </c>
      <c r="B58" s="351"/>
      <c r="C58" s="351"/>
      <c r="D58" s="351"/>
      <c r="E58" s="351"/>
      <c r="F58" s="351"/>
      <c r="G58" s="351"/>
      <c r="H58" s="351"/>
      <c r="I58" s="351"/>
    </row>
    <row r="59" spans="1:18" ht="12" customHeight="1" x14ac:dyDescent="0.3"/>
    <row r="60" spans="1:18" ht="12" customHeight="1" x14ac:dyDescent="0.3"/>
    <row r="61" spans="1:18" ht="12" customHeight="1" x14ac:dyDescent="0.3"/>
  </sheetData>
  <mergeCells count="1">
    <mergeCell ref="A1:H1"/>
  </mergeCells>
  <hyperlinks>
    <hyperlink ref="A1:H1" location="Inhaltsverzeichnis!A22" display="Inhaltsverzeichnis!A22" xr:uid="{7CAA4C99-DEF3-4FB4-9890-E863EC6B2710}"/>
  </hyperlinks>
  <pageMargins left="0.59055118110236227" right="0.59055118110236227" top="0.78740157480314965" bottom="0.59055118110236227" header="0.31496062992125984" footer="0.23622047244094491"/>
  <pageSetup paperSize="9" firstPageNumber="15" pageOrder="overThenDown" orientation="portrait" useFirstPageNumber="1" r:id="rId1"/>
  <headerFooter alignWithMargins="0">
    <oddHeader>&amp;C&amp;"Arial,Standard"&amp;08– &amp;P –</oddHeader>
    <oddFooter>&amp;C&amp;"Arial,Standard"&amp;08Amt für Statistik Berlin-Brandenburg  —  SB  B II 5 – j / 25  —  Brandenburg    &amp;G</oddFooter>
  </headerFooter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C5C74-506B-46F1-8878-510B6C9D7CFB}">
  <dimension ref="A1:Q229"/>
  <sheetViews>
    <sheetView zoomScaleNormal="100" zoomScaleSheetLayoutView="100" workbookViewId="0">
      <pane ySplit="4" topLeftCell="A5" activePane="bottomLeft" state="frozen"/>
      <selection pane="bottomLeft" sqref="A1:O1"/>
    </sheetView>
  </sheetViews>
  <sheetFormatPr baseColWidth="10" defaultColWidth="11.54296875" defaultRowHeight="9" x14ac:dyDescent="0.25"/>
  <cols>
    <col min="1" max="1" width="19.7265625" style="52" customWidth="1"/>
    <col min="2" max="3" width="5.7265625" style="52" customWidth="1"/>
    <col min="4" max="15" width="5" style="52" customWidth="1"/>
    <col min="16" max="158" width="11.54296875" style="52"/>
    <col min="159" max="159" width="22" style="52" customWidth="1"/>
    <col min="160" max="160" width="5.7265625" style="52" customWidth="1"/>
    <col min="161" max="162" width="5.7265625" style="52" bestFit="1" customWidth="1"/>
    <col min="163" max="167" width="4.7265625" style="52" customWidth="1"/>
    <col min="168" max="168" width="4.81640625" style="52" customWidth="1"/>
    <col min="169" max="171" width="5" style="52" customWidth="1"/>
    <col min="172" max="173" width="4.81640625" style="52" customWidth="1"/>
    <col min="174" max="174" width="6.1796875" style="52" customWidth="1"/>
    <col min="175" max="414" width="11.54296875" style="52"/>
    <col min="415" max="415" width="22" style="52" customWidth="1"/>
    <col min="416" max="416" width="5.7265625" style="52" customWidth="1"/>
    <col min="417" max="418" width="5.7265625" style="52" bestFit="1" customWidth="1"/>
    <col min="419" max="423" width="4.7265625" style="52" customWidth="1"/>
    <col min="424" max="424" width="4.81640625" style="52" customWidth="1"/>
    <col min="425" max="427" width="5" style="52" customWidth="1"/>
    <col min="428" max="429" width="4.81640625" style="52" customWidth="1"/>
    <col min="430" max="430" width="6.1796875" style="52" customWidth="1"/>
    <col min="431" max="670" width="11.54296875" style="52"/>
    <col min="671" max="671" width="22" style="52" customWidth="1"/>
    <col min="672" max="672" width="5.7265625" style="52" customWidth="1"/>
    <col min="673" max="674" width="5.7265625" style="52" bestFit="1" customWidth="1"/>
    <col min="675" max="679" width="4.7265625" style="52" customWidth="1"/>
    <col min="680" max="680" width="4.81640625" style="52" customWidth="1"/>
    <col min="681" max="683" width="5" style="52" customWidth="1"/>
    <col min="684" max="685" width="4.81640625" style="52" customWidth="1"/>
    <col min="686" max="686" width="6.1796875" style="52" customWidth="1"/>
    <col min="687" max="926" width="11.54296875" style="52"/>
    <col min="927" max="927" width="22" style="52" customWidth="1"/>
    <col min="928" max="928" width="5.7265625" style="52" customWidth="1"/>
    <col min="929" max="930" width="5.7265625" style="52" bestFit="1" customWidth="1"/>
    <col min="931" max="935" width="4.7265625" style="52" customWidth="1"/>
    <col min="936" max="936" width="4.81640625" style="52" customWidth="1"/>
    <col min="937" max="939" width="5" style="52" customWidth="1"/>
    <col min="940" max="941" width="4.81640625" style="52" customWidth="1"/>
    <col min="942" max="942" width="6.1796875" style="52" customWidth="1"/>
    <col min="943" max="1182" width="11.54296875" style="52"/>
    <col min="1183" max="1183" width="22" style="52" customWidth="1"/>
    <col min="1184" max="1184" width="5.7265625" style="52" customWidth="1"/>
    <col min="1185" max="1186" width="5.7265625" style="52" bestFit="1" customWidth="1"/>
    <col min="1187" max="1191" width="4.7265625" style="52" customWidth="1"/>
    <col min="1192" max="1192" width="4.81640625" style="52" customWidth="1"/>
    <col min="1193" max="1195" width="5" style="52" customWidth="1"/>
    <col min="1196" max="1197" width="4.81640625" style="52" customWidth="1"/>
    <col min="1198" max="1198" width="6.1796875" style="52" customWidth="1"/>
    <col min="1199" max="1438" width="11.54296875" style="52"/>
    <col min="1439" max="1439" width="22" style="52" customWidth="1"/>
    <col min="1440" max="1440" width="5.7265625" style="52" customWidth="1"/>
    <col min="1441" max="1442" width="5.7265625" style="52" bestFit="1" customWidth="1"/>
    <col min="1443" max="1447" width="4.7265625" style="52" customWidth="1"/>
    <col min="1448" max="1448" width="4.81640625" style="52" customWidth="1"/>
    <col min="1449" max="1451" width="5" style="52" customWidth="1"/>
    <col min="1452" max="1453" width="4.81640625" style="52" customWidth="1"/>
    <col min="1454" max="1454" width="6.1796875" style="52" customWidth="1"/>
    <col min="1455" max="1694" width="11.54296875" style="52"/>
    <col min="1695" max="1695" width="22" style="52" customWidth="1"/>
    <col min="1696" max="1696" width="5.7265625" style="52" customWidth="1"/>
    <col min="1697" max="1698" width="5.7265625" style="52" bestFit="1" customWidth="1"/>
    <col min="1699" max="1703" width="4.7265625" style="52" customWidth="1"/>
    <col min="1704" max="1704" width="4.81640625" style="52" customWidth="1"/>
    <col min="1705" max="1707" width="5" style="52" customWidth="1"/>
    <col min="1708" max="1709" width="4.81640625" style="52" customWidth="1"/>
    <col min="1710" max="1710" width="6.1796875" style="52" customWidth="1"/>
    <col min="1711" max="1950" width="11.54296875" style="52"/>
    <col min="1951" max="1951" width="22" style="52" customWidth="1"/>
    <col min="1952" max="1952" width="5.7265625" style="52" customWidth="1"/>
    <col min="1953" max="1954" width="5.7265625" style="52" bestFit="1" customWidth="1"/>
    <col min="1955" max="1959" width="4.7265625" style="52" customWidth="1"/>
    <col min="1960" max="1960" width="4.81640625" style="52" customWidth="1"/>
    <col min="1961" max="1963" width="5" style="52" customWidth="1"/>
    <col min="1964" max="1965" width="4.81640625" style="52" customWidth="1"/>
    <col min="1966" max="1966" width="6.1796875" style="52" customWidth="1"/>
    <col min="1967" max="2206" width="11.54296875" style="52"/>
    <col min="2207" max="2207" width="22" style="52" customWidth="1"/>
    <col min="2208" max="2208" width="5.7265625" style="52" customWidth="1"/>
    <col min="2209" max="2210" width="5.7265625" style="52" bestFit="1" customWidth="1"/>
    <col min="2211" max="2215" width="4.7265625" style="52" customWidth="1"/>
    <col min="2216" max="2216" width="4.81640625" style="52" customWidth="1"/>
    <col min="2217" max="2219" width="5" style="52" customWidth="1"/>
    <col min="2220" max="2221" width="4.81640625" style="52" customWidth="1"/>
    <col min="2222" max="2222" width="6.1796875" style="52" customWidth="1"/>
    <col min="2223" max="2462" width="11.54296875" style="52"/>
    <col min="2463" max="2463" width="22" style="52" customWidth="1"/>
    <col min="2464" max="2464" width="5.7265625" style="52" customWidth="1"/>
    <col min="2465" max="2466" width="5.7265625" style="52" bestFit="1" customWidth="1"/>
    <col min="2467" max="2471" width="4.7265625" style="52" customWidth="1"/>
    <col min="2472" max="2472" width="4.81640625" style="52" customWidth="1"/>
    <col min="2473" max="2475" width="5" style="52" customWidth="1"/>
    <col min="2476" max="2477" width="4.81640625" style="52" customWidth="1"/>
    <col min="2478" max="2478" width="6.1796875" style="52" customWidth="1"/>
    <col min="2479" max="2718" width="11.54296875" style="52"/>
    <col min="2719" max="2719" width="22" style="52" customWidth="1"/>
    <col min="2720" max="2720" width="5.7265625" style="52" customWidth="1"/>
    <col min="2721" max="2722" width="5.7265625" style="52" bestFit="1" customWidth="1"/>
    <col min="2723" max="2727" width="4.7265625" style="52" customWidth="1"/>
    <col min="2728" max="2728" width="4.81640625" style="52" customWidth="1"/>
    <col min="2729" max="2731" width="5" style="52" customWidth="1"/>
    <col min="2732" max="2733" width="4.81640625" style="52" customWidth="1"/>
    <col min="2734" max="2734" width="6.1796875" style="52" customWidth="1"/>
    <col min="2735" max="2974" width="11.54296875" style="52"/>
    <col min="2975" max="2975" width="22" style="52" customWidth="1"/>
    <col min="2976" max="2976" width="5.7265625" style="52" customWidth="1"/>
    <col min="2977" max="2978" width="5.7265625" style="52" bestFit="1" customWidth="1"/>
    <col min="2979" max="2983" width="4.7265625" style="52" customWidth="1"/>
    <col min="2984" max="2984" width="4.81640625" style="52" customWidth="1"/>
    <col min="2985" max="2987" width="5" style="52" customWidth="1"/>
    <col min="2988" max="2989" width="4.81640625" style="52" customWidth="1"/>
    <col min="2990" max="2990" width="6.1796875" style="52" customWidth="1"/>
    <col min="2991" max="3230" width="11.54296875" style="52"/>
    <col min="3231" max="3231" width="22" style="52" customWidth="1"/>
    <col min="3232" max="3232" width="5.7265625" style="52" customWidth="1"/>
    <col min="3233" max="3234" width="5.7265625" style="52" bestFit="1" customWidth="1"/>
    <col min="3235" max="3239" width="4.7265625" style="52" customWidth="1"/>
    <col min="3240" max="3240" width="4.81640625" style="52" customWidth="1"/>
    <col min="3241" max="3243" width="5" style="52" customWidth="1"/>
    <col min="3244" max="3245" width="4.81640625" style="52" customWidth="1"/>
    <col min="3246" max="3246" width="6.1796875" style="52" customWidth="1"/>
    <col min="3247" max="3486" width="11.54296875" style="52"/>
    <col min="3487" max="3487" width="22" style="52" customWidth="1"/>
    <col min="3488" max="3488" width="5.7265625" style="52" customWidth="1"/>
    <col min="3489" max="3490" width="5.7265625" style="52" bestFit="1" customWidth="1"/>
    <col min="3491" max="3495" width="4.7265625" style="52" customWidth="1"/>
    <col min="3496" max="3496" width="4.81640625" style="52" customWidth="1"/>
    <col min="3497" max="3499" width="5" style="52" customWidth="1"/>
    <col min="3500" max="3501" width="4.81640625" style="52" customWidth="1"/>
    <col min="3502" max="3502" width="6.1796875" style="52" customWidth="1"/>
    <col min="3503" max="3742" width="11.54296875" style="52"/>
    <col min="3743" max="3743" width="22" style="52" customWidth="1"/>
    <col min="3744" max="3744" width="5.7265625" style="52" customWidth="1"/>
    <col min="3745" max="3746" width="5.7265625" style="52" bestFit="1" customWidth="1"/>
    <col min="3747" max="3751" width="4.7265625" style="52" customWidth="1"/>
    <col min="3752" max="3752" width="4.81640625" style="52" customWidth="1"/>
    <col min="3753" max="3755" width="5" style="52" customWidth="1"/>
    <col min="3756" max="3757" width="4.81640625" style="52" customWidth="1"/>
    <col min="3758" max="3758" width="6.1796875" style="52" customWidth="1"/>
    <col min="3759" max="3998" width="11.54296875" style="52"/>
    <col min="3999" max="3999" width="22" style="52" customWidth="1"/>
    <col min="4000" max="4000" width="5.7265625" style="52" customWidth="1"/>
    <col min="4001" max="4002" width="5.7265625" style="52" bestFit="1" customWidth="1"/>
    <col min="4003" max="4007" width="4.7265625" style="52" customWidth="1"/>
    <col min="4008" max="4008" width="4.81640625" style="52" customWidth="1"/>
    <col min="4009" max="4011" width="5" style="52" customWidth="1"/>
    <col min="4012" max="4013" width="4.81640625" style="52" customWidth="1"/>
    <col min="4014" max="4014" width="6.1796875" style="52" customWidth="1"/>
    <col min="4015" max="4254" width="11.54296875" style="52"/>
    <col min="4255" max="4255" width="22" style="52" customWidth="1"/>
    <col min="4256" max="4256" width="5.7265625" style="52" customWidth="1"/>
    <col min="4257" max="4258" width="5.7265625" style="52" bestFit="1" customWidth="1"/>
    <col min="4259" max="4263" width="4.7265625" style="52" customWidth="1"/>
    <col min="4264" max="4264" width="4.81640625" style="52" customWidth="1"/>
    <col min="4265" max="4267" width="5" style="52" customWidth="1"/>
    <col min="4268" max="4269" width="4.81640625" style="52" customWidth="1"/>
    <col min="4270" max="4270" width="6.1796875" style="52" customWidth="1"/>
    <col min="4271" max="4510" width="11.54296875" style="52"/>
    <col min="4511" max="4511" width="22" style="52" customWidth="1"/>
    <col min="4512" max="4512" width="5.7265625" style="52" customWidth="1"/>
    <col min="4513" max="4514" width="5.7265625" style="52" bestFit="1" customWidth="1"/>
    <col min="4515" max="4519" width="4.7265625" style="52" customWidth="1"/>
    <col min="4520" max="4520" width="4.81640625" style="52" customWidth="1"/>
    <col min="4521" max="4523" width="5" style="52" customWidth="1"/>
    <col min="4524" max="4525" width="4.81640625" style="52" customWidth="1"/>
    <col min="4526" max="4526" width="6.1796875" style="52" customWidth="1"/>
    <col min="4527" max="4766" width="11.54296875" style="52"/>
    <col min="4767" max="4767" width="22" style="52" customWidth="1"/>
    <col min="4768" max="4768" width="5.7265625" style="52" customWidth="1"/>
    <col min="4769" max="4770" width="5.7265625" style="52" bestFit="1" customWidth="1"/>
    <col min="4771" max="4775" width="4.7265625" style="52" customWidth="1"/>
    <col min="4776" max="4776" width="4.81640625" style="52" customWidth="1"/>
    <col min="4777" max="4779" width="5" style="52" customWidth="1"/>
    <col min="4780" max="4781" width="4.81640625" style="52" customWidth="1"/>
    <col min="4782" max="4782" width="6.1796875" style="52" customWidth="1"/>
    <col min="4783" max="5022" width="11.54296875" style="52"/>
    <col min="5023" max="5023" width="22" style="52" customWidth="1"/>
    <col min="5024" max="5024" width="5.7265625" style="52" customWidth="1"/>
    <col min="5025" max="5026" width="5.7265625" style="52" bestFit="1" customWidth="1"/>
    <col min="5027" max="5031" width="4.7265625" style="52" customWidth="1"/>
    <col min="5032" max="5032" width="4.81640625" style="52" customWidth="1"/>
    <col min="5033" max="5035" width="5" style="52" customWidth="1"/>
    <col min="5036" max="5037" width="4.81640625" style="52" customWidth="1"/>
    <col min="5038" max="5038" width="6.1796875" style="52" customWidth="1"/>
    <col min="5039" max="5278" width="11.54296875" style="52"/>
    <col min="5279" max="5279" width="22" style="52" customWidth="1"/>
    <col min="5280" max="5280" width="5.7265625" style="52" customWidth="1"/>
    <col min="5281" max="5282" width="5.7265625" style="52" bestFit="1" customWidth="1"/>
    <col min="5283" max="5287" width="4.7265625" style="52" customWidth="1"/>
    <col min="5288" max="5288" width="4.81640625" style="52" customWidth="1"/>
    <col min="5289" max="5291" width="5" style="52" customWidth="1"/>
    <col min="5292" max="5293" width="4.81640625" style="52" customWidth="1"/>
    <col min="5294" max="5294" width="6.1796875" style="52" customWidth="1"/>
    <col min="5295" max="5534" width="11.54296875" style="52"/>
    <col min="5535" max="5535" width="22" style="52" customWidth="1"/>
    <col min="5536" max="5536" width="5.7265625" style="52" customWidth="1"/>
    <col min="5537" max="5538" width="5.7265625" style="52" bestFit="1" customWidth="1"/>
    <col min="5539" max="5543" width="4.7265625" style="52" customWidth="1"/>
    <col min="5544" max="5544" width="4.81640625" style="52" customWidth="1"/>
    <col min="5545" max="5547" width="5" style="52" customWidth="1"/>
    <col min="5548" max="5549" width="4.81640625" style="52" customWidth="1"/>
    <col min="5550" max="5550" width="6.1796875" style="52" customWidth="1"/>
    <col min="5551" max="5790" width="11.54296875" style="52"/>
    <col min="5791" max="5791" width="22" style="52" customWidth="1"/>
    <col min="5792" max="5792" width="5.7265625" style="52" customWidth="1"/>
    <col min="5793" max="5794" width="5.7265625" style="52" bestFit="1" customWidth="1"/>
    <col min="5795" max="5799" width="4.7265625" style="52" customWidth="1"/>
    <col min="5800" max="5800" width="4.81640625" style="52" customWidth="1"/>
    <col min="5801" max="5803" width="5" style="52" customWidth="1"/>
    <col min="5804" max="5805" width="4.81640625" style="52" customWidth="1"/>
    <col min="5806" max="5806" width="6.1796875" style="52" customWidth="1"/>
    <col min="5807" max="6046" width="11.54296875" style="52"/>
    <col min="6047" max="6047" width="22" style="52" customWidth="1"/>
    <col min="6048" max="6048" width="5.7265625" style="52" customWidth="1"/>
    <col min="6049" max="6050" width="5.7265625" style="52" bestFit="1" customWidth="1"/>
    <col min="6051" max="6055" width="4.7265625" style="52" customWidth="1"/>
    <col min="6056" max="6056" width="4.81640625" style="52" customWidth="1"/>
    <col min="6057" max="6059" width="5" style="52" customWidth="1"/>
    <col min="6060" max="6061" width="4.81640625" style="52" customWidth="1"/>
    <col min="6062" max="6062" width="6.1796875" style="52" customWidth="1"/>
    <col min="6063" max="6302" width="11.54296875" style="52"/>
    <col min="6303" max="6303" width="22" style="52" customWidth="1"/>
    <col min="6304" max="6304" width="5.7265625" style="52" customWidth="1"/>
    <col min="6305" max="6306" width="5.7265625" style="52" bestFit="1" customWidth="1"/>
    <col min="6307" max="6311" width="4.7265625" style="52" customWidth="1"/>
    <col min="6312" max="6312" width="4.81640625" style="52" customWidth="1"/>
    <col min="6313" max="6315" width="5" style="52" customWidth="1"/>
    <col min="6316" max="6317" width="4.81640625" style="52" customWidth="1"/>
    <col min="6318" max="6318" width="6.1796875" style="52" customWidth="1"/>
    <col min="6319" max="6558" width="11.54296875" style="52"/>
    <col min="6559" max="6559" width="22" style="52" customWidth="1"/>
    <col min="6560" max="6560" width="5.7265625" style="52" customWidth="1"/>
    <col min="6561" max="6562" width="5.7265625" style="52" bestFit="1" customWidth="1"/>
    <col min="6563" max="6567" width="4.7265625" style="52" customWidth="1"/>
    <col min="6568" max="6568" width="4.81640625" style="52" customWidth="1"/>
    <col min="6569" max="6571" width="5" style="52" customWidth="1"/>
    <col min="6572" max="6573" width="4.81640625" style="52" customWidth="1"/>
    <col min="6574" max="6574" width="6.1796875" style="52" customWidth="1"/>
    <col min="6575" max="6814" width="11.54296875" style="52"/>
    <col min="6815" max="6815" width="22" style="52" customWidth="1"/>
    <col min="6816" max="6816" width="5.7265625" style="52" customWidth="1"/>
    <col min="6817" max="6818" width="5.7265625" style="52" bestFit="1" customWidth="1"/>
    <col min="6819" max="6823" width="4.7265625" style="52" customWidth="1"/>
    <col min="6824" max="6824" width="4.81640625" style="52" customWidth="1"/>
    <col min="6825" max="6827" width="5" style="52" customWidth="1"/>
    <col min="6828" max="6829" width="4.81640625" style="52" customWidth="1"/>
    <col min="6830" max="6830" width="6.1796875" style="52" customWidth="1"/>
    <col min="6831" max="7070" width="11.54296875" style="52"/>
    <col min="7071" max="7071" width="22" style="52" customWidth="1"/>
    <col min="7072" max="7072" width="5.7265625" style="52" customWidth="1"/>
    <col min="7073" max="7074" width="5.7265625" style="52" bestFit="1" customWidth="1"/>
    <col min="7075" max="7079" width="4.7265625" style="52" customWidth="1"/>
    <col min="7080" max="7080" width="4.81640625" style="52" customWidth="1"/>
    <col min="7081" max="7083" width="5" style="52" customWidth="1"/>
    <col min="7084" max="7085" width="4.81640625" style="52" customWidth="1"/>
    <col min="7086" max="7086" width="6.1796875" style="52" customWidth="1"/>
    <col min="7087" max="7326" width="11.54296875" style="52"/>
    <col min="7327" max="7327" width="22" style="52" customWidth="1"/>
    <col min="7328" max="7328" width="5.7265625" style="52" customWidth="1"/>
    <col min="7329" max="7330" width="5.7265625" style="52" bestFit="1" customWidth="1"/>
    <col min="7331" max="7335" width="4.7265625" style="52" customWidth="1"/>
    <col min="7336" max="7336" width="4.81640625" style="52" customWidth="1"/>
    <col min="7337" max="7339" width="5" style="52" customWidth="1"/>
    <col min="7340" max="7341" width="4.81640625" style="52" customWidth="1"/>
    <col min="7342" max="7342" width="6.1796875" style="52" customWidth="1"/>
    <col min="7343" max="7582" width="11.54296875" style="52"/>
    <col min="7583" max="7583" width="22" style="52" customWidth="1"/>
    <col min="7584" max="7584" width="5.7265625" style="52" customWidth="1"/>
    <col min="7585" max="7586" width="5.7265625" style="52" bestFit="1" customWidth="1"/>
    <col min="7587" max="7591" width="4.7265625" style="52" customWidth="1"/>
    <col min="7592" max="7592" width="4.81640625" style="52" customWidth="1"/>
    <col min="7593" max="7595" width="5" style="52" customWidth="1"/>
    <col min="7596" max="7597" width="4.81640625" style="52" customWidth="1"/>
    <col min="7598" max="7598" width="6.1796875" style="52" customWidth="1"/>
    <col min="7599" max="7838" width="11.54296875" style="52"/>
    <col min="7839" max="7839" width="22" style="52" customWidth="1"/>
    <col min="7840" max="7840" width="5.7265625" style="52" customWidth="1"/>
    <col min="7841" max="7842" width="5.7265625" style="52" bestFit="1" customWidth="1"/>
    <col min="7843" max="7847" width="4.7265625" style="52" customWidth="1"/>
    <col min="7848" max="7848" width="4.81640625" style="52" customWidth="1"/>
    <col min="7849" max="7851" width="5" style="52" customWidth="1"/>
    <col min="7852" max="7853" width="4.81640625" style="52" customWidth="1"/>
    <col min="7854" max="7854" width="6.1796875" style="52" customWidth="1"/>
    <col min="7855" max="8094" width="11.54296875" style="52"/>
    <col min="8095" max="8095" width="22" style="52" customWidth="1"/>
    <col min="8096" max="8096" width="5.7265625" style="52" customWidth="1"/>
    <col min="8097" max="8098" width="5.7265625" style="52" bestFit="1" customWidth="1"/>
    <col min="8099" max="8103" width="4.7265625" style="52" customWidth="1"/>
    <col min="8104" max="8104" width="4.81640625" style="52" customWidth="1"/>
    <col min="8105" max="8107" width="5" style="52" customWidth="1"/>
    <col min="8108" max="8109" width="4.81640625" style="52" customWidth="1"/>
    <col min="8110" max="8110" width="6.1796875" style="52" customWidth="1"/>
    <col min="8111" max="8350" width="11.54296875" style="52"/>
    <col min="8351" max="8351" width="22" style="52" customWidth="1"/>
    <col min="8352" max="8352" width="5.7265625" style="52" customWidth="1"/>
    <col min="8353" max="8354" width="5.7265625" style="52" bestFit="1" customWidth="1"/>
    <col min="8355" max="8359" width="4.7265625" style="52" customWidth="1"/>
    <col min="8360" max="8360" width="4.81640625" style="52" customWidth="1"/>
    <col min="8361" max="8363" width="5" style="52" customWidth="1"/>
    <col min="8364" max="8365" width="4.81640625" style="52" customWidth="1"/>
    <col min="8366" max="8366" width="6.1796875" style="52" customWidth="1"/>
    <col min="8367" max="8606" width="11.54296875" style="52"/>
    <col min="8607" max="8607" width="22" style="52" customWidth="1"/>
    <col min="8608" max="8608" width="5.7265625" style="52" customWidth="1"/>
    <col min="8609" max="8610" width="5.7265625" style="52" bestFit="1" customWidth="1"/>
    <col min="8611" max="8615" width="4.7265625" style="52" customWidth="1"/>
    <col min="8616" max="8616" width="4.81640625" style="52" customWidth="1"/>
    <col min="8617" max="8619" width="5" style="52" customWidth="1"/>
    <col min="8620" max="8621" width="4.81640625" style="52" customWidth="1"/>
    <col min="8622" max="8622" width="6.1796875" style="52" customWidth="1"/>
    <col min="8623" max="8862" width="11.54296875" style="52"/>
    <col min="8863" max="8863" width="22" style="52" customWidth="1"/>
    <col min="8864" max="8864" width="5.7265625" style="52" customWidth="1"/>
    <col min="8865" max="8866" width="5.7265625" style="52" bestFit="1" customWidth="1"/>
    <col min="8867" max="8871" width="4.7265625" style="52" customWidth="1"/>
    <col min="8872" max="8872" width="4.81640625" style="52" customWidth="1"/>
    <col min="8873" max="8875" width="5" style="52" customWidth="1"/>
    <col min="8876" max="8877" width="4.81640625" style="52" customWidth="1"/>
    <col min="8878" max="8878" width="6.1796875" style="52" customWidth="1"/>
    <col min="8879" max="9118" width="11.54296875" style="52"/>
    <col min="9119" max="9119" width="22" style="52" customWidth="1"/>
    <col min="9120" max="9120" width="5.7265625" style="52" customWidth="1"/>
    <col min="9121" max="9122" width="5.7265625" style="52" bestFit="1" customWidth="1"/>
    <col min="9123" max="9127" width="4.7265625" style="52" customWidth="1"/>
    <col min="9128" max="9128" width="4.81640625" style="52" customWidth="1"/>
    <col min="9129" max="9131" width="5" style="52" customWidth="1"/>
    <col min="9132" max="9133" width="4.81640625" style="52" customWidth="1"/>
    <col min="9134" max="9134" width="6.1796875" style="52" customWidth="1"/>
    <col min="9135" max="9374" width="11.54296875" style="52"/>
    <col min="9375" max="9375" width="22" style="52" customWidth="1"/>
    <col min="9376" max="9376" width="5.7265625" style="52" customWidth="1"/>
    <col min="9377" max="9378" width="5.7265625" style="52" bestFit="1" customWidth="1"/>
    <col min="9379" max="9383" width="4.7265625" style="52" customWidth="1"/>
    <col min="9384" max="9384" width="4.81640625" style="52" customWidth="1"/>
    <col min="9385" max="9387" width="5" style="52" customWidth="1"/>
    <col min="9388" max="9389" width="4.81640625" style="52" customWidth="1"/>
    <col min="9390" max="9390" width="6.1796875" style="52" customWidth="1"/>
    <col min="9391" max="9630" width="11.54296875" style="52"/>
    <col min="9631" max="9631" width="22" style="52" customWidth="1"/>
    <col min="9632" max="9632" width="5.7265625" style="52" customWidth="1"/>
    <col min="9633" max="9634" width="5.7265625" style="52" bestFit="1" customWidth="1"/>
    <col min="9635" max="9639" width="4.7265625" style="52" customWidth="1"/>
    <col min="9640" max="9640" width="4.81640625" style="52" customWidth="1"/>
    <col min="9641" max="9643" width="5" style="52" customWidth="1"/>
    <col min="9644" max="9645" width="4.81640625" style="52" customWidth="1"/>
    <col min="9646" max="9646" width="6.1796875" style="52" customWidth="1"/>
    <col min="9647" max="9886" width="11.54296875" style="52"/>
    <col min="9887" max="9887" width="22" style="52" customWidth="1"/>
    <col min="9888" max="9888" width="5.7265625" style="52" customWidth="1"/>
    <col min="9889" max="9890" width="5.7265625" style="52" bestFit="1" customWidth="1"/>
    <col min="9891" max="9895" width="4.7265625" style="52" customWidth="1"/>
    <col min="9896" max="9896" width="4.81640625" style="52" customWidth="1"/>
    <col min="9897" max="9899" width="5" style="52" customWidth="1"/>
    <col min="9900" max="9901" width="4.81640625" style="52" customWidth="1"/>
    <col min="9902" max="9902" width="6.1796875" style="52" customWidth="1"/>
    <col min="9903" max="10142" width="11.54296875" style="52"/>
    <col min="10143" max="10143" width="22" style="52" customWidth="1"/>
    <col min="10144" max="10144" width="5.7265625" style="52" customWidth="1"/>
    <col min="10145" max="10146" width="5.7265625" style="52" bestFit="1" customWidth="1"/>
    <col min="10147" max="10151" width="4.7265625" style="52" customWidth="1"/>
    <col min="10152" max="10152" width="4.81640625" style="52" customWidth="1"/>
    <col min="10153" max="10155" width="5" style="52" customWidth="1"/>
    <col min="10156" max="10157" width="4.81640625" style="52" customWidth="1"/>
    <col min="10158" max="10158" width="6.1796875" style="52" customWidth="1"/>
    <col min="10159" max="10398" width="11.54296875" style="52"/>
    <col min="10399" max="10399" width="22" style="52" customWidth="1"/>
    <col min="10400" max="10400" width="5.7265625" style="52" customWidth="1"/>
    <col min="10401" max="10402" width="5.7265625" style="52" bestFit="1" customWidth="1"/>
    <col min="10403" max="10407" width="4.7265625" style="52" customWidth="1"/>
    <col min="10408" max="10408" width="4.81640625" style="52" customWidth="1"/>
    <col min="10409" max="10411" width="5" style="52" customWidth="1"/>
    <col min="10412" max="10413" width="4.81640625" style="52" customWidth="1"/>
    <col min="10414" max="10414" width="6.1796875" style="52" customWidth="1"/>
    <col min="10415" max="10654" width="11.54296875" style="52"/>
    <col min="10655" max="10655" width="22" style="52" customWidth="1"/>
    <col min="10656" max="10656" width="5.7265625" style="52" customWidth="1"/>
    <col min="10657" max="10658" width="5.7265625" style="52" bestFit="1" customWidth="1"/>
    <col min="10659" max="10663" width="4.7265625" style="52" customWidth="1"/>
    <col min="10664" max="10664" width="4.81640625" style="52" customWidth="1"/>
    <col min="10665" max="10667" width="5" style="52" customWidth="1"/>
    <col min="10668" max="10669" width="4.81640625" style="52" customWidth="1"/>
    <col min="10670" max="10670" width="6.1796875" style="52" customWidth="1"/>
    <col min="10671" max="10910" width="11.54296875" style="52"/>
    <col min="10911" max="10911" width="22" style="52" customWidth="1"/>
    <col min="10912" max="10912" width="5.7265625" style="52" customWidth="1"/>
    <col min="10913" max="10914" width="5.7265625" style="52" bestFit="1" customWidth="1"/>
    <col min="10915" max="10919" width="4.7265625" style="52" customWidth="1"/>
    <col min="10920" max="10920" width="4.81640625" style="52" customWidth="1"/>
    <col min="10921" max="10923" width="5" style="52" customWidth="1"/>
    <col min="10924" max="10925" width="4.81640625" style="52" customWidth="1"/>
    <col min="10926" max="10926" width="6.1796875" style="52" customWidth="1"/>
    <col min="10927" max="11166" width="11.54296875" style="52"/>
    <col min="11167" max="11167" width="22" style="52" customWidth="1"/>
    <col min="11168" max="11168" width="5.7265625" style="52" customWidth="1"/>
    <col min="11169" max="11170" width="5.7265625" style="52" bestFit="1" customWidth="1"/>
    <col min="11171" max="11175" width="4.7265625" style="52" customWidth="1"/>
    <col min="11176" max="11176" width="4.81640625" style="52" customWidth="1"/>
    <col min="11177" max="11179" width="5" style="52" customWidth="1"/>
    <col min="11180" max="11181" width="4.81640625" style="52" customWidth="1"/>
    <col min="11182" max="11182" width="6.1796875" style="52" customWidth="1"/>
    <col min="11183" max="11422" width="11.54296875" style="52"/>
    <col min="11423" max="11423" width="22" style="52" customWidth="1"/>
    <col min="11424" max="11424" width="5.7265625" style="52" customWidth="1"/>
    <col min="11425" max="11426" width="5.7265625" style="52" bestFit="1" customWidth="1"/>
    <col min="11427" max="11431" width="4.7265625" style="52" customWidth="1"/>
    <col min="11432" max="11432" width="4.81640625" style="52" customWidth="1"/>
    <col min="11433" max="11435" width="5" style="52" customWidth="1"/>
    <col min="11436" max="11437" width="4.81640625" style="52" customWidth="1"/>
    <col min="11438" max="11438" width="6.1796875" style="52" customWidth="1"/>
    <col min="11439" max="11678" width="11.54296875" style="52"/>
    <col min="11679" max="11679" width="22" style="52" customWidth="1"/>
    <col min="11680" max="11680" width="5.7265625" style="52" customWidth="1"/>
    <col min="11681" max="11682" width="5.7265625" style="52" bestFit="1" customWidth="1"/>
    <col min="11683" max="11687" width="4.7265625" style="52" customWidth="1"/>
    <col min="11688" max="11688" width="4.81640625" style="52" customWidth="1"/>
    <col min="11689" max="11691" width="5" style="52" customWidth="1"/>
    <col min="11692" max="11693" width="4.81640625" style="52" customWidth="1"/>
    <col min="11694" max="11694" width="6.1796875" style="52" customWidth="1"/>
    <col min="11695" max="11934" width="11.54296875" style="52"/>
    <col min="11935" max="11935" width="22" style="52" customWidth="1"/>
    <col min="11936" max="11936" width="5.7265625" style="52" customWidth="1"/>
    <col min="11937" max="11938" width="5.7265625" style="52" bestFit="1" customWidth="1"/>
    <col min="11939" max="11943" width="4.7265625" style="52" customWidth="1"/>
    <col min="11944" max="11944" width="4.81640625" style="52" customWidth="1"/>
    <col min="11945" max="11947" width="5" style="52" customWidth="1"/>
    <col min="11948" max="11949" width="4.81640625" style="52" customWidth="1"/>
    <col min="11950" max="11950" width="6.1796875" style="52" customWidth="1"/>
    <col min="11951" max="12190" width="11.54296875" style="52"/>
    <col min="12191" max="12191" width="22" style="52" customWidth="1"/>
    <col min="12192" max="12192" width="5.7265625" style="52" customWidth="1"/>
    <col min="12193" max="12194" width="5.7265625" style="52" bestFit="1" customWidth="1"/>
    <col min="12195" max="12199" width="4.7265625" style="52" customWidth="1"/>
    <col min="12200" max="12200" width="4.81640625" style="52" customWidth="1"/>
    <col min="12201" max="12203" width="5" style="52" customWidth="1"/>
    <col min="12204" max="12205" width="4.81640625" style="52" customWidth="1"/>
    <col min="12206" max="12206" width="6.1796875" style="52" customWidth="1"/>
    <col min="12207" max="12446" width="11.54296875" style="52"/>
    <col min="12447" max="12447" width="22" style="52" customWidth="1"/>
    <col min="12448" max="12448" width="5.7265625" style="52" customWidth="1"/>
    <col min="12449" max="12450" width="5.7265625" style="52" bestFit="1" customWidth="1"/>
    <col min="12451" max="12455" width="4.7265625" style="52" customWidth="1"/>
    <col min="12456" max="12456" width="4.81640625" style="52" customWidth="1"/>
    <col min="12457" max="12459" width="5" style="52" customWidth="1"/>
    <col min="12460" max="12461" width="4.81640625" style="52" customWidth="1"/>
    <col min="12462" max="12462" width="6.1796875" style="52" customWidth="1"/>
    <col min="12463" max="12702" width="11.54296875" style="52"/>
    <col min="12703" max="12703" width="22" style="52" customWidth="1"/>
    <col min="12704" max="12704" width="5.7265625" style="52" customWidth="1"/>
    <col min="12705" max="12706" width="5.7265625" style="52" bestFit="1" customWidth="1"/>
    <col min="12707" max="12711" width="4.7265625" style="52" customWidth="1"/>
    <col min="12712" max="12712" width="4.81640625" style="52" customWidth="1"/>
    <col min="12713" max="12715" width="5" style="52" customWidth="1"/>
    <col min="12716" max="12717" width="4.81640625" style="52" customWidth="1"/>
    <col min="12718" max="12718" width="6.1796875" style="52" customWidth="1"/>
    <col min="12719" max="12958" width="11.54296875" style="52"/>
    <col min="12959" max="12959" width="22" style="52" customWidth="1"/>
    <col min="12960" max="12960" width="5.7265625" style="52" customWidth="1"/>
    <col min="12961" max="12962" width="5.7265625" style="52" bestFit="1" customWidth="1"/>
    <col min="12963" max="12967" width="4.7265625" style="52" customWidth="1"/>
    <col min="12968" max="12968" width="4.81640625" style="52" customWidth="1"/>
    <col min="12969" max="12971" width="5" style="52" customWidth="1"/>
    <col min="12972" max="12973" width="4.81640625" style="52" customWidth="1"/>
    <col min="12974" max="12974" width="6.1796875" style="52" customWidth="1"/>
    <col min="12975" max="13214" width="11.54296875" style="52"/>
    <col min="13215" max="13215" width="22" style="52" customWidth="1"/>
    <col min="13216" max="13216" width="5.7265625" style="52" customWidth="1"/>
    <col min="13217" max="13218" width="5.7265625" style="52" bestFit="1" customWidth="1"/>
    <col min="13219" max="13223" width="4.7265625" style="52" customWidth="1"/>
    <col min="13224" max="13224" width="4.81640625" style="52" customWidth="1"/>
    <col min="13225" max="13227" width="5" style="52" customWidth="1"/>
    <col min="13228" max="13229" width="4.81640625" style="52" customWidth="1"/>
    <col min="13230" max="13230" width="6.1796875" style="52" customWidth="1"/>
    <col min="13231" max="13470" width="11.54296875" style="52"/>
    <col min="13471" max="13471" width="22" style="52" customWidth="1"/>
    <col min="13472" max="13472" width="5.7265625" style="52" customWidth="1"/>
    <col min="13473" max="13474" width="5.7265625" style="52" bestFit="1" customWidth="1"/>
    <col min="13475" max="13479" width="4.7265625" style="52" customWidth="1"/>
    <col min="13480" max="13480" width="4.81640625" style="52" customWidth="1"/>
    <col min="13481" max="13483" width="5" style="52" customWidth="1"/>
    <col min="13484" max="13485" width="4.81640625" style="52" customWidth="1"/>
    <col min="13486" max="13486" width="6.1796875" style="52" customWidth="1"/>
    <col min="13487" max="13726" width="11.54296875" style="52"/>
    <col min="13727" max="13727" width="22" style="52" customWidth="1"/>
    <col min="13728" max="13728" width="5.7265625" style="52" customWidth="1"/>
    <col min="13729" max="13730" width="5.7265625" style="52" bestFit="1" customWidth="1"/>
    <col min="13731" max="13735" width="4.7265625" style="52" customWidth="1"/>
    <col min="13736" max="13736" width="4.81640625" style="52" customWidth="1"/>
    <col min="13737" max="13739" width="5" style="52" customWidth="1"/>
    <col min="13740" max="13741" width="4.81640625" style="52" customWidth="1"/>
    <col min="13742" max="13742" width="6.1796875" style="52" customWidth="1"/>
    <col min="13743" max="13982" width="11.54296875" style="52"/>
    <col min="13983" max="13983" width="22" style="52" customWidth="1"/>
    <col min="13984" max="13984" width="5.7265625" style="52" customWidth="1"/>
    <col min="13985" max="13986" width="5.7265625" style="52" bestFit="1" customWidth="1"/>
    <col min="13987" max="13991" width="4.7265625" style="52" customWidth="1"/>
    <col min="13992" max="13992" width="4.81640625" style="52" customWidth="1"/>
    <col min="13993" max="13995" width="5" style="52" customWidth="1"/>
    <col min="13996" max="13997" width="4.81640625" style="52" customWidth="1"/>
    <col min="13998" max="13998" width="6.1796875" style="52" customWidth="1"/>
    <col min="13999" max="14238" width="11.54296875" style="52"/>
    <col min="14239" max="14239" width="22" style="52" customWidth="1"/>
    <col min="14240" max="14240" width="5.7265625" style="52" customWidth="1"/>
    <col min="14241" max="14242" width="5.7265625" style="52" bestFit="1" customWidth="1"/>
    <col min="14243" max="14247" width="4.7265625" style="52" customWidth="1"/>
    <col min="14248" max="14248" width="4.81640625" style="52" customWidth="1"/>
    <col min="14249" max="14251" width="5" style="52" customWidth="1"/>
    <col min="14252" max="14253" width="4.81640625" style="52" customWidth="1"/>
    <col min="14254" max="14254" width="6.1796875" style="52" customWidth="1"/>
    <col min="14255" max="14494" width="11.54296875" style="52"/>
    <col min="14495" max="14495" width="22" style="52" customWidth="1"/>
    <col min="14496" max="14496" width="5.7265625" style="52" customWidth="1"/>
    <col min="14497" max="14498" width="5.7265625" style="52" bestFit="1" customWidth="1"/>
    <col min="14499" max="14503" width="4.7265625" style="52" customWidth="1"/>
    <col min="14504" max="14504" width="4.81640625" style="52" customWidth="1"/>
    <col min="14505" max="14507" width="5" style="52" customWidth="1"/>
    <col min="14508" max="14509" width="4.81640625" style="52" customWidth="1"/>
    <col min="14510" max="14510" width="6.1796875" style="52" customWidth="1"/>
    <col min="14511" max="14750" width="11.54296875" style="52"/>
    <col min="14751" max="14751" width="22" style="52" customWidth="1"/>
    <col min="14752" max="14752" width="5.7265625" style="52" customWidth="1"/>
    <col min="14753" max="14754" width="5.7265625" style="52" bestFit="1" customWidth="1"/>
    <col min="14755" max="14759" width="4.7265625" style="52" customWidth="1"/>
    <col min="14760" max="14760" width="4.81640625" style="52" customWidth="1"/>
    <col min="14761" max="14763" width="5" style="52" customWidth="1"/>
    <col min="14764" max="14765" width="4.81640625" style="52" customWidth="1"/>
    <col min="14766" max="14766" width="6.1796875" style="52" customWidth="1"/>
    <col min="14767" max="15006" width="11.54296875" style="52"/>
    <col min="15007" max="15007" width="22" style="52" customWidth="1"/>
    <col min="15008" max="15008" width="5.7265625" style="52" customWidth="1"/>
    <col min="15009" max="15010" width="5.7265625" style="52" bestFit="1" customWidth="1"/>
    <col min="15011" max="15015" width="4.7265625" style="52" customWidth="1"/>
    <col min="15016" max="15016" width="4.81640625" style="52" customWidth="1"/>
    <col min="15017" max="15019" width="5" style="52" customWidth="1"/>
    <col min="15020" max="15021" width="4.81640625" style="52" customWidth="1"/>
    <col min="15022" max="15022" width="6.1796875" style="52" customWidth="1"/>
    <col min="15023" max="15262" width="11.54296875" style="52"/>
    <col min="15263" max="15263" width="22" style="52" customWidth="1"/>
    <col min="15264" max="15264" width="5.7265625" style="52" customWidth="1"/>
    <col min="15265" max="15266" width="5.7265625" style="52" bestFit="1" customWidth="1"/>
    <col min="15267" max="15271" width="4.7265625" style="52" customWidth="1"/>
    <col min="15272" max="15272" width="4.81640625" style="52" customWidth="1"/>
    <col min="15273" max="15275" width="5" style="52" customWidth="1"/>
    <col min="15276" max="15277" width="4.81640625" style="52" customWidth="1"/>
    <col min="15278" max="15278" width="6.1796875" style="52" customWidth="1"/>
    <col min="15279" max="15518" width="11.54296875" style="52"/>
    <col min="15519" max="15519" width="22" style="52" customWidth="1"/>
    <col min="15520" max="15520" width="5.7265625" style="52" customWidth="1"/>
    <col min="15521" max="15522" width="5.7265625" style="52" bestFit="1" customWidth="1"/>
    <col min="15523" max="15527" width="4.7265625" style="52" customWidth="1"/>
    <col min="15528" max="15528" width="4.81640625" style="52" customWidth="1"/>
    <col min="15529" max="15531" width="5" style="52" customWidth="1"/>
    <col min="15532" max="15533" width="4.81640625" style="52" customWidth="1"/>
    <col min="15534" max="15534" width="6.1796875" style="52" customWidth="1"/>
    <col min="15535" max="15774" width="11.54296875" style="52"/>
    <col min="15775" max="15775" width="22" style="52" customWidth="1"/>
    <col min="15776" max="15776" width="5.7265625" style="52" customWidth="1"/>
    <col min="15777" max="15778" width="5.7265625" style="52" bestFit="1" customWidth="1"/>
    <col min="15779" max="15783" width="4.7265625" style="52" customWidth="1"/>
    <col min="15784" max="15784" width="4.81640625" style="52" customWidth="1"/>
    <col min="15785" max="15787" width="5" style="52" customWidth="1"/>
    <col min="15788" max="15789" width="4.81640625" style="52" customWidth="1"/>
    <col min="15790" max="15790" width="6.1796875" style="52" customWidth="1"/>
    <col min="15791" max="16030" width="11.54296875" style="52"/>
    <col min="16031" max="16031" width="22" style="52" customWidth="1"/>
    <col min="16032" max="16032" width="5.7265625" style="52" customWidth="1"/>
    <col min="16033" max="16034" width="5.7265625" style="52" bestFit="1" customWidth="1"/>
    <col min="16035" max="16039" width="4.7265625" style="52" customWidth="1"/>
    <col min="16040" max="16040" width="4.81640625" style="52" customWidth="1"/>
    <col min="16041" max="16043" width="5" style="52" customWidth="1"/>
    <col min="16044" max="16045" width="4.81640625" style="52" customWidth="1"/>
    <col min="16046" max="16046" width="6.1796875" style="52" customWidth="1"/>
    <col min="16047" max="16384" width="11.54296875" style="52"/>
  </cols>
  <sheetData>
    <row r="1" spans="1:17" s="50" customFormat="1" ht="24" customHeight="1" x14ac:dyDescent="0.3">
      <c r="A1" s="418" t="s">
        <v>399</v>
      </c>
      <c r="B1" s="419"/>
      <c r="C1" s="419"/>
      <c r="D1" s="419"/>
      <c r="E1" s="419"/>
      <c r="F1" s="419"/>
      <c r="G1" s="419"/>
      <c r="H1" s="419"/>
      <c r="I1" s="419"/>
      <c r="J1" s="419"/>
      <c r="K1" s="419"/>
      <c r="L1" s="419"/>
      <c r="M1" s="419"/>
      <c r="N1" s="419"/>
      <c r="O1" s="419"/>
    </row>
    <row r="2" spans="1:17" s="50" customFormat="1" ht="12" customHeight="1" x14ac:dyDescent="0.25">
      <c r="A2" s="370"/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</row>
    <row r="3" spans="1:17" s="34" customFormat="1" ht="24" customHeight="1" x14ac:dyDescent="0.25">
      <c r="A3" s="412" t="s">
        <v>301</v>
      </c>
      <c r="B3" s="416" t="s">
        <v>300</v>
      </c>
      <c r="C3" s="416" t="s">
        <v>103</v>
      </c>
      <c r="D3" s="416" t="s">
        <v>116</v>
      </c>
      <c r="E3" s="416"/>
      <c r="F3" s="417" t="s">
        <v>94</v>
      </c>
      <c r="G3" s="417"/>
      <c r="H3" s="416" t="s">
        <v>76</v>
      </c>
      <c r="I3" s="417"/>
      <c r="J3" s="416" t="s">
        <v>114</v>
      </c>
      <c r="K3" s="416"/>
      <c r="L3" s="416" t="s">
        <v>113</v>
      </c>
      <c r="M3" s="416"/>
      <c r="N3" s="416" t="s">
        <v>112</v>
      </c>
      <c r="O3" s="420"/>
    </row>
    <row r="4" spans="1:17" s="34" customFormat="1" ht="12" customHeight="1" x14ac:dyDescent="0.25">
      <c r="A4" s="413"/>
      <c r="B4" s="416"/>
      <c r="C4" s="416"/>
      <c r="D4" s="114" t="s">
        <v>299</v>
      </c>
      <c r="E4" s="114" t="s">
        <v>298</v>
      </c>
      <c r="F4" s="114" t="s">
        <v>299</v>
      </c>
      <c r="G4" s="114" t="s">
        <v>298</v>
      </c>
      <c r="H4" s="114" t="s">
        <v>299</v>
      </c>
      <c r="I4" s="114" t="s">
        <v>298</v>
      </c>
      <c r="J4" s="114" t="s">
        <v>299</v>
      </c>
      <c r="K4" s="114" t="s">
        <v>298</v>
      </c>
      <c r="L4" s="114" t="s">
        <v>299</v>
      </c>
      <c r="M4" s="114" t="s">
        <v>298</v>
      </c>
      <c r="N4" s="114" t="s">
        <v>299</v>
      </c>
      <c r="O4" s="115" t="s">
        <v>298</v>
      </c>
    </row>
    <row r="5" spans="1:17" s="34" customFormat="1" ht="12" customHeight="1" x14ac:dyDescent="0.25">
      <c r="A5" s="358"/>
      <c r="B5" s="358"/>
      <c r="C5" s="358"/>
      <c r="D5" s="362"/>
      <c r="E5" s="362"/>
      <c r="F5" s="362"/>
      <c r="G5" s="362"/>
      <c r="H5" s="362"/>
      <c r="I5" s="362"/>
      <c r="J5" s="362"/>
      <c r="K5" s="362"/>
      <c r="L5" s="362"/>
      <c r="M5" s="362"/>
      <c r="N5" s="362"/>
      <c r="O5" s="362"/>
    </row>
    <row r="6" spans="1:17" s="36" customFormat="1" ht="12" customHeight="1" x14ac:dyDescent="0.25">
      <c r="A6" s="124" t="s">
        <v>55</v>
      </c>
      <c r="B6" s="122">
        <v>225</v>
      </c>
      <c r="C6" s="122">
        <v>87</v>
      </c>
      <c r="D6" s="122">
        <v>114</v>
      </c>
      <c r="E6" s="122">
        <v>51</v>
      </c>
      <c r="F6" s="122">
        <v>75</v>
      </c>
      <c r="G6" s="122">
        <v>12</v>
      </c>
      <c r="H6" s="122">
        <v>9</v>
      </c>
      <c r="I6" s="122">
        <v>0</v>
      </c>
      <c r="J6" s="122">
        <v>3</v>
      </c>
      <c r="K6" s="122">
        <v>3</v>
      </c>
      <c r="L6" s="122">
        <v>24</v>
      </c>
      <c r="M6" s="122">
        <v>21</v>
      </c>
      <c r="N6" s="122">
        <v>0</v>
      </c>
      <c r="O6" s="122">
        <v>0</v>
      </c>
    </row>
    <row r="7" spans="1:17" s="36" customFormat="1" ht="12" customHeight="1" x14ac:dyDescent="0.25">
      <c r="A7" s="116" t="s">
        <v>1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</row>
    <row r="8" spans="1:17" s="36" customFormat="1" ht="12" customHeight="1" x14ac:dyDescent="0.25">
      <c r="A8" s="128" t="s">
        <v>46</v>
      </c>
      <c r="B8" s="122">
        <v>18</v>
      </c>
      <c r="C8" s="122">
        <v>6</v>
      </c>
      <c r="D8" s="122">
        <v>9</v>
      </c>
      <c r="E8" s="122">
        <v>0</v>
      </c>
      <c r="F8" s="122">
        <v>6</v>
      </c>
      <c r="G8" s="122">
        <v>0</v>
      </c>
      <c r="H8" s="122">
        <v>0</v>
      </c>
      <c r="I8" s="122">
        <v>0</v>
      </c>
      <c r="J8" s="122">
        <v>0</v>
      </c>
      <c r="K8" s="122">
        <v>0</v>
      </c>
      <c r="L8" s="122">
        <v>3</v>
      </c>
      <c r="M8" s="122">
        <v>3</v>
      </c>
      <c r="N8" s="122">
        <v>0</v>
      </c>
      <c r="O8" s="122">
        <v>0</v>
      </c>
      <c r="Q8" s="128"/>
    </row>
    <row r="9" spans="1:17" s="36" customFormat="1" ht="12" customHeight="1" x14ac:dyDescent="0.25">
      <c r="A9" s="128" t="s">
        <v>44</v>
      </c>
      <c r="B9" s="122">
        <v>120</v>
      </c>
      <c r="C9" s="122">
        <v>51</v>
      </c>
      <c r="D9" s="122">
        <v>66</v>
      </c>
      <c r="E9" s="122">
        <v>30</v>
      </c>
      <c r="F9" s="122">
        <v>33</v>
      </c>
      <c r="G9" s="122">
        <v>6</v>
      </c>
      <c r="H9" s="122">
        <v>3</v>
      </c>
      <c r="I9" s="122">
        <v>0</v>
      </c>
      <c r="J9" s="122">
        <v>3</v>
      </c>
      <c r="K9" s="122">
        <v>3</v>
      </c>
      <c r="L9" s="122">
        <v>15</v>
      </c>
      <c r="M9" s="122">
        <v>12</v>
      </c>
      <c r="N9" s="122">
        <v>0</v>
      </c>
      <c r="O9" s="122">
        <v>0</v>
      </c>
      <c r="Q9" s="128"/>
    </row>
    <row r="10" spans="1:17" s="36" customFormat="1" ht="12" customHeight="1" x14ac:dyDescent="0.25">
      <c r="A10" s="128" t="s">
        <v>45</v>
      </c>
      <c r="B10" s="122">
        <v>24</v>
      </c>
      <c r="C10" s="122">
        <v>9</v>
      </c>
      <c r="D10" s="122">
        <v>6</v>
      </c>
      <c r="E10" s="122">
        <v>3</v>
      </c>
      <c r="F10" s="122">
        <v>12</v>
      </c>
      <c r="G10" s="122">
        <v>3</v>
      </c>
      <c r="H10" s="122">
        <v>0</v>
      </c>
      <c r="I10" s="122">
        <v>0</v>
      </c>
      <c r="J10" s="122">
        <v>0</v>
      </c>
      <c r="K10" s="122">
        <v>0</v>
      </c>
      <c r="L10" s="122">
        <v>6</v>
      </c>
      <c r="M10" s="122">
        <v>6</v>
      </c>
      <c r="N10" s="122">
        <v>0</v>
      </c>
      <c r="O10" s="122">
        <v>0</v>
      </c>
      <c r="Q10" s="128"/>
    </row>
    <row r="11" spans="1:17" s="36" customFormat="1" ht="12" customHeight="1" x14ac:dyDescent="0.25">
      <c r="A11" s="128"/>
      <c r="B11" s="122"/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Q11" s="128"/>
    </row>
    <row r="12" spans="1:17" s="36" customFormat="1" ht="12" customHeight="1" x14ac:dyDescent="0.25">
      <c r="A12" s="124" t="s">
        <v>297</v>
      </c>
      <c r="B12" s="122">
        <v>447</v>
      </c>
      <c r="C12" s="122">
        <v>183</v>
      </c>
      <c r="D12" s="122">
        <v>225</v>
      </c>
      <c r="E12" s="122">
        <v>75</v>
      </c>
      <c r="F12" s="122">
        <v>111</v>
      </c>
      <c r="G12" s="122">
        <v>18</v>
      </c>
      <c r="H12" s="122">
        <v>6</v>
      </c>
      <c r="I12" s="122">
        <v>0</v>
      </c>
      <c r="J12" s="122">
        <v>12</v>
      </c>
      <c r="K12" s="122">
        <v>9</v>
      </c>
      <c r="L12" s="122">
        <v>90</v>
      </c>
      <c r="M12" s="122">
        <v>78</v>
      </c>
      <c r="N12" s="122">
        <v>3</v>
      </c>
      <c r="O12" s="122">
        <v>3</v>
      </c>
    </row>
    <row r="13" spans="1:17" s="36" customFormat="1" ht="12" customHeight="1" x14ac:dyDescent="0.25">
      <c r="A13" s="116" t="s">
        <v>1</v>
      </c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</row>
    <row r="14" spans="1:17" s="36" customFormat="1" ht="12" customHeight="1" x14ac:dyDescent="0.25">
      <c r="A14" s="128" t="s">
        <v>397</v>
      </c>
      <c r="B14" s="122">
        <v>72</v>
      </c>
      <c r="C14" s="122">
        <v>33</v>
      </c>
      <c r="D14" s="122">
        <v>27</v>
      </c>
      <c r="E14" s="122">
        <v>9</v>
      </c>
      <c r="F14" s="122">
        <v>24</v>
      </c>
      <c r="G14" s="122">
        <v>6</v>
      </c>
      <c r="H14" s="122">
        <v>3</v>
      </c>
      <c r="I14" s="122">
        <v>0</v>
      </c>
      <c r="J14" s="122">
        <v>3</v>
      </c>
      <c r="K14" s="122">
        <v>3</v>
      </c>
      <c r="L14" s="122">
        <v>15</v>
      </c>
      <c r="M14" s="122">
        <v>15</v>
      </c>
      <c r="N14" s="122">
        <v>0</v>
      </c>
      <c r="O14" s="122">
        <v>0</v>
      </c>
    </row>
    <row r="15" spans="1:17" s="36" customFormat="1" ht="12" customHeight="1" x14ac:dyDescent="0.25">
      <c r="A15" s="128" t="s">
        <v>43</v>
      </c>
      <c r="B15" s="122">
        <v>48</v>
      </c>
      <c r="C15" s="122">
        <v>9</v>
      </c>
      <c r="D15" s="122">
        <v>27</v>
      </c>
      <c r="E15" s="122">
        <v>3</v>
      </c>
      <c r="F15" s="122">
        <v>15</v>
      </c>
      <c r="G15" s="122">
        <v>3</v>
      </c>
      <c r="H15" s="122">
        <v>0</v>
      </c>
      <c r="I15" s="122">
        <v>0</v>
      </c>
      <c r="J15" s="122">
        <v>3</v>
      </c>
      <c r="K15" s="122">
        <v>3</v>
      </c>
      <c r="L15" s="122">
        <v>3</v>
      </c>
      <c r="M15" s="122">
        <v>0</v>
      </c>
      <c r="N15" s="122">
        <v>0</v>
      </c>
      <c r="O15" s="122">
        <v>0</v>
      </c>
    </row>
    <row r="16" spans="1:17" s="36" customFormat="1" ht="12" customHeight="1" x14ac:dyDescent="0.25">
      <c r="A16" s="128" t="s">
        <v>47</v>
      </c>
      <c r="B16" s="122">
        <v>255</v>
      </c>
      <c r="C16" s="122">
        <v>120</v>
      </c>
      <c r="D16" s="122">
        <v>138</v>
      </c>
      <c r="E16" s="122">
        <v>54</v>
      </c>
      <c r="F16" s="122">
        <v>54</v>
      </c>
      <c r="G16" s="122">
        <v>9</v>
      </c>
      <c r="H16" s="122">
        <v>3</v>
      </c>
      <c r="I16" s="122">
        <v>0</v>
      </c>
      <c r="J16" s="122">
        <v>3</v>
      </c>
      <c r="K16" s="122">
        <v>3</v>
      </c>
      <c r="L16" s="122">
        <v>57</v>
      </c>
      <c r="M16" s="122">
        <v>54</v>
      </c>
      <c r="N16" s="122">
        <v>0</v>
      </c>
      <c r="O16" s="122">
        <v>0</v>
      </c>
    </row>
    <row r="17" spans="1:15" s="36" customFormat="1" ht="12" customHeight="1" x14ac:dyDescent="0.25">
      <c r="A17" s="128"/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</row>
    <row r="18" spans="1:15" s="36" customFormat="1" ht="12" customHeight="1" x14ac:dyDescent="0.25">
      <c r="A18" s="124" t="s">
        <v>40</v>
      </c>
      <c r="B18" s="122">
        <v>279</v>
      </c>
      <c r="C18" s="122">
        <v>51</v>
      </c>
      <c r="D18" s="122">
        <v>195</v>
      </c>
      <c r="E18" s="122">
        <v>36</v>
      </c>
      <c r="F18" s="122">
        <v>63</v>
      </c>
      <c r="G18" s="122">
        <v>3</v>
      </c>
      <c r="H18" s="122">
        <v>6</v>
      </c>
      <c r="I18" s="122">
        <v>0</v>
      </c>
      <c r="J18" s="122">
        <v>0</v>
      </c>
      <c r="K18" s="122">
        <v>0</v>
      </c>
      <c r="L18" s="122">
        <v>18</v>
      </c>
      <c r="M18" s="122">
        <v>15</v>
      </c>
      <c r="N18" s="122">
        <v>0</v>
      </c>
      <c r="O18" s="122">
        <v>0</v>
      </c>
    </row>
    <row r="19" spans="1:15" s="36" customFormat="1" ht="12" customHeight="1" x14ac:dyDescent="0.25">
      <c r="A19" s="116" t="s">
        <v>1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</row>
    <row r="20" spans="1:15" s="36" customFormat="1" ht="12" customHeight="1" x14ac:dyDescent="0.25">
      <c r="A20" s="128" t="s">
        <v>49</v>
      </c>
      <c r="B20" s="122">
        <v>63</v>
      </c>
      <c r="C20" s="122">
        <v>0</v>
      </c>
      <c r="D20" s="122">
        <v>36</v>
      </c>
      <c r="E20" s="122">
        <v>0</v>
      </c>
      <c r="F20" s="122">
        <v>24</v>
      </c>
      <c r="G20" s="122">
        <v>0</v>
      </c>
      <c r="H20" s="122">
        <v>3</v>
      </c>
      <c r="I20" s="122">
        <v>0</v>
      </c>
      <c r="J20" s="122">
        <v>0</v>
      </c>
      <c r="K20" s="122">
        <v>0</v>
      </c>
      <c r="L20" s="122">
        <v>0</v>
      </c>
      <c r="M20" s="122">
        <v>0</v>
      </c>
      <c r="N20" s="122">
        <v>0</v>
      </c>
      <c r="O20" s="122">
        <v>0</v>
      </c>
    </row>
    <row r="21" spans="1:15" s="36" customFormat="1" ht="12" customHeight="1" x14ac:dyDescent="0.25">
      <c r="A21" s="128" t="s">
        <v>48</v>
      </c>
      <c r="B21" s="122">
        <v>51</v>
      </c>
      <c r="C21" s="122">
        <v>15</v>
      </c>
      <c r="D21" s="122">
        <v>42</v>
      </c>
      <c r="E21" s="122">
        <v>15</v>
      </c>
      <c r="F21" s="122">
        <v>6</v>
      </c>
      <c r="G21" s="122">
        <v>0</v>
      </c>
      <c r="H21" s="122">
        <v>0</v>
      </c>
      <c r="I21" s="122">
        <v>0</v>
      </c>
      <c r="J21" s="122">
        <v>0</v>
      </c>
      <c r="K21" s="122">
        <v>0</v>
      </c>
      <c r="L21" s="122">
        <v>3</v>
      </c>
      <c r="M21" s="122">
        <v>0</v>
      </c>
      <c r="N21" s="122">
        <v>0</v>
      </c>
      <c r="O21" s="122">
        <v>0</v>
      </c>
    </row>
    <row r="22" spans="1:15" s="36" customFormat="1" ht="12" customHeight="1" x14ac:dyDescent="0.25">
      <c r="A22" s="128" t="s">
        <v>435</v>
      </c>
      <c r="B22" s="122">
        <v>21</v>
      </c>
      <c r="C22" s="122">
        <v>6</v>
      </c>
      <c r="D22" s="122">
        <v>15</v>
      </c>
      <c r="E22" s="122">
        <v>6</v>
      </c>
      <c r="F22" s="122">
        <v>3</v>
      </c>
      <c r="G22" s="122">
        <v>0</v>
      </c>
      <c r="H22" s="122">
        <v>0</v>
      </c>
      <c r="I22" s="122">
        <v>0</v>
      </c>
      <c r="J22" s="122">
        <v>0</v>
      </c>
      <c r="K22" s="122">
        <v>0</v>
      </c>
      <c r="L22" s="122">
        <v>0</v>
      </c>
      <c r="M22" s="122">
        <v>0</v>
      </c>
      <c r="N22" s="122">
        <v>0</v>
      </c>
      <c r="O22" s="122">
        <v>0</v>
      </c>
    </row>
    <row r="23" spans="1:15" s="36" customFormat="1" ht="12" customHeight="1" x14ac:dyDescent="0.25">
      <c r="A23" s="128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</row>
    <row r="24" spans="1:15" s="36" customFormat="1" ht="12" customHeight="1" x14ac:dyDescent="0.25">
      <c r="A24" s="124" t="s">
        <v>296</v>
      </c>
      <c r="B24" s="122">
        <v>15</v>
      </c>
      <c r="C24" s="122">
        <v>6</v>
      </c>
      <c r="D24" s="122">
        <v>6</v>
      </c>
      <c r="E24" s="122">
        <v>3</v>
      </c>
      <c r="F24" s="122">
        <v>6</v>
      </c>
      <c r="G24" s="122">
        <v>0</v>
      </c>
      <c r="H24" s="122">
        <v>3</v>
      </c>
      <c r="I24" s="122">
        <v>0</v>
      </c>
      <c r="J24" s="122">
        <v>0</v>
      </c>
      <c r="K24" s="122">
        <v>0</v>
      </c>
      <c r="L24" s="122">
        <v>3</v>
      </c>
      <c r="M24" s="122">
        <v>3</v>
      </c>
      <c r="N24" s="122">
        <v>0</v>
      </c>
      <c r="O24" s="122">
        <v>0</v>
      </c>
    </row>
    <row r="25" spans="1:15" s="36" customFormat="1" ht="12" customHeight="1" x14ac:dyDescent="0.25">
      <c r="A25" s="116" t="s">
        <v>1</v>
      </c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</row>
    <row r="26" spans="1:15" s="36" customFormat="1" ht="12" customHeight="1" x14ac:dyDescent="0.25">
      <c r="A26" s="128" t="s">
        <v>436</v>
      </c>
      <c r="B26" s="122">
        <v>3</v>
      </c>
      <c r="C26" s="122">
        <v>0</v>
      </c>
      <c r="D26" s="122">
        <v>0</v>
      </c>
      <c r="E26" s="122">
        <v>0</v>
      </c>
      <c r="F26" s="122">
        <v>0</v>
      </c>
      <c r="G26" s="122">
        <v>0</v>
      </c>
      <c r="H26" s="122">
        <v>0</v>
      </c>
      <c r="I26" s="122">
        <v>0</v>
      </c>
      <c r="J26" s="122">
        <v>0</v>
      </c>
      <c r="K26" s="122">
        <v>0</v>
      </c>
      <c r="L26" s="122">
        <v>0</v>
      </c>
      <c r="M26" s="122">
        <v>0</v>
      </c>
      <c r="N26" s="122">
        <v>0</v>
      </c>
      <c r="O26" s="122">
        <v>0</v>
      </c>
    </row>
    <row r="27" spans="1:15" s="36" customFormat="1" ht="12" customHeight="1" x14ac:dyDescent="0.25">
      <c r="A27" s="128" t="s">
        <v>50</v>
      </c>
      <c r="B27" s="122">
        <v>6</v>
      </c>
      <c r="C27" s="122">
        <v>3</v>
      </c>
      <c r="D27" s="122">
        <v>0</v>
      </c>
      <c r="E27" s="122">
        <v>0</v>
      </c>
      <c r="F27" s="122">
        <v>3</v>
      </c>
      <c r="G27" s="122">
        <v>0</v>
      </c>
      <c r="H27" s="122">
        <v>3</v>
      </c>
      <c r="I27" s="122">
        <v>0</v>
      </c>
      <c r="J27" s="122">
        <v>0</v>
      </c>
      <c r="K27" s="122">
        <v>0</v>
      </c>
      <c r="L27" s="122">
        <v>0</v>
      </c>
      <c r="M27" s="122">
        <v>0</v>
      </c>
      <c r="N27" s="122">
        <v>0</v>
      </c>
      <c r="O27" s="122">
        <v>0</v>
      </c>
    </row>
    <row r="28" spans="1:15" s="36" customFormat="1" ht="12" customHeight="1" x14ac:dyDescent="0.25">
      <c r="A28" s="128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</row>
    <row r="29" spans="1:15" s="36" customFormat="1" ht="12" customHeight="1" x14ac:dyDescent="0.25">
      <c r="A29" s="124" t="s">
        <v>295</v>
      </c>
      <c r="B29" s="122">
        <v>30</v>
      </c>
      <c r="C29" s="122">
        <v>15</v>
      </c>
      <c r="D29" s="122">
        <v>24</v>
      </c>
      <c r="E29" s="122">
        <v>12</v>
      </c>
      <c r="F29" s="122">
        <v>3</v>
      </c>
      <c r="G29" s="122">
        <v>0</v>
      </c>
      <c r="H29" s="122">
        <v>0</v>
      </c>
      <c r="I29" s="122">
        <v>0</v>
      </c>
      <c r="J29" s="122">
        <v>0</v>
      </c>
      <c r="K29" s="122">
        <v>0</v>
      </c>
      <c r="L29" s="122">
        <v>3</v>
      </c>
      <c r="M29" s="122">
        <v>3</v>
      </c>
      <c r="N29" s="122">
        <v>0</v>
      </c>
      <c r="O29" s="122">
        <v>0</v>
      </c>
    </row>
    <row r="30" spans="1:15" s="36" customFormat="1" ht="12" customHeight="1" x14ac:dyDescent="0.25">
      <c r="A30" s="116" t="s">
        <v>1</v>
      </c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</row>
    <row r="31" spans="1:15" s="36" customFormat="1" ht="12" customHeight="1" x14ac:dyDescent="0.25">
      <c r="A31" s="128" t="s">
        <v>52</v>
      </c>
      <c r="B31" s="122">
        <v>6</v>
      </c>
      <c r="C31" s="122">
        <v>3</v>
      </c>
      <c r="D31" s="122">
        <v>3</v>
      </c>
      <c r="E31" s="122">
        <v>0</v>
      </c>
      <c r="F31" s="122">
        <v>0</v>
      </c>
      <c r="G31" s="122">
        <v>0</v>
      </c>
      <c r="H31" s="122">
        <v>0</v>
      </c>
      <c r="I31" s="122">
        <v>0</v>
      </c>
      <c r="J31" s="122">
        <v>0</v>
      </c>
      <c r="K31" s="122">
        <v>0</v>
      </c>
      <c r="L31" s="122">
        <v>0</v>
      </c>
      <c r="M31" s="122">
        <v>0</v>
      </c>
      <c r="N31" s="122">
        <v>0</v>
      </c>
      <c r="O31" s="122">
        <v>0</v>
      </c>
    </row>
    <row r="32" spans="1:15" s="36" customFormat="1" ht="12" customHeight="1" x14ac:dyDescent="0.25">
      <c r="A32" s="128" t="s">
        <v>437</v>
      </c>
      <c r="B32" s="122">
        <v>6</v>
      </c>
      <c r="C32" s="122">
        <v>3</v>
      </c>
      <c r="D32" s="122">
        <v>6</v>
      </c>
      <c r="E32" s="122">
        <v>3</v>
      </c>
      <c r="F32" s="122">
        <v>0</v>
      </c>
      <c r="G32" s="122">
        <v>0</v>
      </c>
      <c r="H32" s="122">
        <v>0</v>
      </c>
      <c r="I32" s="122">
        <v>0</v>
      </c>
      <c r="J32" s="122">
        <v>0</v>
      </c>
      <c r="K32" s="122">
        <v>0</v>
      </c>
      <c r="L32" s="122">
        <v>0</v>
      </c>
      <c r="M32" s="122">
        <v>0</v>
      </c>
      <c r="N32" s="122">
        <v>0</v>
      </c>
      <c r="O32" s="122">
        <v>0</v>
      </c>
    </row>
    <row r="33" spans="1:15" s="36" customFormat="1" ht="12" customHeight="1" x14ac:dyDescent="0.25">
      <c r="A33" s="128" t="s">
        <v>51</v>
      </c>
      <c r="B33" s="122">
        <v>12</v>
      </c>
      <c r="C33" s="122">
        <v>6</v>
      </c>
      <c r="D33" s="122">
        <v>9</v>
      </c>
      <c r="E33" s="122">
        <v>6</v>
      </c>
      <c r="F33" s="122">
        <v>0</v>
      </c>
      <c r="G33" s="122">
        <v>0</v>
      </c>
      <c r="H33" s="122">
        <v>0</v>
      </c>
      <c r="I33" s="122">
        <v>0</v>
      </c>
      <c r="J33" s="122">
        <v>0</v>
      </c>
      <c r="K33" s="122">
        <v>0</v>
      </c>
      <c r="L33" s="122">
        <v>0</v>
      </c>
      <c r="M33" s="122">
        <v>0</v>
      </c>
      <c r="N33" s="122">
        <v>0</v>
      </c>
      <c r="O33" s="122">
        <v>0</v>
      </c>
    </row>
    <row r="34" spans="1:15" s="36" customFormat="1" ht="12" customHeight="1" x14ac:dyDescent="0.25">
      <c r="A34" s="128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</row>
    <row r="35" spans="1:15" s="36" customFormat="1" ht="12" customHeight="1" x14ac:dyDescent="0.25">
      <c r="A35" s="124" t="s">
        <v>41</v>
      </c>
      <c r="B35" s="122">
        <v>1221</v>
      </c>
      <c r="C35" s="122">
        <v>480</v>
      </c>
      <c r="D35" s="122">
        <v>783</v>
      </c>
      <c r="E35" s="122">
        <v>267</v>
      </c>
      <c r="F35" s="122">
        <v>240</v>
      </c>
      <c r="G35" s="122">
        <v>57</v>
      </c>
      <c r="H35" s="122">
        <v>15</v>
      </c>
      <c r="I35" s="122">
        <v>6</v>
      </c>
      <c r="J35" s="122">
        <v>6</v>
      </c>
      <c r="K35" s="122">
        <v>3</v>
      </c>
      <c r="L35" s="122">
        <v>177</v>
      </c>
      <c r="M35" s="122">
        <v>144</v>
      </c>
      <c r="N35" s="122">
        <v>3</v>
      </c>
      <c r="O35" s="122">
        <v>3</v>
      </c>
    </row>
    <row r="36" spans="1:15" s="36" customFormat="1" ht="12" customHeight="1" x14ac:dyDescent="0.25">
      <c r="A36" s="116" t="s">
        <v>1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</row>
    <row r="37" spans="1:15" s="36" customFormat="1" ht="12" customHeight="1" x14ac:dyDescent="0.25">
      <c r="A37" s="128" t="s">
        <v>53</v>
      </c>
      <c r="B37" s="122">
        <v>144</v>
      </c>
      <c r="C37" s="122">
        <v>45</v>
      </c>
      <c r="D37" s="122">
        <v>72</v>
      </c>
      <c r="E37" s="122">
        <v>12</v>
      </c>
      <c r="F37" s="122">
        <v>45</v>
      </c>
      <c r="G37" s="122">
        <v>6</v>
      </c>
      <c r="H37" s="122">
        <v>0</v>
      </c>
      <c r="I37" s="122">
        <v>0</v>
      </c>
      <c r="J37" s="122">
        <v>0</v>
      </c>
      <c r="K37" s="122">
        <v>0</v>
      </c>
      <c r="L37" s="122">
        <v>27</v>
      </c>
      <c r="M37" s="122">
        <v>27</v>
      </c>
      <c r="N37" s="122">
        <v>0</v>
      </c>
      <c r="O37" s="122">
        <v>0</v>
      </c>
    </row>
    <row r="38" spans="1:15" s="36" customFormat="1" ht="12" customHeight="1" x14ac:dyDescent="0.25">
      <c r="A38" s="128" t="s">
        <v>294</v>
      </c>
      <c r="B38" s="122">
        <v>207</v>
      </c>
      <c r="C38" s="122">
        <v>57</v>
      </c>
      <c r="D38" s="122">
        <v>75</v>
      </c>
      <c r="E38" s="122">
        <v>15</v>
      </c>
      <c r="F38" s="122">
        <v>84</v>
      </c>
      <c r="G38" s="122">
        <v>12</v>
      </c>
      <c r="H38" s="122">
        <v>0</v>
      </c>
      <c r="I38" s="122">
        <v>0</v>
      </c>
      <c r="J38" s="122">
        <v>3</v>
      </c>
      <c r="K38" s="122">
        <v>3</v>
      </c>
      <c r="L38" s="122">
        <v>45</v>
      </c>
      <c r="M38" s="122">
        <v>27</v>
      </c>
      <c r="N38" s="122">
        <v>0</v>
      </c>
      <c r="O38" s="122">
        <v>0</v>
      </c>
    </row>
    <row r="39" spans="1:15" s="36" customFormat="1" ht="12" customHeight="1" x14ac:dyDescent="0.25">
      <c r="A39" s="128" t="s">
        <v>54</v>
      </c>
      <c r="B39" s="122">
        <v>438</v>
      </c>
      <c r="C39" s="122">
        <v>222</v>
      </c>
      <c r="D39" s="122">
        <v>333</v>
      </c>
      <c r="E39" s="122">
        <v>144</v>
      </c>
      <c r="F39" s="122">
        <v>42</v>
      </c>
      <c r="G39" s="122">
        <v>21</v>
      </c>
      <c r="H39" s="122">
        <v>0</v>
      </c>
      <c r="I39" s="122">
        <v>0</v>
      </c>
      <c r="J39" s="122">
        <v>0</v>
      </c>
      <c r="K39" s="122">
        <v>0</v>
      </c>
      <c r="L39" s="122">
        <v>63</v>
      </c>
      <c r="M39" s="122">
        <v>57</v>
      </c>
      <c r="N39" s="122">
        <v>0</v>
      </c>
      <c r="O39" s="122">
        <v>0</v>
      </c>
    </row>
    <row r="40" spans="1:15" s="36" customFormat="1" ht="12" customHeight="1" x14ac:dyDescent="0.25">
      <c r="A40" s="128"/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</row>
    <row r="41" spans="1:15" s="36" customFormat="1" ht="12" customHeight="1" x14ac:dyDescent="0.25">
      <c r="A41" s="124" t="s">
        <v>56</v>
      </c>
      <c r="B41" s="122">
        <v>0</v>
      </c>
      <c r="C41" s="122">
        <v>0</v>
      </c>
      <c r="D41" s="122">
        <v>0</v>
      </c>
      <c r="E41" s="122">
        <v>0</v>
      </c>
      <c r="F41" s="122">
        <v>0</v>
      </c>
      <c r="G41" s="122">
        <v>0</v>
      </c>
      <c r="H41" s="122">
        <v>0</v>
      </c>
      <c r="I41" s="122">
        <v>0</v>
      </c>
      <c r="J41" s="122">
        <v>0</v>
      </c>
      <c r="K41" s="122">
        <v>0</v>
      </c>
      <c r="L41" s="122">
        <v>0</v>
      </c>
      <c r="M41" s="122">
        <v>0</v>
      </c>
      <c r="N41" s="122">
        <v>0</v>
      </c>
      <c r="O41" s="122">
        <v>0</v>
      </c>
    </row>
    <row r="42" spans="1:15" s="36" customFormat="1" ht="12" customHeight="1" x14ac:dyDescent="0.25">
      <c r="A42" s="124"/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</row>
    <row r="43" spans="1:15" s="36" customFormat="1" ht="12" customHeight="1" x14ac:dyDescent="0.25">
      <c r="A43" s="124" t="s">
        <v>293</v>
      </c>
      <c r="B43" s="122">
        <v>3</v>
      </c>
      <c r="C43" s="122">
        <v>0</v>
      </c>
      <c r="D43" s="122">
        <v>0</v>
      </c>
      <c r="E43" s="122">
        <v>0</v>
      </c>
      <c r="F43" s="122">
        <v>0</v>
      </c>
      <c r="G43" s="122">
        <v>0</v>
      </c>
      <c r="H43" s="122">
        <v>0</v>
      </c>
      <c r="I43" s="122">
        <v>0</v>
      </c>
      <c r="J43" s="122">
        <v>0</v>
      </c>
      <c r="K43" s="122">
        <v>0</v>
      </c>
      <c r="L43" s="122">
        <v>0</v>
      </c>
      <c r="M43" s="122">
        <v>0</v>
      </c>
      <c r="N43" s="122">
        <v>0</v>
      </c>
      <c r="O43" s="122">
        <v>0</v>
      </c>
    </row>
    <row r="44" spans="1:15" s="36" customFormat="1" ht="12" customHeight="1" x14ac:dyDescent="0.25">
      <c r="A44" s="116" t="s">
        <v>292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</row>
    <row r="45" spans="1:15" s="36" customFormat="1" ht="12" customHeight="1" x14ac:dyDescent="0.25">
      <c r="A45" s="128" t="s">
        <v>291</v>
      </c>
      <c r="B45" s="122">
        <v>0</v>
      </c>
      <c r="C45" s="122">
        <v>0</v>
      </c>
      <c r="D45" s="122">
        <v>0</v>
      </c>
      <c r="E45" s="122">
        <v>0</v>
      </c>
      <c r="F45" s="122">
        <v>0</v>
      </c>
      <c r="G45" s="122">
        <v>0</v>
      </c>
      <c r="H45" s="122">
        <v>0</v>
      </c>
      <c r="I45" s="122">
        <v>0</v>
      </c>
      <c r="J45" s="122">
        <v>0</v>
      </c>
      <c r="K45" s="122">
        <v>0</v>
      </c>
      <c r="L45" s="122">
        <v>0</v>
      </c>
      <c r="M45" s="122">
        <v>0</v>
      </c>
      <c r="N45" s="122">
        <v>0</v>
      </c>
      <c r="O45" s="122">
        <v>0</v>
      </c>
    </row>
    <row r="46" spans="1:15" s="36" customFormat="1" ht="12" customHeight="1" x14ac:dyDescent="0.25">
      <c r="A46" s="128" t="s">
        <v>290</v>
      </c>
      <c r="B46" s="122">
        <v>3</v>
      </c>
      <c r="C46" s="122">
        <v>0</v>
      </c>
      <c r="D46" s="122">
        <v>0</v>
      </c>
      <c r="E46" s="122">
        <v>0</v>
      </c>
      <c r="F46" s="122">
        <v>0</v>
      </c>
      <c r="G46" s="122">
        <v>0</v>
      </c>
      <c r="H46" s="122">
        <v>0</v>
      </c>
      <c r="I46" s="122">
        <v>0</v>
      </c>
      <c r="J46" s="122">
        <v>0</v>
      </c>
      <c r="K46" s="122">
        <v>0</v>
      </c>
      <c r="L46" s="122">
        <v>0</v>
      </c>
      <c r="M46" s="122">
        <v>0</v>
      </c>
      <c r="N46" s="122">
        <v>0</v>
      </c>
      <c r="O46" s="122">
        <v>0</v>
      </c>
    </row>
    <row r="47" spans="1:15" s="36" customFormat="1" ht="12" customHeight="1" x14ac:dyDescent="0.25">
      <c r="A47" s="128" t="s">
        <v>289</v>
      </c>
      <c r="B47" s="122">
        <v>0</v>
      </c>
      <c r="C47" s="122">
        <v>0</v>
      </c>
      <c r="D47" s="122">
        <v>0</v>
      </c>
      <c r="E47" s="122">
        <v>0</v>
      </c>
      <c r="F47" s="122">
        <v>0</v>
      </c>
      <c r="G47" s="122">
        <v>0</v>
      </c>
      <c r="H47" s="122">
        <v>0</v>
      </c>
      <c r="I47" s="122">
        <v>0</v>
      </c>
      <c r="J47" s="122">
        <v>0</v>
      </c>
      <c r="K47" s="122">
        <v>0</v>
      </c>
      <c r="L47" s="122">
        <v>0</v>
      </c>
      <c r="M47" s="122">
        <v>0</v>
      </c>
      <c r="N47" s="122">
        <v>0</v>
      </c>
      <c r="O47" s="122">
        <v>0</v>
      </c>
    </row>
    <row r="48" spans="1:15" s="36" customFormat="1" ht="12" customHeight="1" x14ac:dyDescent="0.25">
      <c r="A48" s="125" t="s">
        <v>238</v>
      </c>
      <c r="B48" s="129">
        <v>2220</v>
      </c>
      <c r="C48" s="129">
        <v>828</v>
      </c>
      <c r="D48" s="129">
        <v>1344</v>
      </c>
      <c r="E48" s="129">
        <v>441</v>
      </c>
      <c r="F48" s="129">
        <v>498</v>
      </c>
      <c r="G48" s="129">
        <v>90</v>
      </c>
      <c r="H48" s="129">
        <v>39</v>
      </c>
      <c r="I48" s="129">
        <v>9</v>
      </c>
      <c r="J48" s="129">
        <v>21</v>
      </c>
      <c r="K48" s="129">
        <v>15</v>
      </c>
      <c r="L48" s="129">
        <v>315</v>
      </c>
      <c r="M48" s="129">
        <v>264</v>
      </c>
      <c r="N48" s="129">
        <v>6</v>
      </c>
      <c r="O48" s="129">
        <v>6</v>
      </c>
    </row>
    <row r="49" spans="1:15" s="36" customFormat="1" ht="12" customHeight="1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</row>
    <row r="50" spans="1:15" s="36" customFormat="1" ht="12" customHeight="1" x14ac:dyDescent="0.2">
      <c r="A50" s="72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</row>
    <row r="51" spans="1:15" s="36" customFormat="1" ht="12" customHeight="1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53"/>
      <c r="N51" s="53"/>
      <c r="O51" s="53"/>
    </row>
    <row r="52" spans="1:15" s="36" customFormat="1" ht="12" customHeight="1" x14ac:dyDescent="0.2"/>
    <row r="53" spans="1:15" s="36" customFormat="1" ht="12" customHeight="1" x14ac:dyDescent="0.2"/>
    <row r="54" spans="1:15" s="36" customFormat="1" ht="12" customHeight="1" x14ac:dyDescent="0.2"/>
    <row r="55" spans="1:15" s="36" customFormat="1" ht="12" customHeight="1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</row>
    <row r="56" spans="1:15" s="36" customFormat="1" ht="12" customHeight="1" x14ac:dyDescent="0.2"/>
    <row r="57" spans="1:15" s="36" customFormat="1" ht="12" customHeight="1" x14ac:dyDescent="0.2"/>
    <row r="58" spans="1:15" s="36" customFormat="1" ht="12" customHeight="1" x14ac:dyDescent="0.2"/>
    <row r="59" spans="1:15" s="36" customFormat="1" ht="12" customHeight="1" x14ac:dyDescent="0.2"/>
    <row r="60" spans="1:15" s="36" customFormat="1" ht="12" customHeight="1" x14ac:dyDescent="0.2"/>
    <row r="61" spans="1:15" s="36" customFormat="1" ht="12" customHeight="1" x14ac:dyDescent="0.2"/>
    <row r="62" spans="1:15" s="36" customFormat="1" ht="12" customHeight="1" x14ac:dyDescent="0.2"/>
    <row r="63" spans="1:15" s="36" customFormat="1" ht="12" customHeight="1" x14ac:dyDescent="0.2"/>
    <row r="64" spans="1:15" s="36" customFormat="1" ht="12" customHeight="1" x14ac:dyDescent="0.2"/>
    <row r="65" s="36" customFormat="1" ht="12" customHeight="1" x14ac:dyDescent="0.2"/>
    <row r="66" s="36" customFormat="1" ht="12" customHeight="1" x14ac:dyDescent="0.2"/>
    <row r="67" s="36" customFormat="1" ht="12" customHeight="1" x14ac:dyDescent="0.2"/>
    <row r="68" s="36" customFormat="1" ht="12" customHeight="1" x14ac:dyDescent="0.2"/>
    <row r="69" s="36" customFormat="1" ht="12" customHeight="1" x14ac:dyDescent="0.2"/>
    <row r="70" s="36" customFormat="1" ht="12" customHeight="1" x14ac:dyDescent="0.2"/>
    <row r="71" s="36" customFormat="1" ht="12" customHeight="1" x14ac:dyDescent="0.2"/>
    <row r="72" s="36" customFormat="1" ht="12" customHeight="1" x14ac:dyDescent="0.2"/>
    <row r="73" s="36" customFormat="1" ht="12" customHeight="1" x14ac:dyDescent="0.2"/>
    <row r="74" s="36" customFormat="1" ht="12" customHeight="1" x14ac:dyDescent="0.2"/>
    <row r="75" s="36" customFormat="1" ht="12" customHeight="1" x14ac:dyDescent="0.2"/>
    <row r="76" s="36" customFormat="1" ht="12" customHeight="1" x14ac:dyDescent="0.2"/>
    <row r="77" s="36" customFormat="1" ht="12" customHeight="1" x14ac:dyDescent="0.2"/>
    <row r="78" s="36" customFormat="1" ht="12" customHeight="1" x14ac:dyDescent="0.2"/>
    <row r="79" s="36" customFormat="1" ht="12" customHeight="1" x14ac:dyDescent="0.2"/>
    <row r="80" s="36" customFormat="1" ht="12" customHeight="1" x14ac:dyDescent="0.2"/>
    <row r="81" spans="1:15" s="36" customFormat="1" ht="12" customHeight="1" x14ac:dyDescent="0.2"/>
    <row r="82" spans="1:15" s="36" customFormat="1" ht="12" customHeight="1" x14ac:dyDescent="0.2"/>
    <row r="83" spans="1:15" s="36" customFormat="1" ht="12" customHeight="1" x14ac:dyDescent="0.2"/>
    <row r="84" spans="1:15" s="36" customFormat="1" ht="12" customHeight="1" x14ac:dyDescent="0.2"/>
    <row r="85" spans="1:15" s="36" customFormat="1" ht="12" customHeight="1" x14ac:dyDescent="0.2"/>
    <row r="86" spans="1:15" s="36" customFormat="1" ht="12" customHeight="1" x14ac:dyDescent="0.2"/>
    <row r="87" spans="1:15" s="36" customFormat="1" ht="12" customHeight="1" x14ac:dyDescent="0.2"/>
    <row r="88" spans="1:15" s="36" customFormat="1" ht="12" customHeight="1" x14ac:dyDescent="0.2"/>
    <row r="89" spans="1:15" s="36" customFormat="1" ht="12" customHeight="1" x14ac:dyDescent="0.2"/>
    <row r="90" spans="1:15" s="36" customFormat="1" ht="12" customHeight="1" x14ac:dyDescent="0.2"/>
    <row r="91" spans="1:15" s="36" customFormat="1" ht="12" customHeight="1" x14ac:dyDescent="0.2"/>
    <row r="92" spans="1:15" s="36" customFormat="1" ht="12" customHeight="1" x14ac:dyDescent="0.2"/>
    <row r="93" spans="1:15" s="36" customFormat="1" ht="12" customHeight="1" x14ac:dyDescent="0.2"/>
    <row r="94" spans="1:15" s="36" customFormat="1" ht="12" customHeight="1" x14ac:dyDescent="0.2">
      <c r="A94" s="6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</row>
    <row r="95" spans="1:15" s="36" customFormat="1" ht="12" customHeight="1" x14ac:dyDescent="0.2">
      <c r="A95" s="67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</row>
    <row r="96" spans="1:15" s="36" customFormat="1" ht="12" customHeight="1" x14ac:dyDescent="0.2"/>
    <row r="97" s="36" customFormat="1" ht="12" customHeight="1" x14ac:dyDescent="0.2"/>
    <row r="98" s="36" customFormat="1" ht="12" customHeight="1" x14ac:dyDescent="0.2"/>
    <row r="99" s="36" customFormat="1" ht="12" customHeight="1" x14ac:dyDescent="0.2"/>
    <row r="100" s="36" customFormat="1" ht="12" customHeight="1" x14ac:dyDescent="0.2"/>
    <row r="101" s="36" customFormat="1" ht="12" customHeight="1" x14ac:dyDescent="0.2"/>
    <row r="102" s="36" customFormat="1" ht="12" customHeight="1" x14ac:dyDescent="0.2"/>
    <row r="103" s="36" customFormat="1" ht="12" customHeight="1" x14ac:dyDescent="0.2"/>
    <row r="104" s="36" customFormat="1" ht="12" customHeight="1" x14ac:dyDescent="0.2"/>
    <row r="105" s="36" customFormat="1" ht="12" customHeight="1" x14ac:dyDescent="0.2"/>
    <row r="106" s="36" customFormat="1" ht="12" customHeight="1" x14ac:dyDescent="0.2"/>
    <row r="107" s="36" customFormat="1" ht="12" customHeight="1" x14ac:dyDescent="0.2"/>
    <row r="108" s="36" customFormat="1" ht="12" customHeight="1" x14ac:dyDescent="0.2"/>
    <row r="109" s="36" customFormat="1" ht="12" customHeight="1" x14ac:dyDescent="0.2"/>
    <row r="110" s="36" customFormat="1" ht="12" customHeight="1" x14ac:dyDescent="0.2"/>
    <row r="111" s="36" customFormat="1" ht="12" customHeight="1" x14ac:dyDescent="0.2"/>
    <row r="112" s="36" customFormat="1" ht="12" customHeight="1" x14ac:dyDescent="0.2"/>
    <row r="113" s="36" customFormat="1" ht="12" customHeight="1" x14ac:dyDescent="0.2"/>
    <row r="114" s="36" customFormat="1" ht="12" customHeight="1" x14ac:dyDescent="0.2"/>
    <row r="115" s="36" customFormat="1" ht="12" customHeight="1" x14ac:dyDescent="0.2"/>
    <row r="116" s="36" customFormat="1" ht="12" customHeight="1" x14ac:dyDescent="0.2"/>
    <row r="117" s="36" customFormat="1" ht="12" customHeight="1" x14ac:dyDescent="0.2"/>
    <row r="118" s="36" customFormat="1" ht="12" customHeight="1" x14ac:dyDescent="0.2"/>
    <row r="119" s="36" customFormat="1" ht="12" customHeight="1" x14ac:dyDescent="0.2"/>
    <row r="120" s="36" customFormat="1" ht="12" customHeight="1" x14ac:dyDescent="0.2"/>
    <row r="121" s="36" customFormat="1" ht="12" customHeight="1" x14ac:dyDescent="0.2"/>
    <row r="122" s="36" customFormat="1" ht="12" customHeight="1" x14ac:dyDescent="0.2"/>
    <row r="123" s="36" customFormat="1" ht="12" customHeight="1" x14ac:dyDescent="0.2"/>
    <row r="124" s="36" customFormat="1" ht="12" customHeight="1" x14ac:dyDescent="0.2"/>
    <row r="125" s="36" customFormat="1" ht="12" customHeight="1" x14ac:dyDescent="0.2"/>
    <row r="126" s="36" customFormat="1" ht="12" customHeight="1" x14ac:dyDescent="0.2"/>
    <row r="127" s="36" customFormat="1" ht="12" customHeight="1" x14ac:dyDescent="0.2"/>
    <row r="128" s="36" customFormat="1" ht="12" customHeight="1" x14ac:dyDescent="0.2"/>
    <row r="129" spans="1:15" s="36" customFormat="1" ht="12" customHeight="1" x14ac:dyDescent="0.2"/>
    <row r="130" spans="1:15" s="36" customFormat="1" ht="12" customHeight="1" x14ac:dyDescent="0.2">
      <c r="A130" s="67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</row>
    <row r="131" spans="1:15" s="36" customFormat="1" ht="12" customHeight="1" x14ac:dyDescent="0.2">
      <c r="A131" s="67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</row>
    <row r="132" spans="1:15" s="36" customFormat="1" ht="12" customHeight="1" x14ac:dyDescent="0.2">
      <c r="A132" s="67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</row>
    <row r="133" spans="1:15" s="36" customFormat="1" ht="12" customHeight="1" x14ac:dyDescent="0.2">
      <c r="A133" s="67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</row>
    <row r="134" spans="1:15" s="36" customFormat="1" ht="12" customHeight="1" x14ac:dyDescent="0.2">
      <c r="A134" s="67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</row>
    <row r="135" spans="1:15" s="36" customFormat="1" ht="12" customHeight="1" x14ac:dyDescent="0.2">
      <c r="A135" s="71"/>
      <c r="B135" s="39"/>
      <c r="C135" s="38"/>
      <c r="D135" s="39"/>
      <c r="E135" s="70"/>
      <c r="F135" s="39"/>
      <c r="G135" s="38"/>
      <c r="H135" s="39"/>
      <c r="I135" s="38"/>
      <c r="J135" s="39"/>
      <c r="K135" s="38"/>
      <c r="L135" s="39"/>
      <c r="M135" s="70"/>
      <c r="N135" s="39"/>
      <c r="O135" s="38"/>
    </row>
    <row r="136" spans="1:15" s="36" customFormat="1" ht="12" customHeight="1" x14ac:dyDescent="0.2">
      <c r="A136" s="67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</row>
    <row r="137" spans="1:15" s="36" customFormat="1" ht="12" customHeight="1" x14ac:dyDescent="0.2">
      <c r="A137" s="67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</row>
    <row r="138" spans="1:15" s="36" customFormat="1" ht="12" customHeight="1" x14ac:dyDescent="0.2">
      <c r="A138" s="67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</row>
    <row r="139" spans="1:15" s="36" customFormat="1" ht="12" customHeight="1" x14ac:dyDescent="0.2">
      <c r="A139" s="67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</row>
    <row r="140" spans="1:15" s="36" customFormat="1" ht="12" customHeight="1" x14ac:dyDescent="0.2">
      <c r="A140" s="67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</row>
    <row r="141" spans="1:15" s="36" customFormat="1" ht="12" customHeight="1" x14ac:dyDescent="0.2">
      <c r="A141" s="67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</row>
    <row r="142" spans="1:15" s="36" customFormat="1" ht="12" customHeight="1" x14ac:dyDescent="0.2">
      <c r="A142" s="67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</row>
    <row r="143" spans="1:15" s="36" customFormat="1" ht="12" customHeight="1" x14ac:dyDescent="0.2">
      <c r="A143" s="67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</row>
    <row r="144" spans="1:15" s="36" customFormat="1" ht="12" customHeight="1" x14ac:dyDescent="0.2">
      <c r="A144" s="67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</row>
    <row r="145" spans="1:15" s="36" customFormat="1" ht="12" customHeight="1" x14ac:dyDescent="0.2">
      <c r="A145" s="67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</row>
    <row r="146" spans="1:15" s="36" customFormat="1" ht="12" customHeight="1" x14ac:dyDescent="0.2">
      <c r="A146" s="6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</row>
    <row r="147" spans="1:15" s="36" customFormat="1" ht="12" customHeight="1" x14ac:dyDescent="0.2">
      <c r="A147" s="68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</row>
    <row r="148" spans="1:15" s="36" customFormat="1" ht="12" customHeight="1" x14ac:dyDescent="0.2">
      <c r="A148" s="67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</row>
    <row r="149" spans="1:15" s="36" customFormat="1" ht="12" customHeight="1" x14ac:dyDescent="0.2">
      <c r="A149" s="67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</row>
    <row r="150" spans="1:15" s="36" customFormat="1" ht="12" customHeight="1" x14ac:dyDescent="0.2">
      <c r="A150" s="67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</row>
    <row r="151" spans="1:15" s="36" customFormat="1" ht="12" customHeight="1" x14ac:dyDescent="0.2">
      <c r="A151" s="67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</row>
    <row r="152" spans="1:15" s="36" customFormat="1" ht="12" customHeight="1" x14ac:dyDescent="0.2"/>
    <row r="153" spans="1:15" s="36" customFormat="1" ht="12" customHeight="1" x14ac:dyDescent="0.2"/>
    <row r="154" spans="1:15" s="36" customFormat="1" ht="12" customHeight="1" x14ac:dyDescent="0.2"/>
    <row r="155" spans="1:15" s="36" customFormat="1" ht="12" customHeight="1" x14ac:dyDescent="0.2"/>
    <row r="156" spans="1:15" s="36" customFormat="1" ht="12" customHeight="1" x14ac:dyDescent="0.2"/>
    <row r="157" spans="1:15" s="36" customFormat="1" ht="12" customHeight="1" x14ac:dyDescent="0.2"/>
    <row r="158" spans="1:15" s="36" customFormat="1" ht="12" customHeight="1" x14ac:dyDescent="0.2"/>
    <row r="159" spans="1:15" s="36" customFormat="1" ht="12" customHeight="1" x14ac:dyDescent="0.2"/>
    <row r="160" spans="1:15" s="36" customFormat="1" ht="12" customHeight="1" x14ac:dyDescent="0.2"/>
    <row r="161" s="36" customFormat="1" ht="12" customHeight="1" x14ac:dyDescent="0.2"/>
    <row r="162" s="36" customFormat="1" ht="12" customHeight="1" x14ac:dyDescent="0.2"/>
    <row r="163" s="36" customFormat="1" ht="12" customHeight="1" x14ac:dyDescent="0.2"/>
    <row r="164" s="36" customFormat="1" ht="12" customHeight="1" x14ac:dyDescent="0.2"/>
    <row r="165" s="36" customFormat="1" ht="12" customHeight="1" x14ac:dyDescent="0.2"/>
    <row r="166" s="36" customFormat="1" ht="12" customHeight="1" x14ac:dyDescent="0.2"/>
    <row r="167" s="36" customFormat="1" ht="12" customHeight="1" x14ac:dyDescent="0.2"/>
    <row r="168" s="36" customFormat="1" ht="12" customHeight="1" x14ac:dyDescent="0.2"/>
    <row r="169" s="36" customFormat="1" ht="12" customHeight="1" x14ac:dyDescent="0.2"/>
    <row r="170" s="36" customFormat="1" ht="12" customHeight="1" x14ac:dyDescent="0.2"/>
    <row r="171" s="36" customFormat="1" ht="18.75" customHeight="1" x14ac:dyDescent="0.2"/>
    <row r="172" s="34" customFormat="1" ht="13.5" customHeight="1" x14ac:dyDescent="0.25"/>
    <row r="173" s="34" customFormat="1" ht="11.15" customHeight="1" x14ac:dyDescent="0.25"/>
    <row r="174" s="34" customFormat="1" ht="11.15" customHeight="1" x14ac:dyDescent="0.25"/>
    <row r="175" s="31" customFormat="1" ht="11.15" customHeight="1" x14ac:dyDescent="0.25"/>
    <row r="176" ht="8.15" customHeight="1" x14ac:dyDescent="0.25"/>
    <row r="177" ht="8.15" customHeight="1" x14ac:dyDescent="0.25"/>
    <row r="178" ht="8.15" customHeight="1" x14ac:dyDescent="0.25"/>
    <row r="179" ht="8.15" customHeight="1" x14ac:dyDescent="0.25"/>
    <row r="180" ht="8.15" customHeight="1" x14ac:dyDescent="0.25"/>
    <row r="181" ht="8.15" customHeight="1" x14ac:dyDescent="0.25"/>
    <row r="182" ht="8.15" customHeight="1" x14ac:dyDescent="0.25"/>
    <row r="183" ht="8.15" customHeight="1" x14ac:dyDescent="0.25"/>
    <row r="184" ht="8.15" customHeight="1" x14ac:dyDescent="0.25"/>
    <row r="185" ht="8.15" customHeight="1" x14ac:dyDescent="0.25"/>
    <row r="186" ht="8.15" customHeight="1" x14ac:dyDescent="0.25"/>
    <row r="187" ht="8.15" customHeight="1" x14ac:dyDescent="0.25"/>
    <row r="188" ht="8.15" customHeight="1" x14ac:dyDescent="0.25"/>
    <row r="189" ht="8.15" customHeight="1" x14ac:dyDescent="0.25"/>
    <row r="190" ht="8.15" customHeight="1" x14ac:dyDescent="0.25"/>
    <row r="191" ht="8.15" customHeight="1" x14ac:dyDescent="0.25"/>
    <row r="192" ht="8.15" customHeight="1" x14ac:dyDescent="0.25"/>
    <row r="193" ht="8.15" customHeight="1" x14ac:dyDescent="0.25"/>
    <row r="194" ht="8.15" customHeight="1" x14ac:dyDescent="0.25"/>
    <row r="195" ht="8.15" customHeight="1" x14ac:dyDescent="0.25"/>
    <row r="196" ht="8.15" customHeight="1" x14ac:dyDescent="0.25"/>
    <row r="197" ht="8.15" customHeight="1" x14ac:dyDescent="0.25"/>
    <row r="198" ht="8.15" customHeight="1" x14ac:dyDescent="0.25"/>
    <row r="199" ht="8.15" customHeight="1" x14ac:dyDescent="0.25"/>
    <row r="200" ht="8.15" customHeight="1" x14ac:dyDescent="0.25"/>
    <row r="201" ht="8.15" customHeight="1" x14ac:dyDescent="0.25"/>
    <row r="202" ht="8.15" customHeight="1" x14ac:dyDescent="0.25"/>
    <row r="203" ht="8.15" customHeight="1" x14ac:dyDescent="0.25"/>
    <row r="204" ht="8.15" customHeight="1" x14ac:dyDescent="0.25"/>
    <row r="205" ht="8.15" customHeight="1" x14ac:dyDescent="0.25"/>
    <row r="206" ht="8.15" customHeight="1" x14ac:dyDescent="0.25"/>
    <row r="207" ht="8.15" customHeight="1" x14ac:dyDescent="0.25"/>
    <row r="208" ht="8.15" customHeight="1" x14ac:dyDescent="0.25"/>
    <row r="209" ht="8.15" customHeight="1" x14ac:dyDescent="0.25"/>
    <row r="210" ht="8.15" customHeight="1" x14ac:dyDescent="0.25"/>
    <row r="211" ht="8.15" customHeight="1" x14ac:dyDescent="0.25"/>
    <row r="212" ht="8.15" customHeight="1" x14ac:dyDescent="0.25"/>
    <row r="213" ht="8.15" customHeight="1" x14ac:dyDescent="0.25"/>
    <row r="214" ht="8.15" customHeight="1" x14ac:dyDescent="0.25"/>
    <row r="215" ht="8.15" customHeight="1" x14ac:dyDescent="0.25"/>
    <row r="216" ht="8.15" customHeight="1" x14ac:dyDescent="0.25"/>
    <row r="217" ht="8.15" customHeight="1" x14ac:dyDescent="0.25"/>
    <row r="218" ht="8.15" customHeight="1" x14ac:dyDescent="0.25"/>
    <row r="219" ht="8.15" customHeight="1" x14ac:dyDescent="0.25"/>
    <row r="220" ht="8.15" customHeight="1" x14ac:dyDescent="0.25"/>
    <row r="221" ht="8.15" customHeight="1" x14ac:dyDescent="0.25"/>
    <row r="222" ht="8.15" customHeight="1" x14ac:dyDescent="0.25"/>
    <row r="223" ht="8.15" customHeight="1" x14ac:dyDescent="0.25"/>
    <row r="224" ht="8.15" customHeight="1" x14ac:dyDescent="0.25"/>
    <row r="225" ht="8.15" customHeight="1" x14ac:dyDescent="0.25"/>
    <row r="226" ht="8.15" customHeight="1" x14ac:dyDescent="0.25"/>
    <row r="227" ht="8.15" customHeight="1" x14ac:dyDescent="0.25"/>
    <row r="228" ht="8.15" customHeight="1" x14ac:dyDescent="0.25"/>
    <row r="229" ht="8.15" customHeight="1" x14ac:dyDescent="0.25"/>
  </sheetData>
  <mergeCells count="11">
    <mergeCell ref="H3:I3"/>
    <mergeCell ref="A1:O1"/>
    <mergeCell ref="A2:O2"/>
    <mergeCell ref="C3:C4"/>
    <mergeCell ref="J3:K3"/>
    <mergeCell ref="L3:M3"/>
    <mergeCell ref="N3:O3"/>
    <mergeCell ref="A3:A4"/>
    <mergeCell ref="B3:B4"/>
    <mergeCell ref="D3:E3"/>
    <mergeCell ref="F3:G3"/>
  </mergeCells>
  <conditionalFormatting sqref="A6">
    <cfRule type="expression" dxfId="13" priority="18">
      <formula>$A$6:$O$160&lt;&gt;#REF!</formula>
    </cfRule>
  </conditionalFormatting>
  <conditionalFormatting sqref="A8:A11">
    <cfRule type="expression" dxfId="12" priority="1">
      <formula>$A$6:$O$160&lt;&gt;#REF!</formula>
    </cfRule>
  </conditionalFormatting>
  <conditionalFormatting sqref="A12">
    <cfRule type="expression" dxfId="11" priority="11">
      <formula>$A$6:$O$160&lt;&gt;#REF!</formula>
    </cfRule>
  </conditionalFormatting>
  <conditionalFormatting sqref="A14:A18">
    <cfRule type="expression" dxfId="10" priority="10">
      <formula>$A$6:$O$160&lt;&gt;#REF!</formula>
    </cfRule>
  </conditionalFormatting>
  <conditionalFormatting sqref="A20:A24">
    <cfRule type="expression" dxfId="9" priority="9">
      <formula>$A$6:$O$160&lt;&gt;#REF!</formula>
    </cfRule>
  </conditionalFormatting>
  <conditionalFormatting sqref="A26:A29">
    <cfRule type="expression" dxfId="8" priority="8">
      <formula>$A$6:$O$160&lt;&gt;#REF!</formula>
    </cfRule>
  </conditionalFormatting>
  <conditionalFormatting sqref="A31:A35">
    <cfRule type="expression" dxfId="7" priority="7">
      <formula>$A$6:$O$160&lt;&gt;#REF!</formula>
    </cfRule>
  </conditionalFormatting>
  <conditionalFormatting sqref="A37:A43">
    <cfRule type="expression" dxfId="6" priority="6">
      <formula>$A$6:$O$160&lt;&gt;#REF!</formula>
    </cfRule>
  </conditionalFormatting>
  <conditionalFormatting sqref="A45:A47">
    <cfRule type="expression" dxfId="5" priority="5">
      <formula>$A$6:$O$160&lt;&gt;#REF!</formula>
    </cfRule>
  </conditionalFormatting>
  <conditionalFormatting sqref="B6:O6 A7:O7 B8:O12 A13:O13 B14:O18 A19:O19 B20:O24 A25:O25 B26:O29 A30:O30 B31:O35 A36:O36 B37:O43 A44:O44 B45:O47 A48:O48 A94:O95 A130:O151">
    <cfRule type="expression" dxfId="4" priority="20">
      <formula>$A$6:$O$151&lt;&gt;#REF!</formula>
    </cfRule>
  </conditionalFormatting>
  <conditionalFormatting sqref="Q8:Q11">
    <cfRule type="expression" dxfId="3" priority="4">
      <formula>$A$6:$O$160&lt;&gt;#REF!</formula>
    </cfRule>
  </conditionalFormatting>
  <hyperlinks>
    <hyperlink ref="A1:O1" location="Inhaltsverzeichnis!A45" display="Inhaltsverzeichnis!A45" xr:uid="{7EEDCCFD-0C48-4206-9567-93B5C6D52EAD}"/>
  </hyperlinks>
  <pageMargins left="0.59055118110236227" right="0.59055118110236227" top="0.78740157480314965" bottom="0.59055118110236227" header="0.31496062992125984" footer="0.23622047244094491"/>
  <pageSetup paperSize="9" firstPageNumber="16" fitToWidth="4" orientation="portrait" useFirstPageNumber="1" r:id="rId1"/>
  <headerFooter alignWithMargins="0">
    <oddHeader>&amp;C&amp;"Arial,Standard"&amp;08– &amp;P –</oddHeader>
    <oddFooter>&amp;C&amp;"Arial,Standard"&amp;08Amt für Statistik Berlin-Brandenburg  —  SB  B II 5 – j / 25  —  Brandenburg    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AEA81-AF5C-40DC-80CC-2FB49D95C888}">
  <dimension ref="A1:AB127"/>
  <sheetViews>
    <sheetView zoomScaleNormal="100" workbookViewId="0">
      <pane ySplit="6" topLeftCell="A7" activePane="bottomLeft" state="frozen"/>
      <selection pane="bottomLeft" sqref="A1:I1"/>
    </sheetView>
  </sheetViews>
  <sheetFormatPr baseColWidth="10" defaultColWidth="11.54296875" defaultRowHeight="12.5" x14ac:dyDescent="0.25"/>
  <cols>
    <col min="1" max="1" width="23.7265625" style="31" customWidth="1"/>
    <col min="2" max="9" width="8.26953125" style="31" customWidth="1"/>
    <col min="10" max="10" width="11.54296875" style="31"/>
    <col min="11" max="16" width="11.54296875" style="34" hidden="1" customWidth="1"/>
    <col min="17" max="27" width="8.7265625" style="34" customWidth="1"/>
    <col min="28" max="28" width="8.7265625" style="31" customWidth="1"/>
    <col min="29" max="246" width="11.54296875" style="31"/>
    <col min="247" max="247" width="16.54296875" style="31" customWidth="1"/>
    <col min="248" max="248" width="7" style="31" customWidth="1"/>
    <col min="249" max="250" width="6.26953125" style="31" customWidth="1"/>
    <col min="251" max="254" width="6.1796875" style="31" customWidth="1"/>
    <col min="255" max="255" width="6.7265625" style="31" customWidth="1"/>
    <col min="256" max="256" width="6.26953125" style="31" customWidth="1"/>
    <col min="257" max="259" width="6.1796875" style="31" customWidth="1"/>
    <col min="260" max="502" width="11.54296875" style="31"/>
    <col min="503" max="503" width="16.54296875" style="31" customWidth="1"/>
    <col min="504" max="504" width="7" style="31" customWidth="1"/>
    <col min="505" max="506" width="6.26953125" style="31" customWidth="1"/>
    <col min="507" max="510" width="6.1796875" style="31" customWidth="1"/>
    <col min="511" max="511" width="6.7265625" style="31" customWidth="1"/>
    <col min="512" max="512" width="6.26953125" style="31" customWidth="1"/>
    <col min="513" max="515" width="6.1796875" style="31" customWidth="1"/>
    <col min="516" max="758" width="11.54296875" style="31"/>
    <col min="759" max="759" width="16.54296875" style="31" customWidth="1"/>
    <col min="760" max="760" width="7" style="31" customWidth="1"/>
    <col min="761" max="762" width="6.26953125" style="31" customWidth="1"/>
    <col min="763" max="766" width="6.1796875" style="31" customWidth="1"/>
    <col min="767" max="767" width="6.7265625" style="31" customWidth="1"/>
    <col min="768" max="768" width="6.26953125" style="31" customWidth="1"/>
    <col min="769" max="771" width="6.1796875" style="31" customWidth="1"/>
    <col min="772" max="1014" width="11.54296875" style="31"/>
    <col min="1015" max="1015" width="16.54296875" style="31" customWidth="1"/>
    <col min="1016" max="1016" width="7" style="31" customWidth="1"/>
    <col min="1017" max="1018" width="6.26953125" style="31" customWidth="1"/>
    <col min="1019" max="1022" width="6.1796875" style="31" customWidth="1"/>
    <col min="1023" max="1023" width="6.7265625" style="31" customWidth="1"/>
    <col min="1024" max="1024" width="6.26953125" style="31" customWidth="1"/>
    <col min="1025" max="1027" width="6.1796875" style="31" customWidth="1"/>
    <col min="1028" max="1270" width="11.54296875" style="31"/>
    <col min="1271" max="1271" width="16.54296875" style="31" customWidth="1"/>
    <col min="1272" max="1272" width="7" style="31" customWidth="1"/>
    <col min="1273" max="1274" width="6.26953125" style="31" customWidth="1"/>
    <col min="1275" max="1278" width="6.1796875" style="31" customWidth="1"/>
    <col min="1279" max="1279" width="6.7265625" style="31" customWidth="1"/>
    <col min="1280" max="1280" width="6.26953125" style="31" customWidth="1"/>
    <col min="1281" max="1283" width="6.1796875" style="31" customWidth="1"/>
    <col min="1284" max="1526" width="11.54296875" style="31"/>
    <col min="1527" max="1527" width="16.54296875" style="31" customWidth="1"/>
    <col min="1528" max="1528" width="7" style="31" customWidth="1"/>
    <col min="1529" max="1530" width="6.26953125" style="31" customWidth="1"/>
    <col min="1531" max="1534" width="6.1796875" style="31" customWidth="1"/>
    <col min="1535" max="1535" width="6.7265625" style="31" customWidth="1"/>
    <col min="1536" max="1536" width="6.26953125" style="31" customWidth="1"/>
    <col min="1537" max="1539" width="6.1796875" style="31" customWidth="1"/>
    <col min="1540" max="1782" width="11.54296875" style="31"/>
    <col min="1783" max="1783" width="16.54296875" style="31" customWidth="1"/>
    <col min="1784" max="1784" width="7" style="31" customWidth="1"/>
    <col min="1785" max="1786" width="6.26953125" style="31" customWidth="1"/>
    <col min="1787" max="1790" width="6.1796875" style="31" customWidth="1"/>
    <col min="1791" max="1791" width="6.7265625" style="31" customWidth="1"/>
    <col min="1792" max="1792" width="6.26953125" style="31" customWidth="1"/>
    <col min="1793" max="1795" width="6.1796875" style="31" customWidth="1"/>
    <col min="1796" max="2038" width="11.54296875" style="31"/>
    <col min="2039" max="2039" width="16.54296875" style="31" customWidth="1"/>
    <col min="2040" max="2040" width="7" style="31" customWidth="1"/>
    <col min="2041" max="2042" width="6.26953125" style="31" customWidth="1"/>
    <col min="2043" max="2046" width="6.1796875" style="31" customWidth="1"/>
    <col min="2047" max="2047" width="6.7265625" style="31" customWidth="1"/>
    <col min="2048" max="2048" width="6.26953125" style="31" customWidth="1"/>
    <col min="2049" max="2051" width="6.1796875" style="31" customWidth="1"/>
    <col min="2052" max="2294" width="11.54296875" style="31"/>
    <col min="2295" max="2295" width="16.54296875" style="31" customWidth="1"/>
    <col min="2296" max="2296" width="7" style="31" customWidth="1"/>
    <col min="2297" max="2298" width="6.26953125" style="31" customWidth="1"/>
    <col min="2299" max="2302" width="6.1796875" style="31" customWidth="1"/>
    <col min="2303" max="2303" width="6.7265625" style="31" customWidth="1"/>
    <col min="2304" max="2304" width="6.26953125" style="31" customWidth="1"/>
    <col min="2305" max="2307" width="6.1796875" style="31" customWidth="1"/>
    <col min="2308" max="2550" width="11.54296875" style="31"/>
    <col min="2551" max="2551" width="16.54296875" style="31" customWidth="1"/>
    <col min="2552" max="2552" width="7" style="31" customWidth="1"/>
    <col min="2553" max="2554" width="6.26953125" style="31" customWidth="1"/>
    <col min="2555" max="2558" width="6.1796875" style="31" customWidth="1"/>
    <col min="2559" max="2559" width="6.7265625" style="31" customWidth="1"/>
    <col min="2560" max="2560" width="6.26953125" style="31" customWidth="1"/>
    <col min="2561" max="2563" width="6.1796875" style="31" customWidth="1"/>
    <col min="2564" max="2806" width="11.54296875" style="31"/>
    <col min="2807" max="2807" width="16.54296875" style="31" customWidth="1"/>
    <col min="2808" max="2808" width="7" style="31" customWidth="1"/>
    <col min="2809" max="2810" width="6.26953125" style="31" customWidth="1"/>
    <col min="2811" max="2814" width="6.1796875" style="31" customWidth="1"/>
    <col min="2815" max="2815" width="6.7265625" style="31" customWidth="1"/>
    <col min="2816" max="2816" width="6.26953125" style="31" customWidth="1"/>
    <col min="2817" max="2819" width="6.1796875" style="31" customWidth="1"/>
    <col min="2820" max="3062" width="11.54296875" style="31"/>
    <col min="3063" max="3063" width="16.54296875" style="31" customWidth="1"/>
    <col min="3064" max="3064" width="7" style="31" customWidth="1"/>
    <col min="3065" max="3066" width="6.26953125" style="31" customWidth="1"/>
    <col min="3067" max="3070" width="6.1796875" style="31" customWidth="1"/>
    <col min="3071" max="3071" width="6.7265625" style="31" customWidth="1"/>
    <col min="3072" max="3072" width="6.26953125" style="31" customWidth="1"/>
    <col min="3073" max="3075" width="6.1796875" style="31" customWidth="1"/>
    <col min="3076" max="3318" width="11.54296875" style="31"/>
    <col min="3319" max="3319" width="16.54296875" style="31" customWidth="1"/>
    <col min="3320" max="3320" width="7" style="31" customWidth="1"/>
    <col min="3321" max="3322" width="6.26953125" style="31" customWidth="1"/>
    <col min="3323" max="3326" width="6.1796875" style="31" customWidth="1"/>
    <col min="3327" max="3327" width="6.7265625" style="31" customWidth="1"/>
    <col min="3328" max="3328" width="6.26953125" style="31" customWidth="1"/>
    <col min="3329" max="3331" width="6.1796875" style="31" customWidth="1"/>
    <col min="3332" max="3574" width="11.54296875" style="31"/>
    <col min="3575" max="3575" width="16.54296875" style="31" customWidth="1"/>
    <col min="3576" max="3576" width="7" style="31" customWidth="1"/>
    <col min="3577" max="3578" width="6.26953125" style="31" customWidth="1"/>
    <col min="3579" max="3582" width="6.1796875" style="31" customWidth="1"/>
    <col min="3583" max="3583" width="6.7265625" style="31" customWidth="1"/>
    <col min="3584" max="3584" width="6.26953125" style="31" customWidth="1"/>
    <col min="3585" max="3587" width="6.1796875" style="31" customWidth="1"/>
    <col min="3588" max="3830" width="11.54296875" style="31"/>
    <col min="3831" max="3831" width="16.54296875" style="31" customWidth="1"/>
    <col min="3832" max="3832" width="7" style="31" customWidth="1"/>
    <col min="3833" max="3834" width="6.26953125" style="31" customWidth="1"/>
    <col min="3835" max="3838" width="6.1796875" style="31" customWidth="1"/>
    <col min="3839" max="3839" width="6.7265625" style="31" customWidth="1"/>
    <col min="3840" max="3840" width="6.26953125" style="31" customWidth="1"/>
    <col min="3841" max="3843" width="6.1796875" style="31" customWidth="1"/>
    <col min="3844" max="4086" width="11.54296875" style="31"/>
    <col min="4087" max="4087" width="16.54296875" style="31" customWidth="1"/>
    <col min="4088" max="4088" width="7" style="31" customWidth="1"/>
    <col min="4089" max="4090" width="6.26953125" style="31" customWidth="1"/>
    <col min="4091" max="4094" width="6.1796875" style="31" customWidth="1"/>
    <col min="4095" max="4095" width="6.7265625" style="31" customWidth="1"/>
    <col min="4096" max="4096" width="6.26953125" style="31" customWidth="1"/>
    <col min="4097" max="4099" width="6.1796875" style="31" customWidth="1"/>
    <col min="4100" max="4342" width="11.54296875" style="31"/>
    <col min="4343" max="4343" width="16.54296875" style="31" customWidth="1"/>
    <col min="4344" max="4344" width="7" style="31" customWidth="1"/>
    <col min="4345" max="4346" width="6.26953125" style="31" customWidth="1"/>
    <col min="4347" max="4350" width="6.1796875" style="31" customWidth="1"/>
    <col min="4351" max="4351" width="6.7265625" style="31" customWidth="1"/>
    <col min="4352" max="4352" width="6.26953125" style="31" customWidth="1"/>
    <col min="4353" max="4355" width="6.1796875" style="31" customWidth="1"/>
    <col min="4356" max="4598" width="11.54296875" style="31"/>
    <col min="4599" max="4599" width="16.54296875" style="31" customWidth="1"/>
    <col min="4600" max="4600" width="7" style="31" customWidth="1"/>
    <col min="4601" max="4602" width="6.26953125" style="31" customWidth="1"/>
    <col min="4603" max="4606" width="6.1796875" style="31" customWidth="1"/>
    <col min="4607" max="4607" width="6.7265625" style="31" customWidth="1"/>
    <col min="4608" max="4608" width="6.26953125" style="31" customWidth="1"/>
    <col min="4609" max="4611" width="6.1796875" style="31" customWidth="1"/>
    <col min="4612" max="4854" width="11.54296875" style="31"/>
    <col min="4855" max="4855" width="16.54296875" style="31" customWidth="1"/>
    <col min="4856" max="4856" width="7" style="31" customWidth="1"/>
    <col min="4857" max="4858" width="6.26953125" style="31" customWidth="1"/>
    <col min="4859" max="4862" width="6.1796875" style="31" customWidth="1"/>
    <col min="4863" max="4863" width="6.7265625" style="31" customWidth="1"/>
    <col min="4864" max="4864" width="6.26953125" style="31" customWidth="1"/>
    <col min="4865" max="4867" width="6.1796875" style="31" customWidth="1"/>
    <col min="4868" max="5110" width="11.54296875" style="31"/>
    <col min="5111" max="5111" width="16.54296875" style="31" customWidth="1"/>
    <col min="5112" max="5112" width="7" style="31" customWidth="1"/>
    <col min="5113" max="5114" width="6.26953125" style="31" customWidth="1"/>
    <col min="5115" max="5118" width="6.1796875" style="31" customWidth="1"/>
    <col min="5119" max="5119" width="6.7265625" style="31" customWidth="1"/>
    <col min="5120" max="5120" width="6.26953125" style="31" customWidth="1"/>
    <col min="5121" max="5123" width="6.1796875" style="31" customWidth="1"/>
    <col min="5124" max="5366" width="11.54296875" style="31"/>
    <col min="5367" max="5367" width="16.54296875" style="31" customWidth="1"/>
    <col min="5368" max="5368" width="7" style="31" customWidth="1"/>
    <col min="5369" max="5370" width="6.26953125" style="31" customWidth="1"/>
    <col min="5371" max="5374" width="6.1796875" style="31" customWidth="1"/>
    <col min="5375" max="5375" width="6.7265625" style="31" customWidth="1"/>
    <col min="5376" max="5376" width="6.26953125" style="31" customWidth="1"/>
    <col min="5377" max="5379" width="6.1796875" style="31" customWidth="1"/>
    <col min="5380" max="5622" width="11.54296875" style="31"/>
    <col min="5623" max="5623" width="16.54296875" style="31" customWidth="1"/>
    <col min="5624" max="5624" width="7" style="31" customWidth="1"/>
    <col min="5625" max="5626" width="6.26953125" style="31" customWidth="1"/>
    <col min="5627" max="5630" width="6.1796875" style="31" customWidth="1"/>
    <col min="5631" max="5631" width="6.7265625" style="31" customWidth="1"/>
    <col min="5632" max="5632" width="6.26953125" style="31" customWidth="1"/>
    <col min="5633" max="5635" width="6.1796875" style="31" customWidth="1"/>
    <col min="5636" max="5878" width="11.54296875" style="31"/>
    <col min="5879" max="5879" width="16.54296875" style="31" customWidth="1"/>
    <col min="5880" max="5880" width="7" style="31" customWidth="1"/>
    <col min="5881" max="5882" width="6.26953125" style="31" customWidth="1"/>
    <col min="5883" max="5886" width="6.1796875" style="31" customWidth="1"/>
    <col min="5887" max="5887" width="6.7265625" style="31" customWidth="1"/>
    <col min="5888" max="5888" width="6.26953125" style="31" customWidth="1"/>
    <col min="5889" max="5891" width="6.1796875" style="31" customWidth="1"/>
    <col min="5892" max="6134" width="11.54296875" style="31"/>
    <col min="6135" max="6135" width="16.54296875" style="31" customWidth="1"/>
    <col min="6136" max="6136" width="7" style="31" customWidth="1"/>
    <col min="6137" max="6138" width="6.26953125" style="31" customWidth="1"/>
    <col min="6139" max="6142" width="6.1796875" style="31" customWidth="1"/>
    <col min="6143" max="6143" width="6.7265625" style="31" customWidth="1"/>
    <col min="6144" max="6144" width="6.26953125" style="31" customWidth="1"/>
    <col min="6145" max="6147" width="6.1796875" style="31" customWidth="1"/>
    <col min="6148" max="6390" width="11.54296875" style="31"/>
    <col min="6391" max="6391" width="16.54296875" style="31" customWidth="1"/>
    <col min="6392" max="6392" width="7" style="31" customWidth="1"/>
    <col min="6393" max="6394" width="6.26953125" style="31" customWidth="1"/>
    <col min="6395" max="6398" width="6.1796875" style="31" customWidth="1"/>
    <col min="6399" max="6399" width="6.7265625" style="31" customWidth="1"/>
    <col min="6400" max="6400" width="6.26953125" style="31" customWidth="1"/>
    <col min="6401" max="6403" width="6.1796875" style="31" customWidth="1"/>
    <col min="6404" max="6646" width="11.54296875" style="31"/>
    <col min="6647" max="6647" width="16.54296875" style="31" customWidth="1"/>
    <col min="6648" max="6648" width="7" style="31" customWidth="1"/>
    <col min="6649" max="6650" width="6.26953125" style="31" customWidth="1"/>
    <col min="6651" max="6654" width="6.1796875" style="31" customWidth="1"/>
    <col min="6655" max="6655" width="6.7265625" style="31" customWidth="1"/>
    <col min="6656" max="6656" width="6.26953125" style="31" customWidth="1"/>
    <col min="6657" max="6659" width="6.1796875" style="31" customWidth="1"/>
    <col min="6660" max="6902" width="11.54296875" style="31"/>
    <col min="6903" max="6903" width="16.54296875" style="31" customWidth="1"/>
    <col min="6904" max="6904" width="7" style="31" customWidth="1"/>
    <col min="6905" max="6906" width="6.26953125" style="31" customWidth="1"/>
    <col min="6907" max="6910" width="6.1796875" style="31" customWidth="1"/>
    <col min="6911" max="6911" width="6.7265625" style="31" customWidth="1"/>
    <col min="6912" max="6912" width="6.26953125" style="31" customWidth="1"/>
    <col min="6913" max="6915" width="6.1796875" style="31" customWidth="1"/>
    <col min="6916" max="7158" width="11.54296875" style="31"/>
    <col min="7159" max="7159" width="16.54296875" style="31" customWidth="1"/>
    <col min="7160" max="7160" width="7" style="31" customWidth="1"/>
    <col min="7161" max="7162" width="6.26953125" style="31" customWidth="1"/>
    <col min="7163" max="7166" width="6.1796875" style="31" customWidth="1"/>
    <col min="7167" max="7167" width="6.7265625" style="31" customWidth="1"/>
    <col min="7168" max="7168" width="6.26953125" style="31" customWidth="1"/>
    <col min="7169" max="7171" width="6.1796875" style="31" customWidth="1"/>
    <col min="7172" max="7414" width="11.54296875" style="31"/>
    <col min="7415" max="7415" width="16.54296875" style="31" customWidth="1"/>
    <col min="7416" max="7416" width="7" style="31" customWidth="1"/>
    <col min="7417" max="7418" width="6.26953125" style="31" customWidth="1"/>
    <col min="7419" max="7422" width="6.1796875" style="31" customWidth="1"/>
    <col min="7423" max="7423" width="6.7265625" style="31" customWidth="1"/>
    <col min="7424" max="7424" width="6.26953125" style="31" customWidth="1"/>
    <col min="7425" max="7427" width="6.1796875" style="31" customWidth="1"/>
    <col min="7428" max="7670" width="11.54296875" style="31"/>
    <col min="7671" max="7671" width="16.54296875" style="31" customWidth="1"/>
    <col min="7672" max="7672" width="7" style="31" customWidth="1"/>
    <col min="7673" max="7674" width="6.26953125" style="31" customWidth="1"/>
    <col min="7675" max="7678" width="6.1796875" style="31" customWidth="1"/>
    <col min="7679" max="7679" width="6.7265625" style="31" customWidth="1"/>
    <col min="7680" max="7680" width="6.26953125" style="31" customWidth="1"/>
    <col min="7681" max="7683" width="6.1796875" style="31" customWidth="1"/>
    <col min="7684" max="7926" width="11.54296875" style="31"/>
    <col min="7927" max="7927" width="16.54296875" style="31" customWidth="1"/>
    <col min="7928" max="7928" width="7" style="31" customWidth="1"/>
    <col min="7929" max="7930" width="6.26953125" style="31" customWidth="1"/>
    <col min="7931" max="7934" width="6.1796875" style="31" customWidth="1"/>
    <col min="7935" max="7935" width="6.7265625" style="31" customWidth="1"/>
    <col min="7936" max="7936" width="6.26953125" style="31" customWidth="1"/>
    <col min="7937" max="7939" width="6.1796875" style="31" customWidth="1"/>
    <col min="7940" max="8182" width="11.54296875" style="31"/>
    <col min="8183" max="8183" width="16.54296875" style="31" customWidth="1"/>
    <col min="8184" max="8184" width="7" style="31" customWidth="1"/>
    <col min="8185" max="8186" width="6.26953125" style="31" customWidth="1"/>
    <col min="8187" max="8190" width="6.1796875" style="31" customWidth="1"/>
    <col min="8191" max="8191" width="6.7265625" style="31" customWidth="1"/>
    <col min="8192" max="8192" width="6.26953125" style="31" customWidth="1"/>
    <col min="8193" max="8195" width="6.1796875" style="31" customWidth="1"/>
    <col min="8196" max="8438" width="11.54296875" style="31"/>
    <col min="8439" max="8439" width="16.54296875" style="31" customWidth="1"/>
    <col min="8440" max="8440" width="7" style="31" customWidth="1"/>
    <col min="8441" max="8442" width="6.26953125" style="31" customWidth="1"/>
    <col min="8443" max="8446" width="6.1796875" style="31" customWidth="1"/>
    <col min="8447" max="8447" width="6.7265625" style="31" customWidth="1"/>
    <col min="8448" max="8448" width="6.26953125" style="31" customWidth="1"/>
    <col min="8449" max="8451" width="6.1796875" style="31" customWidth="1"/>
    <col min="8452" max="8694" width="11.54296875" style="31"/>
    <col min="8695" max="8695" width="16.54296875" style="31" customWidth="1"/>
    <col min="8696" max="8696" width="7" style="31" customWidth="1"/>
    <col min="8697" max="8698" width="6.26953125" style="31" customWidth="1"/>
    <col min="8699" max="8702" width="6.1796875" style="31" customWidth="1"/>
    <col min="8703" max="8703" width="6.7265625" style="31" customWidth="1"/>
    <col min="8704" max="8704" width="6.26953125" style="31" customWidth="1"/>
    <col min="8705" max="8707" width="6.1796875" style="31" customWidth="1"/>
    <col min="8708" max="8950" width="11.54296875" style="31"/>
    <col min="8951" max="8951" width="16.54296875" style="31" customWidth="1"/>
    <col min="8952" max="8952" width="7" style="31" customWidth="1"/>
    <col min="8953" max="8954" width="6.26953125" style="31" customWidth="1"/>
    <col min="8955" max="8958" width="6.1796875" style="31" customWidth="1"/>
    <col min="8959" max="8959" width="6.7265625" style="31" customWidth="1"/>
    <col min="8960" max="8960" width="6.26953125" style="31" customWidth="1"/>
    <col min="8961" max="8963" width="6.1796875" style="31" customWidth="1"/>
    <col min="8964" max="9206" width="11.54296875" style="31"/>
    <col min="9207" max="9207" width="16.54296875" style="31" customWidth="1"/>
    <col min="9208" max="9208" width="7" style="31" customWidth="1"/>
    <col min="9209" max="9210" width="6.26953125" style="31" customWidth="1"/>
    <col min="9211" max="9214" width="6.1796875" style="31" customWidth="1"/>
    <col min="9215" max="9215" width="6.7265625" style="31" customWidth="1"/>
    <col min="9216" max="9216" width="6.26953125" style="31" customWidth="1"/>
    <col min="9217" max="9219" width="6.1796875" style="31" customWidth="1"/>
    <col min="9220" max="9462" width="11.54296875" style="31"/>
    <col min="9463" max="9463" width="16.54296875" style="31" customWidth="1"/>
    <col min="9464" max="9464" width="7" style="31" customWidth="1"/>
    <col min="9465" max="9466" width="6.26953125" style="31" customWidth="1"/>
    <col min="9467" max="9470" width="6.1796875" style="31" customWidth="1"/>
    <col min="9471" max="9471" width="6.7265625" style="31" customWidth="1"/>
    <col min="9472" max="9472" width="6.26953125" style="31" customWidth="1"/>
    <col min="9473" max="9475" width="6.1796875" style="31" customWidth="1"/>
    <col min="9476" max="9718" width="11.54296875" style="31"/>
    <col min="9719" max="9719" width="16.54296875" style="31" customWidth="1"/>
    <col min="9720" max="9720" width="7" style="31" customWidth="1"/>
    <col min="9721" max="9722" width="6.26953125" style="31" customWidth="1"/>
    <col min="9723" max="9726" width="6.1796875" style="31" customWidth="1"/>
    <col min="9727" max="9727" width="6.7265625" style="31" customWidth="1"/>
    <col min="9728" max="9728" width="6.26953125" style="31" customWidth="1"/>
    <col min="9729" max="9731" width="6.1796875" style="31" customWidth="1"/>
    <col min="9732" max="9974" width="11.54296875" style="31"/>
    <col min="9975" max="9975" width="16.54296875" style="31" customWidth="1"/>
    <col min="9976" max="9976" width="7" style="31" customWidth="1"/>
    <col min="9977" max="9978" width="6.26953125" style="31" customWidth="1"/>
    <col min="9979" max="9982" width="6.1796875" style="31" customWidth="1"/>
    <col min="9983" max="9983" width="6.7265625" style="31" customWidth="1"/>
    <col min="9984" max="9984" width="6.26953125" style="31" customWidth="1"/>
    <col min="9985" max="9987" width="6.1796875" style="31" customWidth="1"/>
    <col min="9988" max="10230" width="11.54296875" style="31"/>
    <col min="10231" max="10231" width="16.54296875" style="31" customWidth="1"/>
    <col min="10232" max="10232" width="7" style="31" customWidth="1"/>
    <col min="10233" max="10234" width="6.26953125" style="31" customWidth="1"/>
    <col min="10235" max="10238" width="6.1796875" style="31" customWidth="1"/>
    <col min="10239" max="10239" width="6.7265625" style="31" customWidth="1"/>
    <col min="10240" max="10240" width="6.26953125" style="31" customWidth="1"/>
    <col min="10241" max="10243" width="6.1796875" style="31" customWidth="1"/>
    <col min="10244" max="10486" width="11.54296875" style="31"/>
    <col min="10487" max="10487" width="16.54296875" style="31" customWidth="1"/>
    <col min="10488" max="10488" width="7" style="31" customWidth="1"/>
    <col min="10489" max="10490" width="6.26953125" style="31" customWidth="1"/>
    <col min="10491" max="10494" width="6.1796875" style="31" customWidth="1"/>
    <col min="10495" max="10495" width="6.7265625" style="31" customWidth="1"/>
    <col min="10496" max="10496" width="6.26953125" style="31" customWidth="1"/>
    <col min="10497" max="10499" width="6.1796875" style="31" customWidth="1"/>
    <col min="10500" max="10742" width="11.54296875" style="31"/>
    <col min="10743" max="10743" width="16.54296875" style="31" customWidth="1"/>
    <col min="10744" max="10744" width="7" style="31" customWidth="1"/>
    <col min="10745" max="10746" width="6.26953125" style="31" customWidth="1"/>
    <col min="10747" max="10750" width="6.1796875" style="31" customWidth="1"/>
    <col min="10751" max="10751" width="6.7265625" style="31" customWidth="1"/>
    <col min="10752" max="10752" width="6.26953125" style="31" customWidth="1"/>
    <col min="10753" max="10755" width="6.1796875" style="31" customWidth="1"/>
    <col min="10756" max="10998" width="11.54296875" style="31"/>
    <col min="10999" max="10999" width="16.54296875" style="31" customWidth="1"/>
    <col min="11000" max="11000" width="7" style="31" customWidth="1"/>
    <col min="11001" max="11002" width="6.26953125" style="31" customWidth="1"/>
    <col min="11003" max="11006" width="6.1796875" style="31" customWidth="1"/>
    <col min="11007" max="11007" width="6.7265625" style="31" customWidth="1"/>
    <col min="11008" max="11008" width="6.26953125" style="31" customWidth="1"/>
    <col min="11009" max="11011" width="6.1796875" style="31" customWidth="1"/>
    <col min="11012" max="11254" width="11.54296875" style="31"/>
    <col min="11255" max="11255" width="16.54296875" style="31" customWidth="1"/>
    <col min="11256" max="11256" width="7" style="31" customWidth="1"/>
    <col min="11257" max="11258" width="6.26953125" style="31" customWidth="1"/>
    <col min="11259" max="11262" width="6.1796875" style="31" customWidth="1"/>
    <col min="11263" max="11263" width="6.7265625" style="31" customWidth="1"/>
    <col min="11264" max="11264" width="6.26953125" style="31" customWidth="1"/>
    <col min="11265" max="11267" width="6.1796875" style="31" customWidth="1"/>
    <col min="11268" max="11510" width="11.54296875" style="31"/>
    <col min="11511" max="11511" width="16.54296875" style="31" customWidth="1"/>
    <col min="11512" max="11512" width="7" style="31" customWidth="1"/>
    <col min="11513" max="11514" width="6.26953125" style="31" customWidth="1"/>
    <col min="11515" max="11518" width="6.1796875" style="31" customWidth="1"/>
    <col min="11519" max="11519" width="6.7265625" style="31" customWidth="1"/>
    <col min="11520" max="11520" width="6.26953125" style="31" customWidth="1"/>
    <col min="11521" max="11523" width="6.1796875" style="31" customWidth="1"/>
    <col min="11524" max="11766" width="11.54296875" style="31"/>
    <col min="11767" max="11767" width="16.54296875" style="31" customWidth="1"/>
    <col min="11768" max="11768" width="7" style="31" customWidth="1"/>
    <col min="11769" max="11770" width="6.26953125" style="31" customWidth="1"/>
    <col min="11771" max="11774" width="6.1796875" style="31" customWidth="1"/>
    <col min="11775" max="11775" width="6.7265625" style="31" customWidth="1"/>
    <col min="11776" max="11776" width="6.26953125" style="31" customWidth="1"/>
    <col min="11777" max="11779" width="6.1796875" style="31" customWidth="1"/>
    <col min="11780" max="12022" width="11.54296875" style="31"/>
    <col min="12023" max="12023" width="16.54296875" style="31" customWidth="1"/>
    <col min="12024" max="12024" width="7" style="31" customWidth="1"/>
    <col min="12025" max="12026" width="6.26953125" style="31" customWidth="1"/>
    <col min="12027" max="12030" width="6.1796875" style="31" customWidth="1"/>
    <col min="12031" max="12031" width="6.7265625" style="31" customWidth="1"/>
    <col min="12032" max="12032" width="6.26953125" style="31" customWidth="1"/>
    <col min="12033" max="12035" width="6.1796875" style="31" customWidth="1"/>
    <col min="12036" max="12278" width="11.54296875" style="31"/>
    <col min="12279" max="12279" width="16.54296875" style="31" customWidth="1"/>
    <col min="12280" max="12280" width="7" style="31" customWidth="1"/>
    <col min="12281" max="12282" width="6.26953125" style="31" customWidth="1"/>
    <col min="12283" max="12286" width="6.1796875" style="31" customWidth="1"/>
    <col min="12287" max="12287" width="6.7265625" style="31" customWidth="1"/>
    <col min="12288" max="12288" width="6.26953125" style="31" customWidth="1"/>
    <col min="12289" max="12291" width="6.1796875" style="31" customWidth="1"/>
    <col min="12292" max="12534" width="11.54296875" style="31"/>
    <col min="12535" max="12535" width="16.54296875" style="31" customWidth="1"/>
    <col min="12536" max="12536" width="7" style="31" customWidth="1"/>
    <col min="12537" max="12538" width="6.26953125" style="31" customWidth="1"/>
    <col min="12539" max="12542" width="6.1796875" style="31" customWidth="1"/>
    <col min="12543" max="12543" width="6.7265625" style="31" customWidth="1"/>
    <col min="12544" max="12544" width="6.26953125" style="31" customWidth="1"/>
    <col min="12545" max="12547" width="6.1796875" style="31" customWidth="1"/>
    <col min="12548" max="12790" width="11.54296875" style="31"/>
    <col min="12791" max="12791" width="16.54296875" style="31" customWidth="1"/>
    <col min="12792" max="12792" width="7" style="31" customWidth="1"/>
    <col min="12793" max="12794" width="6.26953125" style="31" customWidth="1"/>
    <col min="12795" max="12798" width="6.1796875" style="31" customWidth="1"/>
    <col min="12799" max="12799" width="6.7265625" style="31" customWidth="1"/>
    <col min="12800" max="12800" width="6.26953125" style="31" customWidth="1"/>
    <col min="12801" max="12803" width="6.1796875" style="31" customWidth="1"/>
    <col min="12804" max="13046" width="11.54296875" style="31"/>
    <col min="13047" max="13047" width="16.54296875" style="31" customWidth="1"/>
    <col min="13048" max="13048" width="7" style="31" customWidth="1"/>
    <col min="13049" max="13050" width="6.26953125" style="31" customWidth="1"/>
    <col min="13051" max="13054" width="6.1796875" style="31" customWidth="1"/>
    <col min="13055" max="13055" width="6.7265625" style="31" customWidth="1"/>
    <col min="13056" max="13056" width="6.26953125" style="31" customWidth="1"/>
    <col min="13057" max="13059" width="6.1796875" style="31" customWidth="1"/>
    <col min="13060" max="13302" width="11.54296875" style="31"/>
    <col min="13303" max="13303" width="16.54296875" style="31" customWidth="1"/>
    <col min="13304" max="13304" width="7" style="31" customWidth="1"/>
    <col min="13305" max="13306" width="6.26953125" style="31" customWidth="1"/>
    <col min="13307" max="13310" width="6.1796875" style="31" customWidth="1"/>
    <col min="13311" max="13311" width="6.7265625" style="31" customWidth="1"/>
    <col min="13312" max="13312" width="6.26953125" style="31" customWidth="1"/>
    <col min="13313" max="13315" width="6.1796875" style="31" customWidth="1"/>
    <col min="13316" max="13558" width="11.54296875" style="31"/>
    <col min="13559" max="13559" width="16.54296875" style="31" customWidth="1"/>
    <col min="13560" max="13560" width="7" style="31" customWidth="1"/>
    <col min="13561" max="13562" width="6.26953125" style="31" customWidth="1"/>
    <col min="13563" max="13566" width="6.1796875" style="31" customWidth="1"/>
    <col min="13567" max="13567" width="6.7265625" style="31" customWidth="1"/>
    <col min="13568" max="13568" width="6.26953125" style="31" customWidth="1"/>
    <col min="13569" max="13571" width="6.1796875" style="31" customWidth="1"/>
    <col min="13572" max="13814" width="11.54296875" style="31"/>
    <col min="13815" max="13815" width="16.54296875" style="31" customWidth="1"/>
    <col min="13816" max="13816" width="7" style="31" customWidth="1"/>
    <col min="13817" max="13818" width="6.26953125" style="31" customWidth="1"/>
    <col min="13819" max="13822" width="6.1796875" style="31" customWidth="1"/>
    <col min="13823" max="13823" width="6.7265625" style="31" customWidth="1"/>
    <col min="13824" max="13824" width="6.26953125" style="31" customWidth="1"/>
    <col min="13825" max="13827" width="6.1796875" style="31" customWidth="1"/>
    <col min="13828" max="14070" width="11.54296875" style="31"/>
    <col min="14071" max="14071" width="16.54296875" style="31" customWidth="1"/>
    <col min="14072" max="14072" width="7" style="31" customWidth="1"/>
    <col min="14073" max="14074" width="6.26953125" style="31" customWidth="1"/>
    <col min="14075" max="14078" width="6.1796875" style="31" customWidth="1"/>
    <col min="14079" max="14079" width="6.7265625" style="31" customWidth="1"/>
    <col min="14080" max="14080" width="6.26953125" style="31" customWidth="1"/>
    <col min="14081" max="14083" width="6.1796875" style="31" customWidth="1"/>
    <col min="14084" max="14326" width="11.54296875" style="31"/>
    <col min="14327" max="14327" width="16.54296875" style="31" customWidth="1"/>
    <col min="14328" max="14328" width="7" style="31" customWidth="1"/>
    <col min="14329" max="14330" width="6.26953125" style="31" customWidth="1"/>
    <col min="14331" max="14334" width="6.1796875" style="31" customWidth="1"/>
    <col min="14335" max="14335" width="6.7265625" style="31" customWidth="1"/>
    <col min="14336" max="14336" width="6.26953125" style="31" customWidth="1"/>
    <col min="14337" max="14339" width="6.1796875" style="31" customWidth="1"/>
    <col min="14340" max="14582" width="11.54296875" style="31"/>
    <col min="14583" max="14583" width="16.54296875" style="31" customWidth="1"/>
    <col min="14584" max="14584" width="7" style="31" customWidth="1"/>
    <col min="14585" max="14586" width="6.26953125" style="31" customWidth="1"/>
    <col min="14587" max="14590" width="6.1796875" style="31" customWidth="1"/>
    <col min="14591" max="14591" width="6.7265625" style="31" customWidth="1"/>
    <col min="14592" max="14592" width="6.26953125" style="31" customWidth="1"/>
    <col min="14593" max="14595" width="6.1796875" style="31" customWidth="1"/>
    <col min="14596" max="14838" width="11.54296875" style="31"/>
    <col min="14839" max="14839" width="16.54296875" style="31" customWidth="1"/>
    <col min="14840" max="14840" width="7" style="31" customWidth="1"/>
    <col min="14841" max="14842" width="6.26953125" style="31" customWidth="1"/>
    <col min="14843" max="14846" width="6.1796875" style="31" customWidth="1"/>
    <col min="14847" max="14847" width="6.7265625" style="31" customWidth="1"/>
    <col min="14848" max="14848" width="6.26953125" style="31" customWidth="1"/>
    <col min="14849" max="14851" width="6.1796875" style="31" customWidth="1"/>
    <col min="14852" max="15094" width="11.54296875" style="31"/>
    <col min="15095" max="15095" width="16.54296875" style="31" customWidth="1"/>
    <col min="15096" max="15096" width="7" style="31" customWidth="1"/>
    <col min="15097" max="15098" width="6.26953125" style="31" customWidth="1"/>
    <col min="15099" max="15102" width="6.1796875" style="31" customWidth="1"/>
    <col min="15103" max="15103" width="6.7265625" style="31" customWidth="1"/>
    <col min="15104" max="15104" width="6.26953125" style="31" customWidth="1"/>
    <col min="15105" max="15107" width="6.1796875" style="31" customWidth="1"/>
    <col min="15108" max="15350" width="11.54296875" style="31"/>
    <col min="15351" max="15351" width="16.54296875" style="31" customWidth="1"/>
    <col min="15352" max="15352" width="7" style="31" customWidth="1"/>
    <col min="15353" max="15354" width="6.26953125" style="31" customWidth="1"/>
    <col min="15355" max="15358" width="6.1796875" style="31" customWidth="1"/>
    <col min="15359" max="15359" width="6.7265625" style="31" customWidth="1"/>
    <col min="15360" max="15360" width="6.26953125" style="31" customWidth="1"/>
    <col min="15361" max="15363" width="6.1796875" style="31" customWidth="1"/>
    <col min="15364" max="15606" width="11.54296875" style="31"/>
    <col min="15607" max="15607" width="16.54296875" style="31" customWidth="1"/>
    <col min="15608" max="15608" width="7" style="31" customWidth="1"/>
    <col min="15609" max="15610" width="6.26953125" style="31" customWidth="1"/>
    <col min="15611" max="15614" width="6.1796875" style="31" customWidth="1"/>
    <col min="15615" max="15615" width="6.7265625" style="31" customWidth="1"/>
    <col min="15616" max="15616" width="6.26953125" style="31" customWidth="1"/>
    <col min="15617" max="15619" width="6.1796875" style="31" customWidth="1"/>
    <col min="15620" max="15862" width="11.54296875" style="31"/>
    <col min="15863" max="15863" width="16.54296875" style="31" customWidth="1"/>
    <col min="15864" max="15864" width="7" style="31" customWidth="1"/>
    <col min="15865" max="15866" width="6.26953125" style="31" customWidth="1"/>
    <col min="15867" max="15870" width="6.1796875" style="31" customWidth="1"/>
    <col min="15871" max="15871" width="6.7265625" style="31" customWidth="1"/>
    <col min="15872" max="15872" width="6.26953125" style="31" customWidth="1"/>
    <col min="15873" max="15875" width="6.1796875" style="31" customWidth="1"/>
    <col min="15876" max="16118" width="11.54296875" style="31"/>
    <col min="16119" max="16119" width="16.54296875" style="31" customWidth="1"/>
    <col min="16120" max="16120" width="7" style="31" customWidth="1"/>
    <col min="16121" max="16122" width="6.26953125" style="31" customWidth="1"/>
    <col min="16123" max="16126" width="6.1796875" style="31" customWidth="1"/>
    <col min="16127" max="16127" width="6.7265625" style="31" customWidth="1"/>
    <col min="16128" max="16128" width="6.26953125" style="31" customWidth="1"/>
    <col min="16129" max="16131" width="6.1796875" style="31" customWidth="1"/>
    <col min="16132" max="16384" width="11.54296875" style="31"/>
  </cols>
  <sheetData>
    <row r="1" spans="1:28" s="50" customFormat="1" ht="24" customHeight="1" x14ac:dyDescent="0.25">
      <c r="A1" s="421" t="s">
        <v>400</v>
      </c>
      <c r="B1" s="422"/>
      <c r="C1" s="422"/>
      <c r="D1" s="422"/>
      <c r="E1" s="422"/>
      <c r="F1" s="422"/>
      <c r="G1" s="422"/>
      <c r="H1" s="422"/>
      <c r="I1" s="422"/>
      <c r="K1" s="34"/>
      <c r="L1" s="34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</row>
    <row r="2" spans="1:28" s="50" customFormat="1" ht="12" customHeight="1" x14ac:dyDescent="0.25">
      <c r="A2" s="370"/>
      <c r="B2" s="370"/>
      <c r="C2" s="370"/>
      <c r="D2" s="370"/>
      <c r="E2" s="370"/>
      <c r="F2" s="370"/>
      <c r="G2" s="370"/>
      <c r="H2" s="370"/>
      <c r="I2" s="370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</row>
    <row r="3" spans="1:28" s="34" customFormat="1" ht="12" customHeight="1" x14ac:dyDescent="0.25">
      <c r="A3" s="371" t="s">
        <v>244</v>
      </c>
      <c r="B3" s="374" t="s">
        <v>430</v>
      </c>
      <c r="C3" s="375"/>
      <c r="D3" s="375"/>
      <c r="E3" s="375"/>
      <c r="F3" s="375"/>
      <c r="G3" s="375"/>
      <c r="H3" s="375"/>
      <c r="I3" s="375"/>
    </row>
    <row r="4" spans="1:28" s="34" customFormat="1" ht="12" customHeight="1" x14ac:dyDescent="0.25">
      <c r="A4" s="372"/>
      <c r="B4" s="377" t="s">
        <v>105</v>
      </c>
      <c r="C4" s="377" t="s">
        <v>104</v>
      </c>
      <c r="D4" s="377" t="s">
        <v>103</v>
      </c>
      <c r="E4" s="374" t="s">
        <v>102</v>
      </c>
      <c r="F4" s="375"/>
      <c r="G4" s="375"/>
      <c r="H4" s="376"/>
      <c r="I4" s="380" t="s">
        <v>304</v>
      </c>
    </row>
    <row r="5" spans="1:28" s="34" customFormat="1" ht="24" customHeight="1" x14ac:dyDescent="0.25">
      <c r="A5" s="372"/>
      <c r="B5" s="378"/>
      <c r="C5" s="378"/>
      <c r="D5" s="378"/>
      <c r="E5" s="423" t="s">
        <v>101</v>
      </c>
      <c r="F5" s="423" t="s">
        <v>100</v>
      </c>
      <c r="G5" s="423" t="s">
        <v>99</v>
      </c>
      <c r="H5" s="423" t="s">
        <v>98</v>
      </c>
      <c r="I5" s="381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</row>
    <row r="6" spans="1:28" s="34" customFormat="1" ht="12" customHeight="1" x14ac:dyDescent="0.2">
      <c r="A6" s="373"/>
      <c r="B6" s="379"/>
      <c r="C6" s="379"/>
      <c r="D6" s="379"/>
      <c r="E6" s="424"/>
      <c r="F6" s="424"/>
      <c r="G6" s="424"/>
      <c r="H6" s="424"/>
      <c r="I6" s="382"/>
      <c r="K6" s="157"/>
      <c r="L6" s="143"/>
      <c r="M6" s="143"/>
      <c r="N6" s="143"/>
      <c r="O6" s="143"/>
      <c r="P6" s="143"/>
      <c r="Q6" s="143"/>
      <c r="R6" s="143"/>
      <c r="S6" s="143"/>
      <c r="T6" s="157"/>
      <c r="U6" s="143"/>
      <c r="V6" s="143"/>
      <c r="W6" s="143"/>
      <c r="X6" s="143"/>
      <c r="Y6" s="143"/>
      <c r="Z6" s="143"/>
      <c r="AA6" s="143"/>
      <c r="AB6" s="143"/>
    </row>
    <row r="7" spans="1:28" s="34" customFormat="1" ht="12" customHeight="1" x14ac:dyDescent="0.2">
      <c r="A7" s="359"/>
      <c r="B7" s="361"/>
      <c r="C7" s="361"/>
      <c r="D7" s="361"/>
      <c r="E7" s="359"/>
      <c r="F7" s="359"/>
      <c r="G7" s="359"/>
      <c r="H7" s="359"/>
      <c r="I7" s="361"/>
      <c r="K7" s="157"/>
      <c r="L7" s="143"/>
      <c r="M7" s="143"/>
      <c r="N7" s="143"/>
      <c r="O7" s="143"/>
      <c r="P7" s="143"/>
      <c r="Q7" s="143"/>
      <c r="R7" s="143"/>
      <c r="S7" s="143"/>
      <c r="T7" s="157"/>
      <c r="U7" s="143"/>
      <c r="V7" s="143"/>
      <c r="W7" s="143"/>
      <c r="X7" s="143"/>
      <c r="Y7" s="143"/>
      <c r="Z7" s="143"/>
      <c r="AA7" s="143"/>
      <c r="AB7" s="143"/>
    </row>
    <row r="8" spans="1:28" s="36" customFormat="1" ht="12" customHeight="1" x14ac:dyDescent="0.25">
      <c r="A8" s="106"/>
      <c r="B8" s="383" t="s">
        <v>0</v>
      </c>
      <c r="C8" s="383"/>
      <c r="D8" s="383"/>
      <c r="E8" s="383"/>
      <c r="F8" s="383"/>
      <c r="G8" s="383"/>
      <c r="H8" s="383"/>
      <c r="I8" s="383"/>
      <c r="J8" s="7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</row>
    <row r="9" spans="1:28" s="36" customFormat="1" ht="12" customHeight="1" x14ac:dyDescent="0.25">
      <c r="A9" s="124" t="s">
        <v>95</v>
      </c>
      <c r="B9" s="203">
        <v>2067</v>
      </c>
      <c r="C9" s="203">
        <v>1293</v>
      </c>
      <c r="D9" s="203">
        <v>774</v>
      </c>
      <c r="E9" s="203">
        <v>1191</v>
      </c>
      <c r="F9" s="203">
        <v>618</v>
      </c>
      <c r="G9" s="203">
        <v>246</v>
      </c>
      <c r="H9" s="203">
        <v>12</v>
      </c>
      <c r="I9" s="203">
        <v>726</v>
      </c>
      <c r="J9" s="77"/>
      <c r="K9" s="157"/>
      <c r="L9" s="157"/>
      <c r="M9" s="157"/>
      <c r="N9" s="157"/>
      <c r="O9" s="157"/>
      <c r="P9" s="157"/>
      <c r="Q9" s="157"/>
      <c r="R9" s="157"/>
      <c r="S9" s="157"/>
      <c r="T9" s="333"/>
      <c r="U9" s="333"/>
      <c r="V9" s="333"/>
      <c r="W9" s="333"/>
      <c r="X9" s="333"/>
      <c r="Y9" s="333"/>
      <c r="Z9" s="333"/>
      <c r="AA9" s="333"/>
      <c r="AB9" s="157"/>
    </row>
    <row r="10" spans="1:28" s="36" customFormat="1" ht="12" customHeight="1" x14ac:dyDescent="0.25">
      <c r="A10" s="124" t="s">
        <v>303</v>
      </c>
      <c r="B10" s="203">
        <v>1044</v>
      </c>
      <c r="C10" s="203">
        <v>840</v>
      </c>
      <c r="D10" s="203">
        <v>204</v>
      </c>
      <c r="E10" s="203">
        <v>504</v>
      </c>
      <c r="F10" s="203">
        <v>357</v>
      </c>
      <c r="G10" s="203">
        <v>162</v>
      </c>
      <c r="H10" s="203">
        <v>21</v>
      </c>
      <c r="I10" s="203">
        <v>213</v>
      </c>
      <c r="J10" s="77"/>
      <c r="K10" s="157"/>
      <c r="L10" s="157"/>
      <c r="M10" s="157"/>
      <c r="N10" s="157"/>
      <c r="O10" s="157"/>
      <c r="P10" s="157"/>
      <c r="Q10" s="157"/>
      <c r="R10" s="157"/>
      <c r="S10" s="157"/>
      <c r="T10" s="333"/>
      <c r="U10" s="333"/>
      <c r="V10" s="333"/>
      <c r="W10" s="333"/>
      <c r="X10" s="333"/>
      <c r="Y10" s="333"/>
      <c r="Z10" s="333"/>
      <c r="AA10" s="333"/>
      <c r="AB10" s="157"/>
    </row>
    <row r="11" spans="1:28" s="36" customFormat="1" ht="12" customHeight="1" x14ac:dyDescent="0.25">
      <c r="A11" s="124" t="s">
        <v>93</v>
      </c>
      <c r="B11" s="203">
        <v>111</v>
      </c>
      <c r="C11" s="203">
        <v>75</v>
      </c>
      <c r="D11" s="203">
        <v>39</v>
      </c>
      <c r="E11" s="203">
        <v>66</v>
      </c>
      <c r="F11" s="203">
        <v>36</v>
      </c>
      <c r="G11" s="203">
        <v>9</v>
      </c>
      <c r="H11" s="203">
        <v>0</v>
      </c>
      <c r="I11" s="203">
        <v>39</v>
      </c>
      <c r="J11" s="77"/>
      <c r="K11" s="157"/>
      <c r="L11" s="157"/>
      <c r="M11" s="157"/>
      <c r="N11" s="157"/>
      <c r="O11" s="157"/>
      <c r="P11" s="157"/>
      <c r="Q11" s="157"/>
      <c r="R11" s="157"/>
      <c r="S11" s="157"/>
      <c r="T11" s="333"/>
      <c r="U11" s="333"/>
      <c r="V11" s="333"/>
      <c r="W11" s="333"/>
      <c r="X11" s="333"/>
      <c r="Y11" s="333"/>
      <c r="Z11" s="333"/>
      <c r="AA11" s="333"/>
      <c r="AB11" s="157"/>
    </row>
    <row r="12" spans="1:28" s="36" customFormat="1" ht="12" customHeight="1" x14ac:dyDescent="0.25">
      <c r="A12" s="124" t="s">
        <v>92</v>
      </c>
      <c r="B12" s="203">
        <v>54</v>
      </c>
      <c r="C12" s="203">
        <v>24</v>
      </c>
      <c r="D12" s="203">
        <v>30</v>
      </c>
      <c r="E12" s="203">
        <v>36</v>
      </c>
      <c r="F12" s="203">
        <v>15</v>
      </c>
      <c r="G12" s="203">
        <v>3</v>
      </c>
      <c r="H12" s="203">
        <v>0</v>
      </c>
      <c r="I12" s="203">
        <v>12</v>
      </c>
      <c r="J12" s="77"/>
      <c r="K12" s="157"/>
      <c r="L12" s="157"/>
      <c r="M12" s="157"/>
      <c r="N12" s="157"/>
      <c r="O12" s="157"/>
      <c r="P12" s="157"/>
      <c r="Q12" s="157"/>
      <c r="R12" s="157"/>
      <c r="S12" s="157"/>
      <c r="T12" s="333"/>
      <c r="U12" s="333"/>
      <c r="V12" s="333"/>
      <c r="W12" s="333"/>
      <c r="X12" s="333"/>
      <c r="Y12" s="333"/>
      <c r="Z12" s="333"/>
      <c r="AA12" s="333"/>
      <c r="AB12" s="157"/>
    </row>
    <row r="13" spans="1:28" s="36" customFormat="1" ht="12" customHeight="1" x14ac:dyDescent="0.25">
      <c r="A13" s="124" t="s">
        <v>91</v>
      </c>
      <c r="B13" s="203">
        <v>258</v>
      </c>
      <c r="C13" s="203">
        <v>27</v>
      </c>
      <c r="D13" s="203">
        <v>231</v>
      </c>
      <c r="E13" s="203">
        <v>150</v>
      </c>
      <c r="F13" s="203">
        <v>66</v>
      </c>
      <c r="G13" s="203">
        <v>39</v>
      </c>
      <c r="H13" s="203">
        <v>0</v>
      </c>
      <c r="I13" s="203">
        <v>93</v>
      </c>
      <c r="J13" s="77"/>
      <c r="K13" s="157"/>
      <c r="L13" s="157"/>
      <c r="M13" s="157"/>
      <c r="N13" s="157"/>
      <c r="O13" s="157"/>
      <c r="P13" s="157"/>
      <c r="Q13" s="157"/>
      <c r="R13" s="157"/>
      <c r="S13" s="157"/>
      <c r="T13" s="333"/>
      <c r="U13" s="333"/>
      <c r="V13" s="333"/>
      <c r="W13" s="333"/>
      <c r="X13" s="333"/>
      <c r="Y13" s="333"/>
      <c r="Z13" s="333"/>
      <c r="AA13" s="333"/>
      <c r="AB13" s="157"/>
    </row>
    <row r="14" spans="1:28" s="36" customFormat="1" ht="12" customHeight="1" x14ac:dyDescent="0.25">
      <c r="A14" s="124" t="s">
        <v>90</v>
      </c>
      <c r="B14" s="203">
        <v>9</v>
      </c>
      <c r="C14" s="203">
        <v>0</v>
      </c>
      <c r="D14" s="203">
        <v>9</v>
      </c>
      <c r="E14" s="203">
        <v>6</v>
      </c>
      <c r="F14" s="203">
        <v>3</v>
      </c>
      <c r="G14" s="203">
        <v>0</v>
      </c>
      <c r="H14" s="203">
        <v>0</v>
      </c>
      <c r="I14" s="203">
        <v>3</v>
      </c>
      <c r="J14" s="77"/>
      <c r="K14" s="157"/>
      <c r="L14" s="157"/>
      <c r="M14" s="157"/>
      <c r="N14" s="157"/>
      <c r="O14" s="157"/>
      <c r="P14" s="157"/>
      <c r="Q14" s="157"/>
      <c r="R14" s="157"/>
      <c r="S14" s="157"/>
      <c r="T14" s="333"/>
      <c r="U14" s="333"/>
      <c r="V14" s="333"/>
      <c r="W14" s="333"/>
      <c r="X14" s="333"/>
      <c r="Y14" s="333"/>
      <c r="Z14" s="333"/>
      <c r="AA14" s="333"/>
      <c r="AB14" s="157"/>
    </row>
    <row r="15" spans="1:28" s="36" customFormat="1" ht="12" customHeight="1" x14ac:dyDescent="0.25">
      <c r="A15" s="125" t="s">
        <v>238</v>
      </c>
      <c r="B15" s="271">
        <v>3543</v>
      </c>
      <c r="C15" s="271">
        <v>2259</v>
      </c>
      <c r="D15" s="271">
        <v>1284</v>
      </c>
      <c r="E15" s="271">
        <v>1953</v>
      </c>
      <c r="F15" s="271">
        <v>1095</v>
      </c>
      <c r="G15" s="271">
        <v>462</v>
      </c>
      <c r="H15" s="271">
        <v>33</v>
      </c>
      <c r="I15" s="271">
        <v>1080</v>
      </c>
      <c r="J15" s="77"/>
      <c r="K15" s="157"/>
      <c r="L15" s="157"/>
      <c r="M15" s="157"/>
      <c r="N15" s="157"/>
      <c r="O15" s="157"/>
      <c r="P15" s="157"/>
      <c r="Q15" s="157"/>
      <c r="R15" s="157"/>
      <c r="S15" s="157"/>
      <c r="T15" s="333"/>
      <c r="U15" s="333"/>
      <c r="V15" s="333"/>
      <c r="W15" s="333"/>
      <c r="X15" s="333"/>
      <c r="Y15" s="333"/>
      <c r="Z15" s="333"/>
      <c r="AA15" s="333"/>
      <c r="AB15" s="157"/>
    </row>
    <row r="16" spans="1:28" s="36" customFormat="1" ht="12" customHeight="1" x14ac:dyDescent="0.25">
      <c r="A16" s="125"/>
      <c r="B16" s="271"/>
      <c r="C16" s="271"/>
      <c r="D16" s="271"/>
      <c r="E16" s="271"/>
      <c r="F16" s="271"/>
      <c r="G16" s="271"/>
      <c r="H16" s="271"/>
      <c r="I16" s="271"/>
      <c r="J16" s="77"/>
      <c r="K16" s="157"/>
      <c r="L16" s="157"/>
      <c r="M16" s="157"/>
      <c r="N16" s="157"/>
      <c r="O16" s="157"/>
      <c r="P16" s="157"/>
      <c r="Q16" s="157"/>
      <c r="R16" s="157"/>
      <c r="S16" s="157"/>
      <c r="T16" s="333"/>
      <c r="U16" s="333"/>
      <c r="V16" s="333"/>
      <c r="W16" s="333"/>
      <c r="X16" s="333"/>
      <c r="Y16" s="333"/>
      <c r="Z16" s="333"/>
      <c r="AA16" s="333"/>
      <c r="AB16" s="157"/>
    </row>
    <row r="17" spans="1:28" s="36" customFormat="1" ht="12" customHeight="1" x14ac:dyDescent="0.25">
      <c r="A17" s="106"/>
      <c r="B17" s="385" t="s">
        <v>239</v>
      </c>
      <c r="C17" s="385"/>
      <c r="D17" s="385"/>
      <c r="E17" s="385"/>
      <c r="F17" s="385"/>
      <c r="G17" s="385"/>
      <c r="H17" s="385"/>
      <c r="I17" s="385"/>
      <c r="J17" s="77"/>
      <c r="K17" s="157"/>
      <c r="L17" s="157"/>
      <c r="M17" s="157"/>
      <c r="N17" s="157"/>
      <c r="O17" s="157"/>
      <c r="P17" s="157"/>
      <c r="Q17" s="157"/>
      <c r="R17" s="157"/>
      <c r="S17" s="157"/>
      <c r="T17" s="334"/>
      <c r="U17" s="334"/>
      <c r="V17" s="157"/>
      <c r="W17" s="157"/>
      <c r="X17" s="157"/>
      <c r="Y17" s="157"/>
      <c r="Z17" s="157"/>
      <c r="AA17" s="157"/>
      <c r="AB17" s="157"/>
    </row>
    <row r="18" spans="1:28" s="36" customFormat="1" ht="12" customHeight="1" x14ac:dyDescent="0.25">
      <c r="A18" s="124" t="s">
        <v>95</v>
      </c>
      <c r="B18" s="311">
        <v>100</v>
      </c>
      <c r="C18" s="349">
        <v>62.554426705370105</v>
      </c>
      <c r="D18" s="349">
        <v>37.445573294629895</v>
      </c>
      <c r="E18" s="349">
        <v>57.619738751814225</v>
      </c>
      <c r="F18" s="349">
        <v>29.898403483309142</v>
      </c>
      <c r="G18" s="349">
        <v>11.901306240928882</v>
      </c>
      <c r="H18" s="349">
        <v>0.58055152394775034</v>
      </c>
      <c r="I18" s="349">
        <v>35.123367198838899</v>
      </c>
      <c r="J18" s="77"/>
      <c r="K18" s="335"/>
      <c r="L18" s="335"/>
      <c r="M18" s="335"/>
      <c r="N18" s="335"/>
      <c r="O18" s="335"/>
      <c r="P18" s="335"/>
      <c r="Q18" s="335"/>
      <c r="R18" s="335"/>
      <c r="S18" s="157"/>
      <c r="T18" s="336"/>
      <c r="U18" s="336"/>
      <c r="V18" s="336"/>
      <c r="W18" s="336"/>
      <c r="X18" s="336"/>
      <c r="Y18" s="336"/>
      <c r="Z18" s="336"/>
      <c r="AA18" s="336"/>
      <c r="AB18" s="157"/>
    </row>
    <row r="19" spans="1:28" s="36" customFormat="1" ht="12" customHeight="1" x14ac:dyDescent="0.25">
      <c r="A19" s="124" t="s">
        <v>303</v>
      </c>
      <c r="B19" s="311">
        <v>100</v>
      </c>
      <c r="C19" s="349">
        <v>80.459770114942529</v>
      </c>
      <c r="D19" s="349">
        <v>19.540229885057471</v>
      </c>
      <c r="E19" s="349">
        <v>48.275862068965516</v>
      </c>
      <c r="F19" s="349">
        <v>34.195402298850574</v>
      </c>
      <c r="G19" s="349">
        <v>15.517241379310345</v>
      </c>
      <c r="H19" s="349">
        <v>2.0114942528735633</v>
      </c>
      <c r="I19" s="349">
        <v>20.402298850574713</v>
      </c>
      <c r="J19" s="77"/>
      <c r="K19" s="335"/>
      <c r="L19" s="335"/>
      <c r="M19" s="335"/>
      <c r="N19" s="335"/>
      <c r="O19" s="335"/>
      <c r="P19" s="335"/>
      <c r="Q19" s="335"/>
      <c r="R19" s="335"/>
      <c r="S19" s="157"/>
      <c r="T19" s="336"/>
      <c r="U19" s="336"/>
      <c r="V19" s="336"/>
      <c r="W19" s="336"/>
      <c r="X19" s="336"/>
      <c r="Y19" s="336"/>
      <c r="Z19" s="336"/>
      <c r="AA19" s="336"/>
      <c r="AB19" s="157"/>
    </row>
    <row r="20" spans="1:28" s="36" customFormat="1" ht="12" customHeight="1" x14ac:dyDescent="0.25">
      <c r="A20" s="124" t="s">
        <v>93</v>
      </c>
      <c r="B20" s="311">
        <v>100</v>
      </c>
      <c r="C20" s="349">
        <v>67.567567567567565</v>
      </c>
      <c r="D20" s="349">
        <v>35.135135135135137</v>
      </c>
      <c r="E20" s="349">
        <v>59.45945945945946</v>
      </c>
      <c r="F20" s="349">
        <v>32.432432432432435</v>
      </c>
      <c r="G20" s="349">
        <v>8.1081081081081088</v>
      </c>
      <c r="H20" s="349">
        <v>0</v>
      </c>
      <c r="I20" s="349">
        <v>35.135135135135137</v>
      </c>
      <c r="J20" s="77"/>
      <c r="K20" s="335"/>
      <c r="L20" s="335"/>
      <c r="M20" s="335"/>
      <c r="N20" s="335"/>
      <c r="O20" s="335"/>
      <c r="P20" s="335"/>
      <c r="Q20" s="335"/>
      <c r="R20" s="335"/>
      <c r="S20" s="157"/>
      <c r="T20" s="336"/>
      <c r="U20" s="336"/>
      <c r="V20" s="336"/>
      <c r="W20" s="336"/>
      <c r="X20" s="336"/>
      <c r="Y20" s="336"/>
      <c r="Z20" s="336"/>
      <c r="AA20" s="336"/>
      <c r="AB20" s="157"/>
    </row>
    <row r="21" spans="1:28" s="36" customFormat="1" ht="12" customHeight="1" x14ac:dyDescent="0.25">
      <c r="A21" s="124" t="s">
        <v>92</v>
      </c>
      <c r="B21" s="311">
        <v>100</v>
      </c>
      <c r="C21" s="349">
        <v>44.444444444444443</v>
      </c>
      <c r="D21" s="349">
        <v>55.555555555555557</v>
      </c>
      <c r="E21" s="349">
        <v>66.666666666666671</v>
      </c>
      <c r="F21" s="349">
        <v>27.777777777777779</v>
      </c>
      <c r="G21" s="349">
        <v>5.5555555555555554</v>
      </c>
      <c r="H21" s="349">
        <v>0</v>
      </c>
      <c r="I21" s="349">
        <v>22.222222222222221</v>
      </c>
      <c r="J21" s="77"/>
      <c r="K21" s="335"/>
      <c r="L21" s="335"/>
      <c r="M21" s="335"/>
      <c r="N21" s="335"/>
      <c r="O21" s="335"/>
      <c r="P21" s="335"/>
      <c r="Q21" s="335"/>
      <c r="R21" s="335"/>
      <c r="S21" s="157"/>
      <c r="T21" s="336"/>
      <c r="U21" s="336"/>
      <c r="V21" s="336"/>
      <c r="W21" s="336"/>
      <c r="X21" s="336"/>
      <c r="Y21" s="336"/>
      <c r="Z21" s="336"/>
      <c r="AA21" s="336"/>
      <c r="AB21" s="157"/>
    </row>
    <row r="22" spans="1:28" s="36" customFormat="1" ht="12" customHeight="1" x14ac:dyDescent="0.25">
      <c r="A22" s="124" t="s">
        <v>91</v>
      </c>
      <c r="B22" s="311">
        <v>100</v>
      </c>
      <c r="C22" s="349">
        <v>10.465116279069768</v>
      </c>
      <c r="D22" s="349">
        <v>89.534883720930239</v>
      </c>
      <c r="E22" s="349">
        <v>58.139534883720927</v>
      </c>
      <c r="F22" s="349">
        <v>25.581395348837209</v>
      </c>
      <c r="G22" s="349">
        <v>15.116279069767442</v>
      </c>
      <c r="H22" s="349">
        <v>0</v>
      </c>
      <c r="I22" s="349">
        <v>36.046511627906973</v>
      </c>
      <c r="J22" s="77"/>
      <c r="K22" s="335"/>
      <c r="L22" s="335"/>
      <c r="M22" s="335"/>
      <c r="N22" s="335"/>
      <c r="O22" s="335"/>
      <c r="P22" s="335"/>
      <c r="Q22" s="335"/>
      <c r="R22" s="335"/>
      <c r="S22" s="157"/>
      <c r="T22" s="336"/>
      <c r="U22" s="336"/>
      <c r="V22" s="336"/>
      <c r="W22" s="336"/>
      <c r="X22" s="336"/>
      <c r="Y22" s="336"/>
      <c r="Z22" s="336"/>
      <c r="AA22" s="336"/>
      <c r="AB22" s="157"/>
    </row>
    <row r="23" spans="1:28" s="36" customFormat="1" ht="12" customHeight="1" x14ac:dyDescent="0.25">
      <c r="A23" s="124" t="s">
        <v>90</v>
      </c>
      <c r="B23" s="311">
        <v>100</v>
      </c>
      <c r="C23" s="349">
        <v>0</v>
      </c>
      <c r="D23" s="349">
        <v>100</v>
      </c>
      <c r="E23" s="349">
        <v>66.666666666666671</v>
      </c>
      <c r="F23" s="349">
        <v>33.333333333333336</v>
      </c>
      <c r="G23" s="349">
        <v>0</v>
      </c>
      <c r="H23" s="349">
        <v>0</v>
      </c>
      <c r="I23" s="349">
        <v>33.333333333333336</v>
      </c>
      <c r="J23" s="77"/>
      <c r="K23" s="335"/>
      <c r="L23" s="335"/>
      <c r="M23" s="335"/>
      <c r="N23" s="335"/>
      <c r="O23" s="335"/>
      <c r="P23" s="335"/>
      <c r="Q23" s="335"/>
      <c r="R23" s="335"/>
      <c r="S23" s="157"/>
      <c r="T23" s="336"/>
      <c r="U23" s="336"/>
      <c r="V23" s="336"/>
      <c r="W23" s="336"/>
      <c r="X23" s="336"/>
      <c r="Y23" s="336"/>
      <c r="Z23" s="336"/>
      <c r="AA23" s="336"/>
      <c r="AB23" s="157"/>
    </row>
    <row r="24" spans="1:28" s="36" customFormat="1" ht="12" customHeight="1" x14ac:dyDescent="0.25">
      <c r="A24" s="125" t="s">
        <v>238</v>
      </c>
      <c r="B24" s="312">
        <v>100</v>
      </c>
      <c r="C24" s="350">
        <v>63.759525825571551</v>
      </c>
      <c r="D24" s="350">
        <v>36.240474174428449</v>
      </c>
      <c r="E24" s="350">
        <v>55.12277730736664</v>
      </c>
      <c r="F24" s="350">
        <v>30.90601185436071</v>
      </c>
      <c r="G24" s="350">
        <v>13.039796782387807</v>
      </c>
      <c r="H24" s="350">
        <v>0.93141405588484338</v>
      </c>
      <c r="I24" s="350">
        <v>30.48264182895851</v>
      </c>
      <c r="K24" s="335"/>
      <c r="L24" s="335"/>
      <c r="M24" s="335"/>
      <c r="N24" s="335"/>
      <c r="O24" s="335"/>
      <c r="P24" s="335"/>
      <c r="Q24" s="335"/>
      <c r="R24" s="335"/>
      <c r="S24" s="157"/>
      <c r="T24" s="336"/>
      <c r="U24" s="336"/>
      <c r="V24" s="336"/>
      <c r="W24" s="336"/>
      <c r="X24" s="336"/>
      <c r="Y24" s="336"/>
      <c r="Z24" s="336"/>
      <c r="AA24" s="336"/>
      <c r="AB24" s="157"/>
    </row>
    <row r="25" spans="1:28" s="34" customFormat="1" ht="12" customHeight="1" x14ac:dyDescent="0.2">
      <c r="A25" s="60"/>
      <c r="B25" s="60"/>
      <c r="C25" s="60"/>
      <c r="D25" s="60"/>
      <c r="E25" s="60"/>
      <c r="F25" s="60"/>
      <c r="G25" s="60"/>
      <c r="H25" s="60"/>
      <c r="I25" s="60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</row>
    <row r="26" spans="1:28" s="34" customFormat="1" ht="12" customHeight="1" x14ac:dyDescent="0.25">
      <c r="A26" s="44"/>
      <c r="B26" s="44"/>
      <c r="C26" s="44"/>
      <c r="D26" s="44"/>
      <c r="E26" s="44"/>
      <c r="F26" s="44"/>
      <c r="G26" s="44"/>
      <c r="H26" s="44"/>
      <c r="I26" s="44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</row>
    <row r="27" spans="1:28" ht="24.75" customHeight="1" x14ac:dyDescent="0.25">
      <c r="A27" s="421" t="s">
        <v>401</v>
      </c>
      <c r="B27" s="422"/>
      <c r="C27" s="422"/>
      <c r="D27" s="422"/>
      <c r="E27" s="422"/>
      <c r="F27" s="422"/>
      <c r="G27" s="422"/>
      <c r="H27" s="422"/>
      <c r="I27" s="422"/>
      <c r="K27" s="49"/>
    </row>
    <row r="28" spans="1:28" ht="12" customHeight="1" x14ac:dyDescent="0.25">
      <c r="A28" s="46"/>
      <c r="B28" s="27"/>
      <c r="C28" s="27"/>
      <c r="D28" s="27"/>
      <c r="E28" s="27"/>
      <c r="F28" s="27"/>
      <c r="G28" s="27"/>
      <c r="H28" s="27"/>
      <c r="I28" s="27"/>
      <c r="M28" s="49"/>
      <c r="N28" s="49"/>
      <c r="O28" s="49"/>
      <c r="P28" s="49"/>
      <c r="Q28" s="49"/>
      <c r="R28" s="49"/>
    </row>
    <row r="29" spans="1:28" ht="12" customHeight="1" x14ac:dyDescent="0.2">
      <c r="A29" s="427"/>
      <c r="B29" s="427"/>
      <c r="C29" s="427"/>
      <c r="D29" s="427"/>
      <c r="E29" s="427"/>
      <c r="F29" s="427"/>
      <c r="G29" s="427"/>
      <c r="H29" s="427"/>
      <c r="I29" s="427"/>
      <c r="L29" s="36"/>
      <c r="M29" s="123"/>
      <c r="N29" s="123"/>
      <c r="O29" s="123"/>
      <c r="P29" s="123"/>
      <c r="Q29" s="123"/>
      <c r="R29" s="123"/>
    </row>
    <row r="30" spans="1:28" ht="12" customHeight="1" x14ac:dyDescent="0.25">
      <c r="A30" s="74"/>
      <c r="B30" s="73"/>
      <c r="C30" s="73"/>
      <c r="D30" s="73"/>
      <c r="E30" s="73"/>
      <c r="F30" s="73"/>
      <c r="G30" s="73"/>
      <c r="H30" s="73"/>
      <c r="I30" s="73"/>
      <c r="K30" s="121"/>
      <c r="L30" s="343">
        <v>2021</v>
      </c>
      <c r="M30" s="343">
        <v>2022</v>
      </c>
      <c r="N30" s="343">
        <v>2023</v>
      </c>
      <c r="O30" s="343">
        <v>2024</v>
      </c>
      <c r="P30" s="343">
        <v>2025</v>
      </c>
      <c r="Q30" s="123"/>
      <c r="R30" s="130"/>
    </row>
    <row r="31" spans="1:28" ht="12" customHeight="1" x14ac:dyDescent="0.25">
      <c r="A31" s="428"/>
      <c r="B31" s="428"/>
      <c r="C31" s="428"/>
      <c r="D31" s="428"/>
      <c r="E31" s="428"/>
      <c r="F31" s="428"/>
      <c r="G31" s="428"/>
      <c r="H31" s="428"/>
      <c r="I31" s="428"/>
      <c r="K31" s="121" t="s">
        <v>95</v>
      </c>
      <c r="L31" s="299">
        <v>13.004423273222184</v>
      </c>
      <c r="M31" s="299">
        <v>12.5</v>
      </c>
      <c r="N31" s="299">
        <v>13.582554517133957</v>
      </c>
      <c r="O31" s="299">
        <v>12.37154946604876</v>
      </c>
      <c r="P31" s="299">
        <v>13.659793814432989</v>
      </c>
      <c r="Q31" s="123"/>
      <c r="R31" s="123"/>
    </row>
    <row r="32" spans="1:28" ht="12" customHeight="1" x14ac:dyDescent="0.25">
      <c r="A32" s="74"/>
      <c r="B32" s="73"/>
      <c r="C32" s="73"/>
      <c r="D32" s="73"/>
      <c r="E32" s="73"/>
      <c r="F32" s="73"/>
      <c r="G32" s="73"/>
      <c r="H32" s="73"/>
      <c r="I32" s="73"/>
      <c r="K32" s="121" t="s">
        <v>94</v>
      </c>
      <c r="L32" s="299">
        <v>15.310233682514102</v>
      </c>
      <c r="M32" s="299">
        <v>15.378486055776893</v>
      </c>
      <c r="N32" s="299">
        <v>14.544737879385101</v>
      </c>
      <c r="O32" s="299">
        <v>15.242494226327944</v>
      </c>
      <c r="P32" s="299">
        <v>13.267251239039268</v>
      </c>
      <c r="Q32" s="123"/>
      <c r="R32" s="123"/>
    </row>
    <row r="33" spans="1:18" ht="12" customHeight="1" x14ac:dyDescent="0.25">
      <c r="A33" s="74"/>
      <c r="B33" s="73"/>
      <c r="C33" s="73"/>
      <c r="D33" s="73"/>
      <c r="E33" s="73"/>
      <c r="F33" s="73"/>
      <c r="G33" s="73"/>
      <c r="H33" s="73"/>
      <c r="I33" s="73"/>
      <c r="K33" s="121" t="s">
        <v>93</v>
      </c>
      <c r="L33" s="299">
        <v>12.900505902192243</v>
      </c>
      <c r="M33" s="299">
        <v>13.26530612244898</v>
      </c>
      <c r="N33" s="299">
        <v>11.557788944723619</v>
      </c>
      <c r="O33" s="299">
        <v>10.913705583756345</v>
      </c>
      <c r="P33" s="299">
        <v>9.5115681233933156</v>
      </c>
      <c r="Q33" s="123"/>
      <c r="R33" s="123"/>
    </row>
    <row r="34" spans="1:18" ht="12" customHeight="1" x14ac:dyDescent="0.25">
      <c r="A34" s="74"/>
      <c r="B34" s="73"/>
      <c r="C34" s="73"/>
      <c r="D34" s="73"/>
      <c r="E34" s="73"/>
      <c r="F34" s="73"/>
      <c r="G34" s="73"/>
      <c r="H34" s="73"/>
      <c r="I34" s="73"/>
      <c r="K34" s="121" t="s">
        <v>92</v>
      </c>
      <c r="L34" s="299">
        <v>2.263374485596708</v>
      </c>
      <c r="M34" s="299">
        <v>3.7894736842105261</v>
      </c>
      <c r="N34" s="299">
        <v>4.7619047619047619</v>
      </c>
      <c r="O34" s="299">
        <v>3.5629453681710213</v>
      </c>
      <c r="P34" s="299">
        <v>4.2452830188679247</v>
      </c>
      <c r="Q34" s="123"/>
      <c r="R34" s="123"/>
    </row>
    <row r="35" spans="1:18" ht="12" customHeight="1" x14ac:dyDescent="0.25">
      <c r="A35" s="74"/>
      <c r="B35" s="73"/>
      <c r="C35" s="73"/>
      <c r="D35" s="73"/>
      <c r="E35" s="73"/>
      <c r="F35" s="73"/>
      <c r="G35" s="73"/>
      <c r="H35" s="73"/>
      <c r="I35" s="73"/>
      <c r="K35" s="121" t="s">
        <v>91</v>
      </c>
      <c r="L35" s="299">
        <v>16.702819956616054</v>
      </c>
      <c r="M35" s="299">
        <v>18.240343347639485</v>
      </c>
      <c r="N35" s="299">
        <v>18.055555555555557</v>
      </c>
      <c r="O35" s="299">
        <v>17.18146718146718</v>
      </c>
      <c r="P35" s="299">
        <v>15.985130111524164</v>
      </c>
      <c r="Q35" s="123"/>
      <c r="R35" s="123"/>
    </row>
    <row r="36" spans="1:18" ht="12" customHeight="1" x14ac:dyDescent="0.25">
      <c r="A36" s="74"/>
      <c r="B36" s="73"/>
      <c r="C36" s="73"/>
      <c r="D36" s="73"/>
      <c r="E36" s="73"/>
      <c r="F36" s="73"/>
      <c r="G36" s="73"/>
      <c r="H36" s="73"/>
      <c r="I36" s="73"/>
      <c r="K36" s="121" t="s">
        <v>90</v>
      </c>
      <c r="L36" s="299">
        <v>13.725490196078431</v>
      </c>
      <c r="M36" s="299">
        <v>6.666666666666667</v>
      </c>
      <c r="N36" s="299">
        <v>8.5106382978723403</v>
      </c>
      <c r="O36" s="299">
        <v>8.695652173913043</v>
      </c>
      <c r="P36" s="299">
        <v>7.6923076923076925</v>
      </c>
      <c r="R36" s="123"/>
    </row>
    <row r="37" spans="1:18" ht="12" customHeight="1" x14ac:dyDescent="0.25">
      <c r="A37" s="74"/>
      <c r="B37" s="73"/>
      <c r="C37" s="73"/>
      <c r="D37" s="73"/>
      <c r="E37" s="73"/>
      <c r="F37" s="73"/>
      <c r="G37" s="73"/>
      <c r="H37" s="73"/>
      <c r="I37" s="73"/>
      <c r="Q37" s="49"/>
      <c r="R37" s="49"/>
    </row>
    <row r="38" spans="1:18" ht="12" customHeight="1" x14ac:dyDescent="0.2">
      <c r="A38" s="74"/>
      <c r="B38" s="73"/>
      <c r="C38" s="73"/>
      <c r="D38" s="73"/>
      <c r="E38" s="73"/>
      <c r="F38" s="73"/>
      <c r="G38" s="73"/>
      <c r="H38" s="73"/>
      <c r="I38" s="73"/>
      <c r="L38" s="36"/>
      <c r="M38" s="123"/>
      <c r="N38" s="123"/>
      <c r="O38" s="123"/>
      <c r="P38" s="123"/>
      <c r="Q38" s="123"/>
      <c r="R38" s="123"/>
    </row>
    <row r="39" spans="1:18" ht="12" customHeight="1" x14ac:dyDescent="0.2">
      <c r="A39" s="74"/>
      <c r="B39" s="73"/>
      <c r="C39" s="73"/>
      <c r="D39" s="73"/>
      <c r="E39" s="73"/>
      <c r="F39" s="73"/>
      <c r="G39" s="73"/>
      <c r="H39" s="73"/>
      <c r="I39" s="73"/>
      <c r="L39" s="45"/>
      <c r="M39" s="45"/>
      <c r="N39" s="45"/>
      <c r="O39" s="45"/>
      <c r="P39" s="45"/>
      <c r="Q39" s="123"/>
      <c r="R39" s="123"/>
    </row>
    <row r="40" spans="1:18" ht="12" customHeight="1" x14ac:dyDescent="0.25">
      <c r="A40" s="74"/>
      <c r="B40" s="73"/>
      <c r="C40" s="73"/>
      <c r="D40" s="73"/>
      <c r="E40" s="73"/>
      <c r="F40" s="73"/>
      <c r="G40" s="73"/>
      <c r="H40" s="73"/>
      <c r="I40" s="73"/>
      <c r="K40" s="143"/>
      <c r="L40" s="335"/>
      <c r="M40" s="337"/>
      <c r="N40" s="335"/>
      <c r="O40" s="45"/>
      <c r="P40" s="45"/>
      <c r="Q40" s="123"/>
      <c r="R40" s="123"/>
    </row>
    <row r="41" spans="1:18" ht="12" customHeight="1" x14ac:dyDescent="0.2">
      <c r="A41" s="74"/>
      <c r="B41" s="73"/>
      <c r="C41" s="73"/>
      <c r="D41" s="73"/>
      <c r="E41" s="73"/>
      <c r="F41" s="73"/>
      <c r="G41" s="73"/>
      <c r="H41" s="73"/>
      <c r="I41" s="73"/>
      <c r="K41" s="143"/>
      <c r="L41" s="335"/>
      <c r="M41" s="338"/>
      <c r="N41" s="335"/>
      <c r="O41" s="45"/>
      <c r="P41" s="45"/>
      <c r="Q41" s="123"/>
      <c r="R41" s="123"/>
    </row>
    <row r="42" spans="1:18" ht="12" customHeight="1" x14ac:dyDescent="0.2">
      <c r="A42" s="74"/>
      <c r="B42" s="73"/>
      <c r="C42" s="73"/>
      <c r="D42" s="73"/>
      <c r="E42" s="73"/>
      <c r="F42" s="73"/>
      <c r="G42" s="73"/>
      <c r="H42" s="73"/>
      <c r="I42" s="73"/>
      <c r="K42" s="143"/>
      <c r="L42" s="335"/>
      <c r="M42" s="338"/>
      <c r="N42" s="335"/>
      <c r="O42" s="45"/>
      <c r="P42" s="45"/>
      <c r="Q42" s="123"/>
      <c r="R42" s="123"/>
    </row>
    <row r="43" spans="1:18" ht="12" customHeight="1" x14ac:dyDescent="0.2">
      <c r="A43" s="74"/>
      <c r="B43" s="73"/>
      <c r="C43" s="73"/>
      <c r="D43" s="73"/>
      <c r="E43" s="73"/>
      <c r="F43" s="73"/>
      <c r="G43" s="73"/>
      <c r="H43" s="73"/>
      <c r="I43" s="73"/>
      <c r="K43" s="143"/>
      <c r="L43" s="335"/>
      <c r="M43" s="338"/>
      <c r="N43" s="335"/>
      <c r="O43" s="45"/>
      <c r="P43" s="45"/>
      <c r="Q43" s="123"/>
      <c r="R43" s="123"/>
    </row>
    <row r="44" spans="1:18" ht="12" customHeight="1" x14ac:dyDescent="0.2">
      <c r="A44" s="74"/>
      <c r="B44" s="73"/>
      <c r="C44" s="73"/>
      <c r="D44" s="73"/>
      <c r="E44" s="73"/>
      <c r="F44" s="73"/>
      <c r="G44" s="73"/>
      <c r="H44" s="73"/>
      <c r="I44" s="73"/>
      <c r="K44" s="143"/>
      <c r="L44" s="335"/>
      <c r="M44" s="338"/>
      <c r="N44" s="335"/>
      <c r="O44" s="45"/>
      <c r="P44" s="45"/>
      <c r="Q44" s="123"/>
      <c r="R44" s="123"/>
    </row>
    <row r="45" spans="1:18" ht="12" customHeight="1" x14ac:dyDescent="0.2">
      <c r="A45" s="74"/>
      <c r="B45" s="73"/>
      <c r="C45" s="73"/>
      <c r="D45" s="73"/>
      <c r="E45" s="73"/>
      <c r="F45" s="73"/>
      <c r="G45" s="73"/>
      <c r="H45" s="73"/>
      <c r="I45" s="73"/>
      <c r="K45" s="143"/>
      <c r="L45" s="143"/>
      <c r="M45" s="338"/>
      <c r="N45" s="157"/>
      <c r="O45" s="36"/>
      <c r="P45" s="36"/>
      <c r="Q45" s="36"/>
      <c r="R45" s="36"/>
    </row>
    <row r="46" spans="1:18" ht="12" customHeight="1" x14ac:dyDescent="0.25">
      <c r="A46" s="74"/>
      <c r="B46" s="73"/>
      <c r="C46" s="73"/>
      <c r="D46" s="73"/>
      <c r="E46" s="73"/>
      <c r="F46" s="73"/>
      <c r="G46" s="73"/>
      <c r="H46" s="73"/>
      <c r="I46" s="73"/>
      <c r="K46" s="143"/>
      <c r="L46" s="143"/>
      <c r="M46" s="339"/>
      <c r="N46" s="330"/>
      <c r="O46" s="126"/>
      <c r="P46" s="126"/>
      <c r="Q46" s="126"/>
    </row>
    <row r="47" spans="1:18" ht="12" customHeight="1" x14ac:dyDescent="0.25">
      <c r="A47" s="74"/>
      <c r="B47" s="73"/>
      <c r="C47" s="73"/>
      <c r="D47" s="73"/>
      <c r="E47" s="73"/>
      <c r="F47" s="73"/>
      <c r="G47" s="73"/>
      <c r="H47" s="73"/>
      <c r="I47" s="73"/>
      <c r="K47" s="143"/>
      <c r="L47" s="143"/>
      <c r="M47" s="339"/>
      <c r="N47" s="330"/>
      <c r="O47" s="126"/>
      <c r="P47" s="126"/>
      <c r="Q47" s="126"/>
    </row>
    <row r="48" spans="1:18" ht="12" customHeight="1" x14ac:dyDescent="0.25">
      <c r="K48" s="143"/>
      <c r="L48" s="143"/>
      <c r="M48" s="339"/>
      <c r="N48" s="330"/>
      <c r="O48" s="126"/>
      <c r="P48" s="126"/>
      <c r="Q48" s="126"/>
    </row>
    <row r="49" spans="1:27" s="52" customFormat="1" ht="12" customHeight="1" x14ac:dyDescent="0.25">
      <c r="K49" s="143"/>
      <c r="L49" s="143"/>
      <c r="M49" s="340"/>
      <c r="N49" s="330"/>
      <c r="O49" s="126"/>
      <c r="P49" s="126"/>
      <c r="Q49" s="126"/>
      <c r="R49" s="34"/>
      <c r="S49" s="34"/>
      <c r="T49" s="34"/>
      <c r="U49" s="34"/>
      <c r="V49" s="34"/>
      <c r="W49" s="34"/>
      <c r="X49" s="34"/>
      <c r="Y49" s="34"/>
      <c r="Z49" s="34"/>
      <c r="AA49" s="34"/>
    </row>
    <row r="50" spans="1:27" s="52" customFormat="1" ht="12" customHeight="1" x14ac:dyDescent="0.25">
      <c r="A50" s="52" t="s">
        <v>39</v>
      </c>
      <c r="B50" s="73"/>
      <c r="C50" s="73"/>
      <c r="D50" s="73"/>
      <c r="E50" s="73"/>
      <c r="F50" s="73"/>
      <c r="G50" s="73"/>
      <c r="H50" s="73"/>
      <c r="I50" s="73"/>
      <c r="K50" s="143"/>
      <c r="L50" s="143"/>
      <c r="M50" s="339"/>
      <c r="N50" s="330"/>
      <c r="O50" s="126"/>
      <c r="P50" s="126"/>
      <c r="Q50" s="126"/>
      <c r="R50" s="34"/>
      <c r="S50" s="34"/>
      <c r="T50" s="34"/>
      <c r="U50" s="34"/>
      <c r="V50" s="34"/>
      <c r="W50" s="34"/>
      <c r="X50" s="34"/>
      <c r="Y50" s="34"/>
      <c r="Z50" s="34"/>
      <c r="AA50" s="34"/>
    </row>
    <row r="51" spans="1:27" ht="12" customHeight="1" x14ac:dyDescent="0.3">
      <c r="A51" s="425" t="s">
        <v>302</v>
      </c>
      <c r="B51" s="426"/>
      <c r="C51" s="426"/>
      <c r="D51" s="426"/>
      <c r="E51" s="426"/>
      <c r="F51" s="426"/>
      <c r="G51" s="426"/>
      <c r="H51" s="426"/>
      <c r="I51" s="426"/>
      <c r="K51" s="143"/>
      <c r="L51" s="143"/>
      <c r="M51" s="339"/>
      <c r="N51" s="330"/>
      <c r="O51" s="126"/>
      <c r="P51" s="126"/>
      <c r="Q51" s="126"/>
    </row>
    <row r="52" spans="1:27" ht="12" customHeight="1" x14ac:dyDescent="0.25">
      <c r="K52" s="143"/>
      <c r="L52" s="143"/>
      <c r="M52" s="339"/>
      <c r="N52" s="330"/>
      <c r="O52" s="126"/>
      <c r="P52" s="126"/>
      <c r="Q52" s="126"/>
    </row>
    <row r="53" spans="1:27" ht="12" customHeight="1" x14ac:dyDescent="0.25">
      <c r="A53" s="74"/>
      <c r="B53" s="73"/>
      <c r="C53" s="73"/>
      <c r="D53" s="73"/>
      <c r="E53" s="73"/>
      <c r="F53" s="73"/>
      <c r="G53" s="73"/>
      <c r="H53" s="73"/>
      <c r="I53" s="73"/>
      <c r="K53" s="143"/>
      <c r="L53" s="143"/>
      <c r="M53" s="339"/>
      <c r="N53" s="143"/>
    </row>
    <row r="54" spans="1:27" ht="12" customHeight="1" x14ac:dyDescent="0.25">
      <c r="A54" s="74"/>
      <c r="B54" s="73"/>
      <c r="C54" s="73"/>
      <c r="D54" s="73"/>
      <c r="E54" s="73"/>
      <c r="F54" s="73"/>
      <c r="G54" s="73"/>
      <c r="H54" s="73"/>
      <c r="I54" s="73"/>
      <c r="K54" s="143"/>
      <c r="L54" s="143"/>
      <c r="M54" s="339"/>
      <c r="N54" s="143"/>
    </row>
    <row r="55" spans="1:27" ht="12" customHeight="1" x14ac:dyDescent="0.25">
      <c r="A55" s="74"/>
      <c r="B55" s="73"/>
      <c r="C55" s="73"/>
      <c r="D55" s="73"/>
      <c r="E55" s="73"/>
      <c r="F55" s="73"/>
      <c r="G55" s="73"/>
      <c r="H55" s="73"/>
      <c r="I55" s="73"/>
      <c r="K55" s="143"/>
      <c r="L55" s="143"/>
      <c r="M55" s="339"/>
      <c r="N55" s="143"/>
    </row>
    <row r="56" spans="1:27" ht="14" x14ac:dyDescent="0.25">
      <c r="A56" s="74"/>
      <c r="B56" s="73"/>
      <c r="C56" s="73"/>
      <c r="D56" s="73"/>
      <c r="E56" s="73"/>
      <c r="F56" s="73"/>
      <c r="G56" s="73"/>
      <c r="H56" s="73"/>
      <c r="I56" s="73"/>
      <c r="K56" s="143"/>
      <c r="L56" s="143"/>
      <c r="M56" s="339"/>
      <c r="N56" s="143"/>
    </row>
    <row r="57" spans="1:27" ht="14" x14ac:dyDescent="0.25">
      <c r="A57" s="74"/>
      <c r="B57" s="73"/>
      <c r="C57" s="73"/>
      <c r="D57" s="73"/>
      <c r="E57" s="73"/>
      <c r="F57" s="73"/>
      <c r="G57" s="73"/>
      <c r="H57" s="73"/>
      <c r="I57" s="73"/>
      <c r="K57" s="143"/>
      <c r="L57" s="143"/>
      <c r="M57" s="143"/>
      <c r="N57" s="143"/>
    </row>
    <row r="58" spans="1:27" ht="14" x14ac:dyDescent="0.25">
      <c r="A58" s="74"/>
      <c r="B58" s="73"/>
      <c r="C58" s="73"/>
      <c r="D58" s="73"/>
      <c r="E58" s="73"/>
      <c r="F58" s="73"/>
      <c r="G58" s="73"/>
      <c r="H58" s="73"/>
      <c r="I58" s="73"/>
      <c r="K58" s="143"/>
      <c r="L58" s="143"/>
      <c r="M58" s="143"/>
      <c r="N58" s="143"/>
    </row>
    <row r="59" spans="1:27" ht="14" x14ac:dyDescent="0.25">
      <c r="A59" s="74"/>
      <c r="B59" s="73"/>
      <c r="C59" s="73"/>
      <c r="D59" s="73"/>
      <c r="E59" s="73"/>
      <c r="F59" s="73"/>
      <c r="G59" s="73"/>
      <c r="H59" s="73"/>
      <c r="I59" s="73"/>
      <c r="K59" s="143"/>
      <c r="L59" s="143"/>
      <c r="M59" s="146"/>
      <c r="N59" s="143"/>
    </row>
    <row r="60" spans="1:27" ht="14" x14ac:dyDescent="0.2">
      <c r="A60" s="74"/>
      <c r="B60" s="73"/>
      <c r="C60" s="73"/>
      <c r="D60" s="73"/>
      <c r="E60" s="73"/>
      <c r="F60" s="73"/>
      <c r="G60" s="73"/>
      <c r="H60" s="73"/>
      <c r="I60" s="73"/>
      <c r="K60" s="219"/>
      <c r="L60" s="143"/>
      <c r="M60" s="143"/>
      <c r="N60" s="143"/>
    </row>
    <row r="61" spans="1:27" ht="14" x14ac:dyDescent="0.2">
      <c r="A61" s="74"/>
      <c r="B61" s="73"/>
      <c r="C61" s="73"/>
      <c r="D61" s="73"/>
      <c r="E61" s="73"/>
      <c r="F61" s="73"/>
      <c r="G61" s="73"/>
      <c r="H61" s="73"/>
      <c r="I61" s="73"/>
      <c r="K61" s="219"/>
      <c r="L61" s="143"/>
      <c r="M61" s="143"/>
      <c r="N61" s="143"/>
    </row>
    <row r="62" spans="1:27" ht="14" x14ac:dyDescent="0.2">
      <c r="A62" s="74"/>
      <c r="B62" s="73"/>
      <c r="C62" s="73"/>
      <c r="D62" s="73"/>
      <c r="E62" s="73"/>
      <c r="F62" s="73"/>
      <c r="G62" s="73"/>
      <c r="H62" s="73"/>
      <c r="I62" s="73"/>
      <c r="K62" s="219"/>
      <c r="L62" s="143"/>
      <c r="M62" s="143"/>
      <c r="N62" s="143"/>
    </row>
    <row r="63" spans="1:27" ht="14" x14ac:dyDescent="0.2">
      <c r="A63" s="74"/>
      <c r="B63" s="73"/>
      <c r="C63" s="73"/>
      <c r="D63" s="73"/>
      <c r="E63" s="73"/>
      <c r="F63" s="73"/>
      <c r="G63" s="73"/>
      <c r="H63" s="73"/>
      <c r="I63" s="73"/>
      <c r="K63" s="219"/>
      <c r="L63" s="143"/>
      <c r="M63" s="143"/>
      <c r="N63" s="143"/>
    </row>
    <row r="64" spans="1:27" ht="14" x14ac:dyDescent="0.2">
      <c r="A64" s="74"/>
      <c r="B64" s="73"/>
      <c r="C64" s="73"/>
      <c r="D64" s="73"/>
      <c r="E64" s="73"/>
      <c r="F64" s="73"/>
      <c r="G64" s="73"/>
      <c r="H64" s="73"/>
      <c r="I64" s="73"/>
      <c r="K64" s="219"/>
      <c r="L64" s="341"/>
      <c r="M64" s="143"/>
      <c r="N64" s="341"/>
      <c r="O64" s="37"/>
      <c r="P64" s="37"/>
      <c r="Q64" s="37"/>
      <c r="R64" s="37"/>
    </row>
    <row r="65" spans="1:18" ht="14" x14ac:dyDescent="0.2">
      <c r="A65" s="74"/>
      <c r="B65" s="73"/>
      <c r="C65" s="73"/>
      <c r="D65" s="73"/>
      <c r="E65" s="73"/>
      <c r="F65" s="73"/>
      <c r="G65" s="73"/>
      <c r="H65" s="73"/>
      <c r="I65" s="73"/>
      <c r="K65" s="219"/>
      <c r="L65" s="342"/>
      <c r="M65" s="143"/>
      <c r="N65" s="342"/>
      <c r="O65" s="123"/>
      <c r="P65" s="123"/>
      <c r="Q65" s="123"/>
      <c r="R65" s="123"/>
    </row>
    <row r="66" spans="1:18" ht="14" x14ac:dyDescent="0.25">
      <c r="A66" s="74"/>
      <c r="B66" s="73"/>
      <c r="C66" s="73"/>
      <c r="D66" s="73"/>
      <c r="E66" s="73"/>
      <c r="F66" s="73"/>
      <c r="G66" s="73"/>
      <c r="H66" s="73"/>
      <c r="I66" s="73"/>
    </row>
    <row r="67" spans="1:18" ht="14" x14ac:dyDescent="0.25">
      <c r="A67" s="74"/>
      <c r="B67" s="73"/>
      <c r="C67" s="73"/>
      <c r="D67" s="73"/>
      <c r="E67" s="73"/>
      <c r="F67" s="73"/>
      <c r="G67" s="73"/>
      <c r="H67" s="73"/>
      <c r="I67" s="73"/>
    </row>
    <row r="68" spans="1:18" ht="14" x14ac:dyDescent="0.25">
      <c r="A68" s="74"/>
      <c r="B68" s="73"/>
      <c r="C68" s="73"/>
      <c r="D68" s="73"/>
      <c r="E68" s="73"/>
      <c r="F68" s="73"/>
      <c r="G68" s="73"/>
      <c r="H68" s="73"/>
      <c r="I68" s="73"/>
    </row>
    <row r="69" spans="1:18" ht="14" x14ac:dyDescent="0.25">
      <c r="A69" s="74"/>
      <c r="B69" s="73"/>
      <c r="C69" s="73"/>
      <c r="D69" s="73"/>
      <c r="E69" s="73"/>
      <c r="F69" s="73"/>
      <c r="G69" s="73"/>
      <c r="H69" s="73"/>
      <c r="I69" s="73"/>
    </row>
    <row r="70" spans="1:18" ht="14" x14ac:dyDescent="0.25">
      <c r="A70" s="74"/>
      <c r="B70" s="73"/>
      <c r="C70" s="73"/>
      <c r="D70" s="73"/>
      <c r="E70" s="73"/>
      <c r="F70" s="73"/>
      <c r="G70" s="73"/>
      <c r="H70" s="73"/>
      <c r="I70" s="73"/>
    </row>
    <row r="71" spans="1:18" ht="14" x14ac:dyDescent="0.25">
      <c r="A71" s="74"/>
      <c r="B71" s="73"/>
      <c r="C71" s="73"/>
      <c r="D71" s="73"/>
      <c r="E71" s="73"/>
      <c r="F71" s="73"/>
      <c r="G71" s="73"/>
      <c r="H71" s="73"/>
      <c r="I71" s="73"/>
    </row>
    <row r="72" spans="1:18" ht="14" x14ac:dyDescent="0.25">
      <c r="A72" s="74"/>
      <c r="B72" s="73"/>
      <c r="C72" s="73"/>
      <c r="D72" s="73"/>
      <c r="E72" s="73"/>
      <c r="F72" s="73"/>
      <c r="G72" s="73"/>
      <c r="H72" s="73"/>
      <c r="I72" s="73"/>
    </row>
    <row r="73" spans="1:18" ht="14" x14ac:dyDescent="0.25">
      <c r="A73" s="74"/>
      <c r="B73" s="73"/>
      <c r="C73" s="73"/>
      <c r="D73" s="73"/>
      <c r="E73" s="73"/>
      <c r="F73" s="73"/>
      <c r="G73" s="73"/>
      <c r="H73" s="73"/>
      <c r="I73" s="73"/>
    </row>
    <row r="74" spans="1:18" ht="14" x14ac:dyDescent="0.25">
      <c r="A74" s="74"/>
      <c r="B74" s="73"/>
      <c r="C74" s="73"/>
      <c r="D74" s="73"/>
      <c r="E74" s="73"/>
      <c r="F74" s="73"/>
      <c r="G74" s="73"/>
      <c r="H74" s="73"/>
      <c r="I74" s="73"/>
    </row>
    <row r="75" spans="1:18" ht="14" x14ac:dyDescent="0.25">
      <c r="A75" s="74"/>
      <c r="B75" s="73"/>
      <c r="C75" s="73"/>
      <c r="D75" s="73"/>
      <c r="E75" s="73"/>
      <c r="F75" s="73"/>
      <c r="G75" s="73"/>
      <c r="H75" s="73"/>
      <c r="I75" s="73"/>
    </row>
    <row r="76" spans="1:18" ht="14" x14ac:dyDescent="0.25">
      <c r="A76" s="74"/>
      <c r="B76" s="73"/>
      <c r="C76" s="73"/>
      <c r="D76" s="73"/>
      <c r="E76" s="73"/>
      <c r="F76" s="73"/>
      <c r="G76" s="73"/>
      <c r="H76" s="73"/>
      <c r="I76" s="73"/>
    </row>
    <row r="77" spans="1:18" ht="14" x14ac:dyDescent="0.25">
      <c r="A77" s="74"/>
      <c r="B77" s="73"/>
      <c r="C77" s="73"/>
      <c r="D77" s="73"/>
      <c r="E77" s="73"/>
      <c r="F77" s="73"/>
      <c r="G77" s="73"/>
      <c r="H77" s="73"/>
      <c r="I77" s="73"/>
    </row>
    <row r="78" spans="1:18" ht="14" x14ac:dyDescent="0.25">
      <c r="A78" s="74"/>
      <c r="B78" s="73"/>
      <c r="C78" s="73"/>
      <c r="D78" s="73"/>
      <c r="E78" s="73"/>
      <c r="F78" s="73"/>
      <c r="G78" s="73"/>
      <c r="H78" s="73"/>
      <c r="I78" s="73"/>
    </row>
    <row r="79" spans="1:18" ht="14" x14ac:dyDescent="0.25">
      <c r="A79" s="74"/>
      <c r="B79" s="73"/>
      <c r="C79" s="73"/>
      <c r="D79" s="73"/>
      <c r="E79" s="73"/>
      <c r="F79" s="73"/>
      <c r="G79" s="73"/>
      <c r="H79" s="73"/>
      <c r="I79" s="73"/>
    </row>
    <row r="80" spans="1:18" ht="14" x14ac:dyDescent="0.25">
      <c r="A80" s="74"/>
      <c r="B80" s="73"/>
      <c r="C80" s="73"/>
      <c r="D80" s="73"/>
      <c r="E80" s="73"/>
      <c r="F80" s="73"/>
      <c r="G80" s="73"/>
      <c r="H80" s="73"/>
      <c r="I80" s="73"/>
    </row>
    <row r="81" spans="1:9" ht="14" x14ac:dyDescent="0.25">
      <c r="A81" s="74"/>
      <c r="B81" s="73"/>
      <c r="C81" s="73"/>
      <c r="D81" s="73"/>
      <c r="E81" s="73"/>
      <c r="F81" s="73"/>
      <c r="G81" s="73"/>
      <c r="H81" s="73"/>
      <c r="I81" s="73"/>
    </row>
    <row r="82" spans="1:9" ht="14" x14ac:dyDescent="0.25">
      <c r="A82" s="74"/>
      <c r="B82" s="73"/>
      <c r="C82" s="73"/>
      <c r="D82" s="73"/>
      <c r="E82" s="73"/>
      <c r="F82" s="73"/>
      <c r="G82" s="73"/>
      <c r="H82" s="73"/>
      <c r="I82" s="73"/>
    </row>
    <row r="83" spans="1:9" ht="14" x14ac:dyDescent="0.25">
      <c r="A83" s="74"/>
      <c r="B83" s="73"/>
      <c r="C83" s="73"/>
      <c r="D83" s="73"/>
      <c r="E83" s="73"/>
      <c r="F83" s="73"/>
      <c r="G83" s="73"/>
      <c r="H83" s="73"/>
      <c r="I83" s="73"/>
    </row>
    <row r="84" spans="1:9" ht="14" x14ac:dyDescent="0.25">
      <c r="A84" s="74"/>
      <c r="B84" s="73"/>
      <c r="C84" s="73"/>
      <c r="D84" s="73"/>
      <c r="E84" s="73"/>
      <c r="F84" s="73"/>
      <c r="G84" s="73"/>
      <c r="H84" s="73"/>
      <c r="I84" s="73"/>
    </row>
    <row r="85" spans="1:9" ht="14" x14ac:dyDescent="0.25">
      <c r="A85" s="74"/>
      <c r="B85" s="73"/>
      <c r="C85" s="73"/>
      <c r="D85" s="73"/>
      <c r="E85" s="73"/>
      <c r="F85" s="73"/>
      <c r="G85" s="73"/>
      <c r="H85" s="73"/>
      <c r="I85" s="73"/>
    </row>
    <row r="86" spans="1:9" ht="14" x14ac:dyDescent="0.25">
      <c r="A86" s="74"/>
      <c r="B86" s="73"/>
      <c r="C86" s="73"/>
      <c r="D86" s="73"/>
      <c r="E86" s="73"/>
      <c r="F86" s="73"/>
      <c r="G86" s="73"/>
      <c r="H86" s="73"/>
      <c r="I86" s="73"/>
    </row>
    <row r="87" spans="1:9" ht="14" x14ac:dyDescent="0.25">
      <c r="A87" s="74"/>
      <c r="B87" s="73"/>
      <c r="C87" s="73"/>
      <c r="D87" s="73"/>
      <c r="E87" s="73"/>
      <c r="F87" s="73"/>
      <c r="G87" s="73"/>
      <c r="H87" s="73"/>
      <c r="I87" s="73"/>
    </row>
    <row r="88" spans="1:9" ht="14" x14ac:dyDescent="0.25">
      <c r="A88" s="74"/>
      <c r="B88" s="73"/>
      <c r="C88" s="73"/>
      <c r="D88" s="73"/>
      <c r="E88" s="73"/>
      <c r="F88" s="73"/>
      <c r="G88" s="73"/>
      <c r="H88" s="73"/>
      <c r="I88" s="73"/>
    </row>
    <row r="89" spans="1:9" ht="14" x14ac:dyDescent="0.25">
      <c r="A89" s="74"/>
      <c r="B89" s="73"/>
      <c r="C89" s="73"/>
      <c r="D89" s="73"/>
      <c r="E89" s="73"/>
      <c r="F89" s="73"/>
      <c r="G89" s="73"/>
      <c r="H89" s="73"/>
      <c r="I89" s="73"/>
    </row>
    <row r="90" spans="1:9" ht="14" x14ac:dyDescent="0.25">
      <c r="A90" s="74"/>
      <c r="B90" s="73"/>
      <c r="C90" s="73"/>
      <c r="D90" s="73"/>
      <c r="E90" s="73"/>
      <c r="F90" s="73"/>
      <c r="G90" s="73"/>
      <c r="H90" s="73"/>
      <c r="I90" s="73"/>
    </row>
    <row r="91" spans="1:9" ht="14" x14ac:dyDescent="0.25">
      <c r="A91" s="74"/>
      <c r="B91" s="73"/>
      <c r="C91" s="73"/>
      <c r="D91" s="73"/>
      <c r="E91" s="73"/>
      <c r="F91" s="73"/>
      <c r="G91" s="73"/>
      <c r="H91" s="73"/>
      <c r="I91" s="73"/>
    </row>
    <row r="92" spans="1:9" ht="14" x14ac:dyDescent="0.25">
      <c r="A92" s="74"/>
      <c r="B92" s="73"/>
      <c r="C92" s="73"/>
      <c r="D92" s="73"/>
      <c r="E92" s="73"/>
      <c r="F92" s="73"/>
      <c r="G92" s="73"/>
      <c r="H92" s="73"/>
      <c r="I92" s="73"/>
    </row>
    <row r="93" spans="1:9" ht="14" x14ac:dyDescent="0.25">
      <c r="A93" s="74"/>
      <c r="B93" s="73"/>
      <c r="C93" s="73"/>
      <c r="D93" s="73"/>
      <c r="E93" s="73"/>
      <c r="F93" s="73"/>
      <c r="G93" s="73"/>
      <c r="H93" s="73"/>
      <c r="I93" s="73"/>
    </row>
    <row r="94" spans="1:9" ht="14" x14ac:dyDescent="0.25">
      <c r="A94" s="74"/>
      <c r="B94" s="73"/>
      <c r="C94" s="73"/>
      <c r="D94" s="73"/>
      <c r="E94" s="73"/>
      <c r="F94" s="73"/>
      <c r="G94" s="73"/>
      <c r="H94" s="73"/>
      <c r="I94" s="73"/>
    </row>
    <row r="95" spans="1:9" ht="14" x14ac:dyDescent="0.25">
      <c r="A95" s="74"/>
      <c r="B95" s="73"/>
      <c r="C95" s="73"/>
      <c r="D95" s="73"/>
      <c r="E95" s="73"/>
      <c r="F95" s="73"/>
      <c r="G95" s="73"/>
      <c r="H95" s="73"/>
      <c r="I95" s="73"/>
    </row>
    <row r="96" spans="1:9" ht="14" x14ac:dyDescent="0.25">
      <c r="A96" s="74"/>
      <c r="B96" s="73"/>
      <c r="C96" s="73"/>
      <c r="D96" s="73"/>
      <c r="E96" s="73"/>
      <c r="F96" s="73"/>
      <c r="G96" s="73"/>
      <c r="H96" s="73"/>
      <c r="I96" s="73"/>
    </row>
    <row r="97" spans="1:9" ht="14" x14ac:dyDescent="0.25">
      <c r="A97" s="74"/>
      <c r="B97" s="73"/>
      <c r="C97" s="73"/>
      <c r="D97" s="73"/>
      <c r="E97" s="73"/>
      <c r="F97" s="73"/>
      <c r="G97" s="73"/>
      <c r="H97" s="73"/>
      <c r="I97" s="73"/>
    </row>
    <row r="98" spans="1:9" ht="14" x14ac:dyDescent="0.25">
      <c r="A98" s="74"/>
      <c r="B98" s="73"/>
      <c r="C98" s="73"/>
      <c r="D98" s="73"/>
      <c r="E98" s="73"/>
      <c r="F98" s="73"/>
      <c r="G98" s="73"/>
      <c r="H98" s="73"/>
      <c r="I98" s="73"/>
    </row>
    <row r="99" spans="1:9" ht="14" x14ac:dyDescent="0.25">
      <c r="A99" s="74"/>
      <c r="B99" s="73"/>
      <c r="C99" s="73"/>
      <c r="D99" s="73"/>
      <c r="E99" s="73"/>
      <c r="F99" s="73"/>
      <c r="G99" s="73"/>
      <c r="H99" s="73"/>
      <c r="I99" s="73"/>
    </row>
    <row r="100" spans="1:9" ht="14" x14ac:dyDescent="0.25">
      <c r="A100" s="74"/>
      <c r="B100" s="73"/>
      <c r="C100" s="73"/>
      <c r="D100" s="73"/>
      <c r="E100" s="73"/>
      <c r="F100" s="73"/>
      <c r="G100" s="73"/>
      <c r="H100" s="73"/>
      <c r="I100" s="73"/>
    </row>
    <row r="101" spans="1:9" ht="14" x14ac:dyDescent="0.25">
      <c r="A101" s="74"/>
      <c r="B101" s="73"/>
      <c r="C101" s="73"/>
      <c r="D101" s="73"/>
      <c r="E101" s="73"/>
      <c r="F101" s="73"/>
      <c r="G101" s="73"/>
      <c r="H101" s="73"/>
      <c r="I101" s="73"/>
    </row>
    <row r="102" spans="1:9" ht="14" x14ac:dyDescent="0.25">
      <c r="A102" s="74"/>
      <c r="B102" s="73"/>
      <c r="C102" s="73"/>
      <c r="D102" s="73"/>
      <c r="E102" s="73"/>
      <c r="F102" s="73"/>
      <c r="G102" s="73"/>
      <c r="H102" s="73"/>
      <c r="I102" s="73"/>
    </row>
    <row r="103" spans="1:9" ht="14" x14ac:dyDescent="0.25">
      <c r="A103" s="74"/>
      <c r="B103" s="73"/>
      <c r="C103" s="73"/>
      <c r="D103" s="73"/>
      <c r="E103" s="73"/>
      <c r="F103" s="73"/>
      <c r="G103" s="73"/>
      <c r="H103" s="73"/>
      <c r="I103" s="73"/>
    </row>
    <row r="104" spans="1:9" ht="14" x14ac:dyDescent="0.25">
      <c r="A104" s="74"/>
      <c r="B104" s="73"/>
      <c r="C104" s="73"/>
      <c r="D104" s="73"/>
      <c r="E104" s="73"/>
      <c r="F104" s="73"/>
      <c r="G104" s="73"/>
      <c r="H104" s="73"/>
      <c r="I104" s="73"/>
    </row>
    <row r="105" spans="1:9" ht="14" x14ac:dyDescent="0.25">
      <c r="A105" s="74"/>
      <c r="B105" s="73"/>
      <c r="C105" s="73"/>
      <c r="D105" s="73"/>
      <c r="E105" s="73"/>
      <c r="F105" s="73"/>
      <c r="G105" s="73"/>
      <c r="H105" s="73"/>
      <c r="I105" s="73"/>
    </row>
    <row r="106" spans="1:9" ht="14" x14ac:dyDescent="0.25">
      <c r="A106" s="74"/>
      <c r="B106" s="73"/>
      <c r="C106" s="73"/>
      <c r="D106" s="73"/>
      <c r="E106" s="73"/>
      <c r="F106" s="73"/>
      <c r="G106" s="73"/>
      <c r="H106" s="73"/>
      <c r="I106" s="73"/>
    </row>
    <row r="107" spans="1:9" ht="14" x14ac:dyDescent="0.25">
      <c r="A107" s="74"/>
      <c r="B107" s="73"/>
      <c r="C107" s="73"/>
      <c r="D107" s="73"/>
      <c r="E107" s="73"/>
      <c r="F107" s="73"/>
      <c r="G107" s="73"/>
      <c r="H107" s="73"/>
      <c r="I107" s="73"/>
    </row>
    <row r="108" spans="1:9" ht="14" x14ac:dyDescent="0.25">
      <c r="A108" s="74"/>
      <c r="B108" s="73"/>
      <c r="C108" s="73"/>
      <c r="D108" s="73"/>
      <c r="E108" s="73"/>
      <c r="F108" s="73"/>
      <c r="G108" s="73"/>
      <c r="H108" s="73"/>
      <c r="I108" s="73"/>
    </row>
    <row r="109" spans="1:9" ht="14" x14ac:dyDescent="0.25">
      <c r="A109" s="74"/>
      <c r="B109" s="73"/>
      <c r="C109" s="73"/>
      <c r="D109" s="73"/>
      <c r="E109" s="73"/>
      <c r="F109" s="73"/>
      <c r="G109" s="73"/>
      <c r="H109" s="73"/>
      <c r="I109" s="73"/>
    </row>
    <row r="110" spans="1:9" ht="14" x14ac:dyDescent="0.25">
      <c r="A110" s="74"/>
      <c r="B110" s="73"/>
      <c r="C110" s="73"/>
      <c r="D110" s="73"/>
      <c r="E110" s="73"/>
      <c r="F110" s="73"/>
      <c r="G110" s="73"/>
      <c r="H110" s="73"/>
      <c r="I110" s="73"/>
    </row>
    <row r="111" spans="1:9" ht="14" x14ac:dyDescent="0.25">
      <c r="A111" s="74"/>
      <c r="B111" s="73"/>
      <c r="C111" s="73"/>
      <c r="D111" s="73"/>
      <c r="E111" s="73"/>
      <c r="F111" s="73"/>
      <c r="G111" s="73"/>
      <c r="H111" s="73"/>
      <c r="I111" s="73"/>
    </row>
    <row r="112" spans="1:9" ht="14" x14ac:dyDescent="0.25">
      <c r="A112" s="74"/>
      <c r="B112" s="73"/>
      <c r="C112" s="73"/>
      <c r="D112" s="73"/>
      <c r="E112" s="73"/>
      <c r="F112" s="73"/>
      <c r="G112" s="73"/>
      <c r="H112" s="73"/>
      <c r="I112" s="73"/>
    </row>
    <row r="113" spans="1:9" ht="14" x14ac:dyDescent="0.25">
      <c r="A113" s="74"/>
      <c r="B113" s="73"/>
      <c r="C113" s="73"/>
      <c r="D113" s="73"/>
      <c r="E113" s="73"/>
      <c r="F113" s="73"/>
      <c r="G113" s="73"/>
      <c r="H113" s="73"/>
      <c r="I113" s="73"/>
    </row>
    <row r="114" spans="1:9" ht="14" x14ac:dyDescent="0.25">
      <c r="A114" s="74"/>
      <c r="B114" s="73"/>
      <c r="C114" s="73"/>
      <c r="D114" s="73"/>
      <c r="E114" s="73"/>
      <c r="F114" s="73"/>
      <c r="G114" s="73"/>
      <c r="H114" s="73"/>
      <c r="I114" s="73"/>
    </row>
    <row r="115" spans="1:9" ht="14" x14ac:dyDescent="0.25">
      <c r="A115" s="74"/>
      <c r="B115" s="73"/>
      <c r="C115" s="73"/>
      <c r="D115" s="73"/>
      <c r="E115" s="73"/>
      <c r="F115" s="73"/>
      <c r="G115" s="73"/>
      <c r="H115" s="73"/>
      <c r="I115" s="73"/>
    </row>
    <row r="116" spans="1:9" ht="14" x14ac:dyDescent="0.25">
      <c r="A116" s="74"/>
      <c r="B116" s="73"/>
      <c r="C116" s="73"/>
      <c r="D116" s="73"/>
      <c r="E116" s="73"/>
      <c r="F116" s="73"/>
      <c r="G116" s="73"/>
      <c r="H116" s="73"/>
      <c r="I116" s="73"/>
    </row>
    <row r="117" spans="1:9" ht="14" x14ac:dyDescent="0.25">
      <c r="A117" s="74"/>
      <c r="B117" s="73"/>
      <c r="C117" s="73"/>
      <c r="D117" s="73"/>
      <c r="E117" s="73"/>
      <c r="F117" s="73"/>
      <c r="G117" s="73"/>
      <c r="H117" s="73"/>
      <c r="I117" s="73"/>
    </row>
    <row r="118" spans="1:9" ht="14" x14ac:dyDescent="0.25">
      <c r="A118" s="74"/>
      <c r="B118" s="73"/>
      <c r="C118" s="73"/>
      <c r="D118" s="73"/>
      <c r="E118" s="73"/>
      <c r="F118" s="73"/>
      <c r="G118" s="73"/>
      <c r="H118" s="73"/>
      <c r="I118" s="73"/>
    </row>
    <row r="119" spans="1:9" ht="14" x14ac:dyDescent="0.25">
      <c r="A119" s="74"/>
      <c r="B119" s="73"/>
      <c r="C119" s="73"/>
      <c r="D119" s="73"/>
      <c r="E119" s="73"/>
      <c r="F119" s="73"/>
      <c r="G119" s="73"/>
      <c r="H119" s="73"/>
      <c r="I119" s="73"/>
    </row>
    <row r="120" spans="1:9" ht="14" x14ac:dyDescent="0.25">
      <c r="A120" s="74"/>
      <c r="B120" s="73"/>
      <c r="C120" s="73"/>
      <c r="D120" s="73"/>
      <c r="E120" s="73"/>
      <c r="F120" s="73"/>
      <c r="G120" s="73"/>
      <c r="H120" s="73"/>
      <c r="I120" s="73"/>
    </row>
    <row r="121" spans="1:9" ht="14" x14ac:dyDescent="0.25">
      <c r="A121" s="74"/>
      <c r="B121" s="73"/>
      <c r="C121" s="73"/>
      <c r="D121" s="73"/>
      <c r="E121" s="73"/>
      <c r="F121" s="73"/>
      <c r="G121" s="73"/>
      <c r="H121" s="73"/>
      <c r="I121" s="73"/>
    </row>
    <row r="122" spans="1:9" ht="14" x14ac:dyDescent="0.25">
      <c r="A122" s="74"/>
      <c r="B122" s="73"/>
      <c r="C122" s="73"/>
      <c r="D122" s="73"/>
      <c r="E122" s="73"/>
      <c r="F122" s="73"/>
      <c r="G122" s="73"/>
      <c r="H122" s="73"/>
      <c r="I122" s="73"/>
    </row>
    <row r="123" spans="1:9" ht="14" x14ac:dyDescent="0.25">
      <c r="A123" s="74"/>
      <c r="B123" s="73"/>
      <c r="C123" s="73"/>
      <c r="D123" s="73"/>
      <c r="E123" s="73"/>
      <c r="F123" s="73"/>
      <c r="G123" s="73"/>
      <c r="H123" s="73"/>
      <c r="I123" s="73"/>
    </row>
    <row r="124" spans="1:9" ht="14" x14ac:dyDescent="0.25">
      <c r="A124" s="74"/>
      <c r="B124" s="73"/>
      <c r="C124" s="73"/>
      <c r="D124" s="73"/>
      <c r="E124" s="73"/>
      <c r="F124" s="73"/>
      <c r="G124" s="73"/>
      <c r="H124" s="73"/>
      <c r="I124" s="73"/>
    </row>
    <row r="125" spans="1:9" ht="14" x14ac:dyDescent="0.25">
      <c r="A125" s="74"/>
      <c r="B125" s="73"/>
      <c r="C125" s="73"/>
      <c r="D125" s="73"/>
      <c r="E125" s="73"/>
      <c r="F125" s="73"/>
      <c r="G125" s="73"/>
      <c r="H125" s="73"/>
      <c r="I125" s="73"/>
    </row>
    <row r="126" spans="1:9" ht="14" x14ac:dyDescent="0.25">
      <c r="A126" s="74"/>
      <c r="B126" s="73"/>
      <c r="C126" s="73"/>
      <c r="D126" s="73"/>
      <c r="E126" s="73"/>
      <c r="F126" s="73"/>
      <c r="G126" s="73"/>
      <c r="H126" s="73"/>
      <c r="I126" s="73"/>
    </row>
    <row r="127" spans="1:9" ht="14" x14ac:dyDescent="0.25">
      <c r="A127" s="74"/>
      <c r="B127" s="73"/>
      <c r="C127" s="73"/>
      <c r="D127" s="73"/>
      <c r="E127" s="73"/>
      <c r="F127" s="73"/>
      <c r="G127" s="73"/>
      <c r="H127" s="73"/>
      <c r="I127" s="73"/>
    </row>
  </sheetData>
  <mergeCells count="19">
    <mergeCell ref="A51:I51"/>
    <mergeCell ref="A27:I27"/>
    <mergeCell ref="B8:I8"/>
    <mergeCell ref="B17:I17"/>
    <mergeCell ref="A29:I29"/>
    <mergeCell ref="A31:I31"/>
    <mergeCell ref="A1:I1"/>
    <mergeCell ref="A2:I2"/>
    <mergeCell ref="A3:A6"/>
    <mergeCell ref="B3:I3"/>
    <mergeCell ref="B4:B6"/>
    <mergeCell ref="C4:C6"/>
    <mergeCell ref="D4:D6"/>
    <mergeCell ref="E4:H4"/>
    <mergeCell ref="I4:I6"/>
    <mergeCell ref="E5:E6"/>
    <mergeCell ref="F5:F6"/>
    <mergeCell ref="G5:G6"/>
    <mergeCell ref="H5:H6"/>
  </mergeCells>
  <conditionalFormatting sqref="B9:I16 B18:I24">
    <cfRule type="expression" dxfId="2" priority="21">
      <formula>$A$5:$O$153&lt;&gt;$AN$5:$BB$173</formula>
    </cfRule>
  </conditionalFormatting>
  <hyperlinks>
    <hyperlink ref="A1:I1" location="Inhaltsverzeichnis!A48" display="Inhaltsverzeichnis!A48" xr:uid="{E8BDFA04-D56B-439F-B941-E59A20D75F28}"/>
    <hyperlink ref="A27:I27" location="Inhaltsverzeichnis!A25" display="Inhaltsverzeichnis!A25" xr:uid="{6691B0D1-16A6-4861-98C9-45195E9D0B02}"/>
  </hyperlinks>
  <pageMargins left="0.59055118110236227" right="0.59055118110236227" top="0.78740157480314965" bottom="0.59055118110236227" header="0.31496062992125984" footer="0.23622047244094491"/>
  <pageSetup paperSize="9" firstPageNumber="17" orientation="portrait" useFirstPageNumber="1" r:id="rId1"/>
  <headerFooter alignWithMargins="0">
    <oddHeader>&amp;C&amp;"Arial,Standard"&amp;08– &amp;P –</oddHeader>
    <oddFooter>&amp;C&amp;"Arial,Standard"&amp;08Amt für Statistik Berlin-Brandenburg  —  SB  B II 5 – j / 25  —  Brandenburg    &amp;G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C95D8-2F8E-4D5C-8FFB-4ADB118E607E}">
  <dimension ref="A1:AV513"/>
  <sheetViews>
    <sheetView zoomScaleNormal="100" workbookViewId="0">
      <pane ySplit="5" topLeftCell="A6" activePane="bottomLeft" state="frozen"/>
      <selection pane="bottomLeft" sqref="A1:J1"/>
    </sheetView>
  </sheetViews>
  <sheetFormatPr baseColWidth="10" defaultColWidth="11.54296875" defaultRowHeight="8.15" customHeight="1" x14ac:dyDescent="0.25"/>
  <cols>
    <col min="1" max="1" width="16.81640625" style="52" customWidth="1"/>
    <col min="2" max="4" width="7.26953125" style="78" customWidth="1"/>
    <col min="5" max="6" width="8.1796875" style="78" customWidth="1"/>
    <col min="7" max="7" width="7.26953125" style="78" customWidth="1"/>
    <col min="8" max="8" width="8.81640625" style="78" customWidth="1"/>
    <col min="9" max="9" width="9.453125" style="78" customWidth="1"/>
    <col min="10" max="11" width="8.453125" style="52" customWidth="1"/>
    <col min="12" max="17" width="9" style="34" hidden="1" customWidth="1"/>
    <col min="18" max="20" width="9" style="34" customWidth="1"/>
    <col min="21" max="21" width="9" style="143" customWidth="1"/>
    <col min="22" max="30" width="9" style="34" customWidth="1"/>
    <col min="31" max="45" width="6.7265625" style="52" customWidth="1"/>
    <col min="46" max="47" width="7.7265625" style="52" customWidth="1"/>
    <col min="48" max="234" width="11.54296875" style="52"/>
    <col min="235" max="235" width="17.7265625" style="52" customWidth="1"/>
    <col min="236" max="237" width="8.1796875" style="52" customWidth="1"/>
    <col min="238" max="238" width="8" style="52" customWidth="1"/>
    <col min="239" max="241" width="8.1796875" style="52" customWidth="1"/>
    <col min="242" max="242" width="8.81640625" style="52" customWidth="1"/>
    <col min="243" max="243" width="9.453125" style="52" customWidth="1"/>
    <col min="244" max="244" width="8.453125" style="52" customWidth="1"/>
    <col min="245" max="245" width="6.453125" style="52" customWidth="1"/>
    <col min="246" max="246" width="15.1796875" style="52" customWidth="1"/>
    <col min="247" max="251" width="5" style="52" bestFit="1" customWidth="1"/>
    <col min="252" max="490" width="11.54296875" style="52"/>
    <col min="491" max="491" width="17.7265625" style="52" customWidth="1"/>
    <col min="492" max="493" width="8.1796875" style="52" customWidth="1"/>
    <col min="494" max="494" width="8" style="52" customWidth="1"/>
    <col min="495" max="497" width="8.1796875" style="52" customWidth="1"/>
    <col min="498" max="498" width="8.81640625" style="52" customWidth="1"/>
    <col min="499" max="499" width="9.453125" style="52" customWidth="1"/>
    <col min="500" max="500" width="8.453125" style="52" customWidth="1"/>
    <col min="501" max="501" width="6.453125" style="52" customWidth="1"/>
    <col min="502" max="502" width="15.1796875" style="52" customWidth="1"/>
    <col min="503" max="507" width="5" style="52" bestFit="1" customWidth="1"/>
    <col min="508" max="746" width="11.54296875" style="52"/>
    <col min="747" max="747" width="17.7265625" style="52" customWidth="1"/>
    <col min="748" max="749" width="8.1796875" style="52" customWidth="1"/>
    <col min="750" max="750" width="8" style="52" customWidth="1"/>
    <col min="751" max="753" width="8.1796875" style="52" customWidth="1"/>
    <col min="754" max="754" width="8.81640625" style="52" customWidth="1"/>
    <col min="755" max="755" width="9.453125" style="52" customWidth="1"/>
    <col min="756" max="756" width="8.453125" style="52" customWidth="1"/>
    <col min="757" max="757" width="6.453125" style="52" customWidth="1"/>
    <col min="758" max="758" width="15.1796875" style="52" customWidth="1"/>
    <col min="759" max="763" width="5" style="52" bestFit="1" customWidth="1"/>
    <col min="764" max="1002" width="11.54296875" style="52"/>
    <col min="1003" max="1003" width="17.7265625" style="52" customWidth="1"/>
    <col min="1004" max="1005" width="8.1796875" style="52" customWidth="1"/>
    <col min="1006" max="1006" width="8" style="52" customWidth="1"/>
    <col min="1007" max="1009" width="8.1796875" style="52" customWidth="1"/>
    <col min="1010" max="1010" width="8.81640625" style="52" customWidth="1"/>
    <col min="1011" max="1011" width="9.453125" style="52" customWidth="1"/>
    <col min="1012" max="1012" width="8.453125" style="52" customWidth="1"/>
    <col min="1013" max="1013" width="6.453125" style="52" customWidth="1"/>
    <col min="1014" max="1014" width="15.1796875" style="52" customWidth="1"/>
    <col min="1015" max="1019" width="5" style="52" bestFit="1" customWidth="1"/>
    <col min="1020" max="1258" width="11.54296875" style="52"/>
    <col min="1259" max="1259" width="17.7265625" style="52" customWidth="1"/>
    <col min="1260" max="1261" width="8.1796875" style="52" customWidth="1"/>
    <col min="1262" max="1262" width="8" style="52" customWidth="1"/>
    <col min="1263" max="1265" width="8.1796875" style="52" customWidth="1"/>
    <col min="1266" max="1266" width="8.81640625" style="52" customWidth="1"/>
    <col min="1267" max="1267" width="9.453125" style="52" customWidth="1"/>
    <col min="1268" max="1268" width="8.453125" style="52" customWidth="1"/>
    <col min="1269" max="1269" width="6.453125" style="52" customWidth="1"/>
    <col min="1270" max="1270" width="15.1796875" style="52" customWidth="1"/>
    <col min="1271" max="1275" width="5" style="52" bestFit="1" customWidth="1"/>
    <col min="1276" max="1514" width="11.54296875" style="52"/>
    <col min="1515" max="1515" width="17.7265625" style="52" customWidth="1"/>
    <col min="1516" max="1517" width="8.1796875" style="52" customWidth="1"/>
    <col min="1518" max="1518" width="8" style="52" customWidth="1"/>
    <col min="1519" max="1521" width="8.1796875" style="52" customWidth="1"/>
    <col min="1522" max="1522" width="8.81640625" style="52" customWidth="1"/>
    <col min="1523" max="1523" width="9.453125" style="52" customWidth="1"/>
    <col min="1524" max="1524" width="8.453125" style="52" customWidth="1"/>
    <col min="1525" max="1525" width="6.453125" style="52" customWidth="1"/>
    <col min="1526" max="1526" width="15.1796875" style="52" customWidth="1"/>
    <col min="1527" max="1531" width="5" style="52" bestFit="1" customWidth="1"/>
    <col min="1532" max="1770" width="11.54296875" style="52"/>
    <col min="1771" max="1771" width="17.7265625" style="52" customWidth="1"/>
    <col min="1772" max="1773" width="8.1796875" style="52" customWidth="1"/>
    <col min="1774" max="1774" width="8" style="52" customWidth="1"/>
    <col min="1775" max="1777" width="8.1796875" style="52" customWidth="1"/>
    <col min="1778" max="1778" width="8.81640625" style="52" customWidth="1"/>
    <col min="1779" max="1779" width="9.453125" style="52" customWidth="1"/>
    <col min="1780" max="1780" width="8.453125" style="52" customWidth="1"/>
    <col min="1781" max="1781" width="6.453125" style="52" customWidth="1"/>
    <col min="1782" max="1782" width="15.1796875" style="52" customWidth="1"/>
    <col min="1783" max="1787" width="5" style="52" bestFit="1" customWidth="1"/>
    <col min="1788" max="2026" width="11.54296875" style="52"/>
    <col min="2027" max="2027" width="17.7265625" style="52" customWidth="1"/>
    <col min="2028" max="2029" width="8.1796875" style="52" customWidth="1"/>
    <col min="2030" max="2030" width="8" style="52" customWidth="1"/>
    <col min="2031" max="2033" width="8.1796875" style="52" customWidth="1"/>
    <col min="2034" max="2034" width="8.81640625" style="52" customWidth="1"/>
    <col min="2035" max="2035" width="9.453125" style="52" customWidth="1"/>
    <col min="2036" max="2036" width="8.453125" style="52" customWidth="1"/>
    <col min="2037" max="2037" width="6.453125" style="52" customWidth="1"/>
    <col min="2038" max="2038" width="15.1796875" style="52" customWidth="1"/>
    <col min="2039" max="2043" width="5" style="52" bestFit="1" customWidth="1"/>
    <col min="2044" max="2282" width="11.54296875" style="52"/>
    <col min="2283" max="2283" width="17.7265625" style="52" customWidth="1"/>
    <col min="2284" max="2285" width="8.1796875" style="52" customWidth="1"/>
    <col min="2286" max="2286" width="8" style="52" customWidth="1"/>
    <col min="2287" max="2289" width="8.1796875" style="52" customWidth="1"/>
    <col min="2290" max="2290" width="8.81640625" style="52" customWidth="1"/>
    <col min="2291" max="2291" width="9.453125" style="52" customWidth="1"/>
    <col min="2292" max="2292" width="8.453125" style="52" customWidth="1"/>
    <col min="2293" max="2293" width="6.453125" style="52" customWidth="1"/>
    <col min="2294" max="2294" width="15.1796875" style="52" customWidth="1"/>
    <col min="2295" max="2299" width="5" style="52" bestFit="1" customWidth="1"/>
    <col min="2300" max="2538" width="11.54296875" style="52"/>
    <col min="2539" max="2539" width="17.7265625" style="52" customWidth="1"/>
    <col min="2540" max="2541" width="8.1796875" style="52" customWidth="1"/>
    <col min="2542" max="2542" width="8" style="52" customWidth="1"/>
    <col min="2543" max="2545" width="8.1796875" style="52" customWidth="1"/>
    <col min="2546" max="2546" width="8.81640625" style="52" customWidth="1"/>
    <col min="2547" max="2547" width="9.453125" style="52" customWidth="1"/>
    <col min="2548" max="2548" width="8.453125" style="52" customWidth="1"/>
    <col min="2549" max="2549" width="6.453125" style="52" customWidth="1"/>
    <col min="2550" max="2550" width="15.1796875" style="52" customWidth="1"/>
    <col min="2551" max="2555" width="5" style="52" bestFit="1" customWidth="1"/>
    <col min="2556" max="2794" width="11.54296875" style="52"/>
    <col min="2795" max="2795" width="17.7265625" style="52" customWidth="1"/>
    <col min="2796" max="2797" width="8.1796875" style="52" customWidth="1"/>
    <col min="2798" max="2798" width="8" style="52" customWidth="1"/>
    <col min="2799" max="2801" width="8.1796875" style="52" customWidth="1"/>
    <col min="2802" max="2802" width="8.81640625" style="52" customWidth="1"/>
    <col min="2803" max="2803" width="9.453125" style="52" customWidth="1"/>
    <col min="2804" max="2804" width="8.453125" style="52" customWidth="1"/>
    <col min="2805" max="2805" width="6.453125" style="52" customWidth="1"/>
    <col min="2806" max="2806" width="15.1796875" style="52" customWidth="1"/>
    <col min="2807" max="2811" width="5" style="52" bestFit="1" customWidth="1"/>
    <col min="2812" max="3050" width="11.54296875" style="52"/>
    <col min="3051" max="3051" width="17.7265625" style="52" customWidth="1"/>
    <col min="3052" max="3053" width="8.1796875" style="52" customWidth="1"/>
    <col min="3054" max="3054" width="8" style="52" customWidth="1"/>
    <col min="3055" max="3057" width="8.1796875" style="52" customWidth="1"/>
    <col min="3058" max="3058" width="8.81640625" style="52" customWidth="1"/>
    <col min="3059" max="3059" width="9.453125" style="52" customWidth="1"/>
    <col min="3060" max="3060" width="8.453125" style="52" customWidth="1"/>
    <col min="3061" max="3061" width="6.453125" style="52" customWidth="1"/>
    <col min="3062" max="3062" width="15.1796875" style="52" customWidth="1"/>
    <col min="3063" max="3067" width="5" style="52" bestFit="1" customWidth="1"/>
    <col min="3068" max="3306" width="11.54296875" style="52"/>
    <col min="3307" max="3307" width="17.7265625" style="52" customWidth="1"/>
    <col min="3308" max="3309" width="8.1796875" style="52" customWidth="1"/>
    <col min="3310" max="3310" width="8" style="52" customWidth="1"/>
    <col min="3311" max="3313" width="8.1796875" style="52" customWidth="1"/>
    <col min="3314" max="3314" width="8.81640625" style="52" customWidth="1"/>
    <col min="3315" max="3315" width="9.453125" style="52" customWidth="1"/>
    <col min="3316" max="3316" width="8.453125" style="52" customWidth="1"/>
    <col min="3317" max="3317" width="6.453125" style="52" customWidth="1"/>
    <col min="3318" max="3318" width="15.1796875" style="52" customWidth="1"/>
    <col min="3319" max="3323" width="5" style="52" bestFit="1" customWidth="1"/>
    <col min="3324" max="3562" width="11.54296875" style="52"/>
    <col min="3563" max="3563" width="17.7265625" style="52" customWidth="1"/>
    <col min="3564" max="3565" width="8.1796875" style="52" customWidth="1"/>
    <col min="3566" max="3566" width="8" style="52" customWidth="1"/>
    <col min="3567" max="3569" width="8.1796875" style="52" customWidth="1"/>
    <col min="3570" max="3570" width="8.81640625" style="52" customWidth="1"/>
    <col min="3571" max="3571" width="9.453125" style="52" customWidth="1"/>
    <col min="3572" max="3572" width="8.453125" style="52" customWidth="1"/>
    <col min="3573" max="3573" width="6.453125" style="52" customWidth="1"/>
    <col min="3574" max="3574" width="15.1796875" style="52" customWidth="1"/>
    <col min="3575" max="3579" width="5" style="52" bestFit="1" customWidth="1"/>
    <col min="3580" max="3818" width="11.54296875" style="52"/>
    <col min="3819" max="3819" width="17.7265625" style="52" customWidth="1"/>
    <col min="3820" max="3821" width="8.1796875" style="52" customWidth="1"/>
    <col min="3822" max="3822" width="8" style="52" customWidth="1"/>
    <col min="3823" max="3825" width="8.1796875" style="52" customWidth="1"/>
    <col min="3826" max="3826" width="8.81640625" style="52" customWidth="1"/>
    <col min="3827" max="3827" width="9.453125" style="52" customWidth="1"/>
    <col min="3828" max="3828" width="8.453125" style="52" customWidth="1"/>
    <col min="3829" max="3829" width="6.453125" style="52" customWidth="1"/>
    <col min="3830" max="3830" width="15.1796875" style="52" customWidth="1"/>
    <col min="3831" max="3835" width="5" style="52" bestFit="1" customWidth="1"/>
    <col min="3836" max="4074" width="11.54296875" style="52"/>
    <col min="4075" max="4075" width="17.7265625" style="52" customWidth="1"/>
    <col min="4076" max="4077" width="8.1796875" style="52" customWidth="1"/>
    <col min="4078" max="4078" width="8" style="52" customWidth="1"/>
    <col min="4079" max="4081" width="8.1796875" style="52" customWidth="1"/>
    <col min="4082" max="4082" width="8.81640625" style="52" customWidth="1"/>
    <col min="4083" max="4083" width="9.453125" style="52" customWidth="1"/>
    <col min="4084" max="4084" width="8.453125" style="52" customWidth="1"/>
    <col min="4085" max="4085" width="6.453125" style="52" customWidth="1"/>
    <col min="4086" max="4086" width="15.1796875" style="52" customWidth="1"/>
    <col min="4087" max="4091" width="5" style="52" bestFit="1" customWidth="1"/>
    <col min="4092" max="4330" width="11.54296875" style="52"/>
    <col min="4331" max="4331" width="17.7265625" style="52" customWidth="1"/>
    <col min="4332" max="4333" width="8.1796875" style="52" customWidth="1"/>
    <col min="4334" max="4334" width="8" style="52" customWidth="1"/>
    <col min="4335" max="4337" width="8.1796875" style="52" customWidth="1"/>
    <col min="4338" max="4338" width="8.81640625" style="52" customWidth="1"/>
    <col min="4339" max="4339" width="9.453125" style="52" customWidth="1"/>
    <col min="4340" max="4340" width="8.453125" style="52" customWidth="1"/>
    <col min="4341" max="4341" width="6.453125" style="52" customWidth="1"/>
    <col min="4342" max="4342" width="15.1796875" style="52" customWidth="1"/>
    <col min="4343" max="4347" width="5" style="52" bestFit="1" customWidth="1"/>
    <col min="4348" max="4586" width="11.54296875" style="52"/>
    <col min="4587" max="4587" width="17.7265625" style="52" customWidth="1"/>
    <col min="4588" max="4589" width="8.1796875" style="52" customWidth="1"/>
    <col min="4590" max="4590" width="8" style="52" customWidth="1"/>
    <col min="4591" max="4593" width="8.1796875" style="52" customWidth="1"/>
    <col min="4594" max="4594" width="8.81640625" style="52" customWidth="1"/>
    <col min="4595" max="4595" width="9.453125" style="52" customWidth="1"/>
    <col min="4596" max="4596" width="8.453125" style="52" customWidth="1"/>
    <col min="4597" max="4597" width="6.453125" style="52" customWidth="1"/>
    <col min="4598" max="4598" width="15.1796875" style="52" customWidth="1"/>
    <col min="4599" max="4603" width="5" style="52" bestFit="1" customWidth="1"/>
    <col min="4604" max="4842" width="11.54296875" style="52"/>
    <col min="4843" max="4843" width="17.7265625" style="52" customWidth="1"/>
    <col min="4844" max="4845" width="8.1796875" style="52" customWidth="1"/>
    <col min="4846" max="4846" width="8" style="52" customWidth="1"/>
    <col min="4847" max="4849" width="8.1796875" style="52" customWidth="1"/>
    <col min="4850" max="4850" width="8.81640625" style="52" customWidth="1"/>
    <col min="4851" max="4851" width="9.453125" style="52" customWidth="1"/>
    <col min="4852" max="4852" width="8.453125" style="52" customWidth="1"/>
    <col min="4853" max="4853" width="6.453125" style="52" customWidth="1"/>
    <col min="4854" max="4854" width="15.1796875" style="52" customWidth="1"/>
    <col min="4855" max="4859" width="5" style="52" bestFit="1" customWidth="1"/>
    <col min="4860" max="5098" width="11.54296875" style="52"/>
    <col min="5099" max="5099" width="17.7265625" style="52" customWidth="1"/>
    <col min="5100" max="5101" width="8.1796875" style="52" customWidth="1"/>
    <col min="5102" max="5102" width="8" style="52" customWidth="1"/>
    <col min="5103" max="5105" width="8.1796875" style="52" customWidth="1"/>
    <col min="5106" max="5106" width="8.81640625" style="52" customWidth="1"/>
    <col min="5107" max="5107" width="9.453125" style="52" customWidth="1"/>
    <col min="5108" max="5108" width="8.453125" style="52" customWidth="1"/>
    <col min="5109" max="5109" width="6.453125" style="52" customWidth="1"/>
    <col min="5110" max="5110" width="15.1796875" style="52" customWidth="1"/>
    <col min="5111" max="5115" width="5" style="52" bestFit="1" customWidth="1"/>
    <col min="5116" max="5354" width="11.54296875" style="52"/>
    <col min="5355" max="5355" width="17.7265625" style="52" customWidth="1"/>
    <col min="5356" max="5357" width="8.1796875" style="52" customWidth="1"/>
    <col min="5358" max="5358" width="8" style="52" customWidth="1"/>
    <col min="5359" max="5361" width="8.1796875" style="52" customWidth="1"/>
    <col min="5362" max="5362" width="8.81640625" style="52" customWidth="1"/>
    <col min="5363" max="5363" width="9.453125" style="52" customWidth="1"/>
    <col min="5364" max="5364" width="8.453125" style="52" customWidth="1"/>
    <col min="5365" max="5365" width="6.453125" style="52" customWidth="1"/>
    <col min="5366" max="5366" width="15.1796875" style="52" customWidth="1"/>
    <col min="5367" max="5371" width="5" style="52" bestFit="1" customWidth="1"/>
    <col min="5372" max="5610" width="11.54296875" style="52"/>
    <col min="5611" max="5611" width="17.7265625" style="52" customWidth="1"/>
    <col min="5612" max="5613" width="8.1796875" style="52" customWidth="1"/>
    <col min="5614" max="5614" width="8" style="52" customWidth="1"/>
    <col min="5615" max="5617" width="8.1796875" style="52" customWidth="1"/>
    <col min="5618" max="5618" width="8.81640625" style="52" customWidth="1"/>
    <col min="5619" max="5619" width="9.453125" style="52" customWidth="1"/>
    <col min="5620" max="5620" width="8.453125" style="52" customWidth="1"/>
    <col min="5621" max="5621" width="6.453125" style="52" customWidth="1"/>
    <col min="5622" max="5622" width="15.1796875" style="52" customWidth="1"/>
    <col min="5623" max="5627" width="5" style="52" bestFit="1" customWidth="1"/>
    <col min="5628" max="5866" width="11.54296875" style="52"/>
    <col min="5867" max="5867" width="17.7265625" style="52" customWidth="1"/>
    <col min="5868" max="5869" width="8.1796875" style="52" customWidth="1"/>
    <col min="5870" max="5870" width="8" style="52" customWidth="1"/>
    <col min="5871" max="5873" width="8.1796875" style="52" customWidth="1"/>
    <col min="5874" max="5874" width="8.81640625" style="52" customWidth="1"/>
    <col min="5875" max="5875" width="9.453125" style="52" customWidth="1"/>
    <col min="5876" max="5876" width="8.453125" style="52" customWidth="1"/>
    <col min="5877" max="5877" width="6.453125" style="52" customWidth="1"/>
    <col min="5878" max="5878" width="15.1796875" style="52" customWidth="1"/>
    <col min="5879" max="5883" width="5" style="52" bestFit="1" customWidth="1"/>
    <col min="5884" max="6122" width="11.54296875" style="52"/>
    <col min="6123" max="6123" width="17.7265625" style="52" customWidth="1"/>
    <col min="6124" max="6125" width="8.1796875" style="52" customWidth="1"/>
    <col min="6126" max="6126" width="8" style="52" customWidth="1"/>
    <col min="6127" max="6129" width="8.1796875" style="52" customWidth="1"/>
    <col min="6130" max="6130" width="8.81640625" style="52" customWidth="1"/>
    <col min="6131" max="6131" width="9.453125" style="52" customWidth="1"/>
    <col min="6132" max="6132" width="8.453125" style="52" customWidth="1"/>
    <col min="6133" max="6133" width="6.453125" style="52" customWidth="1"/>
    <col min="6134" max="6134" width="15.1796875" style="52" customWidth="1"/>
    <col min="6135" max="6139" width="5" style="52" bestFit="1" customWidth="1"/>
    <col min="6140" max="6378" width="11.54296875" style="52"/>
    <col min="6379" max="6379" width="17.7265625" style="52" customWidth="1"/>
    <col min="6380" max="6381" width="8.1796875" style="52" customWidth="1"/>
    <col min="6382" max="6382" width="8" style="52" customWidth="1"/>
    <col min="6383" max="6385" width="8.1796875" style="52" customWidth="1"/>
    <col min="6386" max="6386" width="8.81640625" style="52" customWidth="1"/>
    <col min="6387" max="6387" width="9.453125" style="52" customWidth="1"/>
    <col min="6388" max="6388" width="8.453125" style="52" customWidth="1"/>
    <col min="6389" max="6389" width="6.453125" style="52" customWidth="1"/>
    <col min="6390" max="6390" width="15.1796875" style="52" customWidth="1"/>
    <col min="6391" max="6395" width="5" style="52" bestFit="1" customWidth="1"/>
    <col min="6396" max="6634" width="11.54296875" style="52"/>
    <col min="6635" max="6635" width="17.7265625" style="52" customWidth="1"/>
    <col min="6636" max="6637" width="8.1796875" style="52" customWidth="1"/>
    <col min="6638" max="6638" width="8" style="52" customWidth="1"/>
    <col min="6639" max="6641" width="8.1796875" style="52" customWidth="1"/>
    <col min="6642" max="6642" width="8.81640625" style="52" customWidth="1"/>
    <col min="6643" max="6643" width="9.453125" style="52" customWidth="1"/>
    <col min="6644" max="6644" width="8.453125" style="52" customWidth="1"/>
    <col min="6645" max="6645" width="6.453125" style="52" customWidth="1"/>
    <col min="6646" max="6646" width="15.1796875" style="52" customWidth="1"/>
    <col min="6647" max="6651" width="5" style="52" bestFit="1" customWidth="1"/>
    <col min="6652" max="6890" width="11.54296875" style="52"/>
    <col min="6891" max="6891" width="17.7265625" style="52" customWidth="1"/>
    <col min="6892" max="6893" width="8.1796875" style="52" customWidth="1"/>
    <col min="6894" max="6894" width="8" style="52" customWidth="1"/>
    <col min="6895" max="6897" width="8.1796875" style="52" customWidth="1"/>
    <col min="6898" max="6898" width="8.81640625" style="52" customWidth="1"/>
    <col min="6899" max="6899" width="9.453125" style="52" customWidth="1"/>
    <col min="6900" max="6900" width="8.453125" style="52" customWidth="1"/>
    <col min="6901" max="6901" width="6.453125" style="52" customWidth="1"/>
    <col min="6902" max="6902" width="15.1796875" style="52" customWidth="1"/>
    <col min="6903" max="6907" width="5" style="52" bestFit="1" customWidth="1"/>
    <col min="6908" max="7146" width="11.54296875" style="52"/>
    <col min="7147" max="7147" width="17.7265625" style="52" customWidth="1"/>
    <col min="7148" max="7149" width="8.1796875" style="52" customWidth="1"/>
    <col min="7150" max="7150" width="8" style="52" customWidth="1"/>
    <col min="7151" max="7153" width="8.1796875" style="52" customWidth="1"/>
    <col min="7154" max="7154" width="8.81640625" style="52" customWidth="1"/>
    <col min="7155" max="7155" width="9.453125" style="52" customWidth="1"/>
    <col min="7156" max="7156" width="8.453125" style="52" customWidth="1"/>
    <col min="7157" max="7157" width="6.453125" style="52" customWidth="1"/>
    <col min="7158" max="7158" width="15.1796875" style="52" customWidth="1"/>
    <col min="7159" max="7163" width="5" style="52" bestFit="1" customWidth="1"/>
    <col min="7164" max="7402" width="11.54296875" style="52"/>
    <col min="7403" max="7403" width="17.7265625" style="52" customWidth="1"/>
    <col min="7404" max="7405" width="8.1796875" style="52" customWidth="1"/>
    <col min="7406" max="7406" width="8" style="52" customWidth="1"/>
    <col min="7407" max="7409" width="8.1796875" style="52" customWidth="1"/>
    <col min="7410" max="7410" width="8.81640625" style="52" customWidth="1"/>
    <col min="7411" max="7411" width="9.453125" style="52" customWidth="1"/>
    <col min="7412" max="7412" width="8.453125" style="52" customWidth="1"/>
    <col min="7413" max="7413" width="6.453125" style="52" customWidth="1"/>
    <col min="7414" max="7414" width="15.1796875" style="52" customWidth="1"/>
    <col min="7415" max="7419" width="5" style="52" bestFit="1" customWidth="1"/>
    <col min="7420" max="7658" width="11.54296875" style="52"/>
    <col min="7659" max="7659" width="17.7265625" style="52" customWidth="1"/>
    <col min="7660" max="7661" width="8.1796875" style="52" customWidth="1"/>
    <col min="7662" max="7662" width="8" style="52" customWidth="1"/>
    <col min="7663" max="7665" width="8.1796875" style="52" customWidth="1"/>
    <col min="7666" max="7666" width="8.81640625" style="52" customWidth="1"/>
    <col min="7667" max="7667" width="9.453125" style="52" customWidth="1"/>
    <col min="7668" max="7668" width="8.453125" style="52" customWidth="1"/>
    <col min="7669" max="7669" width="6.453125" style="52" customWidth="1"/>
    <col min="7670" max="7670" width="15.1796875" style="52" customWidth="1"/>
    <col min="7671" max="7675" width="5" style="52" bestFit="1" customWidth="1"/>
    <col min="7676" max="7914" width="11.54296875" style="52"/>
    <col min="7915" max="7915" width="17.7265625" style="52" customWidth="1"/>
    <col min="7916" max="7917" width="8.1796875" style="52" customWidth="1"/>
    <col min="7918" max="7918" width="8" style="52" customWidth="1"/>
    <col min="7919" max="7921" width="8.1796875" style="52" customWidth="1"/>
    <col min="7922" max="7922" width="8.81640625" style="52" customWidth="1"/>
    <col min="7923" max="7923" width="9.453125" style="52" customWidth="1"/>
    <col min="7924" max="7924" width="8.453125" style="52" customWidth="1"/>
    <col min="7925" max="7925" width="6.453125" style="52" customWidth="1"/>
    <col min="7926" max="7926" width="15.1796875" style="52" customWidth="1"/>
    <col min="7927" max="7931" width="5" style="52" bestFit="1" customWidth="1"/>
    <col min="7932" max="8170" width="11.54296875" style="52"/>
    <col min="8171" max="8171" width="17.7265625" style="52" customWidth="1"/>
    <col min="8172" max="8173" width="8.1796875" style="52" customWidth="1"/>
    <col min="8174" max="8174" width="8" style="52" customWidth="1"/>
    <col min="8175" max="8177" width="8.1796875" style="52" customWidth="1"/>
    <col min="8178" max="8178" width="8.81640625" style="52" customWidth="1"/>
    <col min="8179" max="8179" width="9.453125" style="52" customWidth="1"/>
    <col min="8180" max="8180" width="8.453125" style="52" customWidth="1"/>
    <col min="8181" max="8181" width="6.453125" style="52" customWidth="1"/>
    <col min="8182" max="8182" width="15.1796875" style="52" customWidth="1"/>
    <col min="8183" max="8187" width="5" style="52" bestFit="1" customWidth="1"/>
    <col min="8188" max="8426" width="11.54296875" style="52"/>
    <col min="8427" max="8427" width="17.7265625" style="52" customWidth="1"/>
    <col min="8428" max="8429" width="8.1796875" style="52" customWidth="1"/>
    <col min="8430" max="8430" width="8" style="52" customWidth="1"/>
    <col min="8431" max="8433" width="8.1796875" style="52" customWidth="1"/>
    <col min="8434" max="8434" width="8.81640625" style="52" customWidth="1"/>
    <col min="8435" max="8435" width="9.453125" style="52" customWidth="1"/>
    <col min="8436" max="8436" width="8.453125" style="52" customWidth="1"/>
    <col min="8437" max="8437" width="6.453125" style="52" customWidth="1"/>
    <col min="8438" max="8438" width="15.1796875" style="52" customWidth="1"/>
    <col min="8439" max="8443" width="5" style="52" bestFit="1" customWidth="1"/>
    <col min="8444" max="8682" width="11.54296875" style="52"/>
    <col min="8683" max="8683" width="17.7265625" style="52" customWidth="1"/>
    <col min="8684" max="8685" width="8.1796875" style="52" customWidth="1"/>
    <col min="8686" max="8686" width="8" style="52" customWidth="1"/>
    <col min="8687" max="8689" width="8.1796875" style="52" customWidth="1"/>
    <col min="8690" max="8690" width="8.81640625" style="52" customWidth="1"/>
    <col min="8691" max="8691" width="9.453125" style="52" customWidth="1"/>
    <col min="8692" max="8692" width="8.453125" style="52" customWidth="1"/>
    <col min="8693" max="8693" width="6.453125" style="52" customWidth="1"/>
    <col min="8694" max="8694" width="15.1796875" style="52" customWidth="1"/>
    <col min="8695" max="8699" width="5" style="52" bestFit="1" customWidth="1"/>
    <col min="8700" max="8938" width="11.54296875" style="52"/>
    <col min="8939" max="8939" width="17.7265625" style="52" customWidth="1"/>
    <col min="8940" max="8941" width="8.1796875" style="52" customWidth="1"/>
    <col min="8942" max="8942" width="8" style="52" customWidth="1"/>
    <col min="8943" max="8945" width="8.1796875" style="52" customWidth="1"/>
    <col min="8946" max="8946" width="8.81640625" style="52" customWidth="1"/>
    <col min="8947" max="8947" width="9.453125" style="52" customWidth="1"/>
    <col min="8948" max="8948" width="8.453125" style="52" customWidth="1"/>
    <col min="8949" max="8949" width="6.453125" style="52" customWidth="1"/>
    <col min="8950" max="8950" width="15.1796875" style="52" customWidth="1"/>
    <col min="8951" max="8955" width="5" style="52" bestFit="1" customWidth="1"/>
    <col min="8956" max="9194" width="11.54296875" style="52"/>
    <col min="9195" max="9195" width="17.7265625" style="52" customWidth="1"/>
    <col min="9196" max="9197" width="8.1796875" style="52" customWidth="1"/>
    <col min="9198" max="9198" width="8" style="52" customWidth="1"/>
    <col min="9199" max="9201" width="8.1796875" style="52" customWidth="1"/>
    <col min="9202" max="9202" width="8.81640625" style="52" customWidth="1"/>
    <col min="9203" max="9203" width="9.453125" style="52" customWidth="1"/>
    <col min="9204" max="9204" width="8.453125" style="52" customWidth="1"/>
    <col min="9205" max="9205" width="6.453125" style="52" customWidth="1"/>
    <col min="9206" max="9206" width="15.1796875" style="52" customWidth="1"/>
    <col min="9207" max="9211" width="5" style="52" bestFit="1" customWidth="1"/>
    <col min="9212" max="9450" width="11.54296875" style="52"/>
    <col min="9451" max="9451" width="17.7265625" style="52" customWidth="1"/>
    <col min="9452" max="9453" width="8.1796875" style="52" customWidth="1"/>
    <col min="9454" max="9454" width="8" style="52" customWidth="1"/>
    <col min="9455" max="9457" width="8.1796875" style="52" customWidth="1"/>
    <col min="9458" max="9458" width="8.81640625" style="52" customWidth="1"/>
    <col min="9459" max="9459" width="9.453125" style="52" customWidth="1"/>
    <col min="9460" max="9460" width="8.453125" style="52" customWidth="1"/>
    <col min="9461" max="9461" width="6.453125" style="52" customWidth="1"/>
    <col min="9462" max="9462" width="15.1796875" style="52" customWidth="1"/>
    <col min="9463" max="9467" width="5" style="52" bestFit="1" customWidth="1"/>
    <col min="9468" max="9706" width="11.54296875" style="52"/>
    <col min="9707" max="9707" width="17.7265625" style="52" customWidth="1"/>
    <col min="9708" max="9709" width="8.1796875" style="52" customWidth="1"/>
    <col min="9710" max="9710" width="8" style="52" customWidth="1"/>
    <col min="9711" max="9713" width="8.1796875" style="52" customWidth="1"/>
    <col min="9714" max="9714" width="8.81640625" style="52" customWidth="1"/>
    <col min="9715" max="9715" width="9.453125" style="52" customWidth="1"/>
    <col min="9716" max="9716" width="8.453125" style="52" customWidth="1"/>
    <col min="9717" max="9717" width="6.453125" style="52" customWidth="1"/>
    <col min="9718" max="9718" width="15.1796875" style="52" customWidth="1"/>
    <col min="9719" max="9723" width="5" style="52" bestFit="1" customWidth="1"/>
    <col min="9724" max="9962" width="11.54296875" style="52"/>
    <col min="9963" max="9963" width="17.7265625" style="52" customWidth="1"/>
    <col min="9964" max="9965" width="8.1796875" style="52" customWidth="1"/>
    <col min="9966" max="9966" width="8" style="52" customWidth="1"/>
    <col min="9967" max="9969" width="8.1796875" style="52" customWidth="1"/>
    <col min="9970" max="9970" width="8.81640625" style="52" customWidth="1"/>
    <col min="9971" max="9971" width="9.453125" style="52" customWidth="1"/>
    <col min="9972" max="9972" width="8.453125" style="52" customWidth="1"/>
    <col min="9973" max="9973" width="6.453125" style="52" customWidth="1"/>
    <col min="9974" max="9974" width="15.1796875" style="52" customWidth="1"/>
    <col min="9975" max="9979" width="5" style="52" bestFit="1" customWidth="1"/>
    <col min="9980" max="10218" width="11.54296875" style="52"/>
    <col min="10219" max="10219" width="17.7265625" style="52" customWidth="1"/>
    <col min="10220" max="10221" width="8.1796875" style="52" customWidth="1"/>
    <col min="10222" max="10222" width="8" style="52" customWidth="1"/>
    <col min="10223" max="10225" width="8.1796875" style="52" customWidth="1"/>
    <col min="10226" max="10226" width="8.81640625" style="52" customWidth="1"/>
    <col min="10227" max="10227" width="9.453125" style="52" customWidth="1"/>
    <col min="10228" max="10228" width="8.453125" style="52" customWidth="1"/>
    <col min="10229" max="10229" width="6.453125" style="52" customWidth="1"/>
    <col min="10230" max="10230" width="15.1796875" style="52" customWidth="1"/>
    <col min="10231" max="10235" width="5" style="52" bestFit="1" customWidth="1"/>
    <col min="10236" max="10474" width="11.54296875" style="52"/>
    <col min="10475" max="10475" width="17.7265625" style="52" customWidth="1"/>
    <col min="10476" max="10477" width="8.1796875" style="52" customWidth="1"/>
    <col min="10478" max="10478" width="8" style="52" customWidth="1"/>
    <col min="10479" max="10481" width="8.1796875" style="52" customWidth="1"/>
    <col min="10482" max="10482" width="8.81640625" style="52" customWidth="1"/>
    <col min="10483" max="10483" width="9.453125" style="52" customWidth="1"/>
    <col min="10484" max="10484" width="8.453125" style="52" customWidth="1"/>
    <col min="10485" max="10485" width="6.453125" style="52" customWidth="1"/>
    <col min="10486" max="10486" width="15.1796875" style="52" customWidth="1"/>
    <col min="10487" max="10491" width="5" style="52" bestFit="1" customWidth="1"/>
    <col min="10492" max="10730" width="11.54296875" style="52"/>
    <col min="10731" max="10731" width="17.7265625" style="52" customWidth="1"/>
    <col min="10732" max="10733" width="8.1796875" style="52" customWidth="1"/>
    <col min="10734" max="10734" width="8" style="52" customWidth="1"/>
    <col min="10735" max="10737" width="8.1796875" style="52" customWidth="1"/>
    <col min="10738" max="10738" width="8.81640625" style="52" customWidth="1"/>
    <col min="10739" max="10739" width="9.453125" style="52" customWidth="1"/>
    <col min="10740" max="10740" width="8.453125" style="52" customWidth="1"/>
    <col min="10741" max="10741" width="6.453125" style="52" customWidth="1"/>
    <col min="10742" max="10742" width="15.1796875" style="52" customWidth="1"/>
    <col min="10743" max="10747" width="5" style="52" bestFit="1" customWidth="1"/>
    <col min="10748" max="10986" width="11.54296875" style="52"/>
    <col min="10987" max="10987" width="17.7265625" style="52" customWidth="1"/>
    <col min="10988" max="10989" width="8.1796875" style="52" customWidth="1"/>
    <col min="10990" max="10990" width="8" style="52" customWidth="1"/>
    <col min="10991" max="10993" width="8.1796875" style="52" customWidth="1"/>
    <col min="10994" max="10994" width="8.81640625" style="52" customWidth="1"/>
    <col min="10995" max="10995" width="9.453125" style="52" customWidth="1"/>
    <col min="10996" max="10996" width="8.453125" style="52" customWidth="1"/>
    <col min="10997" max="10997" width="6.453125" style="52" customWidth="1"/>
    <col min="10998" max="10998" width="15.1796875" style="52" customWidth="1"/>
    <col min="10999" max="11003" width="5" style="52" bestFit="1" customWidth="1"/>
    <col min="11004" max="11242" width="11.54296875" style="52"/>
    <col min="11243" max="11243" width="17.7265625" style="52" customWidth="1"/>
    <col min="11244" max="11245" width="8.1796875" style="52" customWidth="1"/>
    <col min="11246" max="11246" width="8" style="52" customWidth="1"/>
    <col min="11247" max="11249" width="8.1796875" style="52" customWidth="1"/>
    <col min="11250" max="11250" width="8.81640625" style="52" customWidth="1"/>
    <col min="11251" max="11251" width="9.453125" style="52" customWidth="1"/>
    <col min="11252" max="11252" width="8.453125" style="52" customWidth="1"/>
    <col min="11253" max="11253" width="6.453125" style="52" customWidth="1"/>
    <col min="11254" max="11254" width="15.1796875" style="52" customWidth="1"/>
    <col min="11255" max="11259" width="5" style="52" bestFit="1" customWidth="1"/>
    <col min="11260" max="11498" width="11.54296875" style="52"/>
    <col min="11499" max="11499" width="17.7265625" style="52" customWidth="1"/>
    <col min="11500" max="11501" width="8.1796875" style="52" customWidth="1"/>
    <col min="11502" max="11502" width="8" style="52" customWidth="1"/>
    <col min="11503" max="11505" width="8.1796875" style="52" customWidth="1"/>
    <col min="11506" max="11506" width="8.81640625" style="52" customWidth="1"/>
    <col min="11507" max="11507" width="9.453125" style="52" customWidth="1"/>
    <col min="11508" max="11508" width="8.453125" style="52" customWidth="1"/>
    <col min="11509" max="11509" width="6.453125" style="52" customWidth="1"/>
    <col min="11510" max="11510" width="15.1796875" style="52" customWidth="1"/>
    <col min="11511" max="11515" width="5" style="52" bestFit="1" customWidth="1"/>
    <col min="11516" max="11754" width="11.54296875" style="52"/>
    <col min="11755" max="11755" width="17.7265625" style="52" customWidth="1"/>
    <col min="11756" max="11757" width="8.1796875" style="52" customWidth="1"/>
    <col min="11758" max="11758" width="8" style="52" customWidth="1"/>
    <col min="11759" max="11761" width="8.1796875" style="52" customWidth="1"/>
    <col min="11762" max="11762" width="8.81640625" style="52" customWidth="1"/>
    <col min="11763" max="11763" width="9.453125" style="52" customWidth="1"/>
    <col min="11764" max="11764" width="8.453125" style="52" customWidth="1"/>
    <col min="11765" max="11765" width="6.453125" style="52" customWidth="1"/>
    <col min="11766" max="11766" width="15.1796875" style="52" customWidth="1"/>
    <col min="11767" max="11771" width="5" style="52" bestFit="1" customWidth="1"/>
    <col min="11772" max="12010" width="11.54296875" style="52"/>
    <col min="12011" max="12011" width="17.7265625" style="52" customWidth="1"/>
    <col min="12012" max="12013" width="8.1796875" style="52" customWidth="1"/>
    <col min="12014" max="12014" width="8" style="52" customWidth="1"/>
    <col min="12015" max="12017" width="8.1796875" style="52" customWidth="1"/>
    <col min="12018" max="12018" width="8.81640625" style="52" customWidth="1"/>
    <col min="12019" max="12019" width="9.453125" style="52" customWidth="1"/>
    <col min="12020" max="12020" width="8.453125" style="52" customWidth="1"/>
    <col min="12021" max="12021" width="6.453125" style="52" customWidth="1"/>
    <col min="12022" max="12022" width="15.1796875" style="52" customWidth="1"/>
    <col min="12023" max="12027" width="5" style="52" bestFit="1" customWidth="1"/>
    <col min="12028" max="12266" width="11.54296875" style="52"/>
    <col min="12267" max="12267" width="17.7265625" style="52" customWidth="1"/>
    <col min="12268" max="12269" width="8.1796875" style="52" customWidth="1"/>
    <col min="12270" max="12270" width="8" style="52" customWidth="1"/>
    <col min="12271" max="12273" width="8.1796875" style="52" customWidth="1"/>
    <col min="12274" max="12274" width="8.81640625" style="52" customWidth="1"/>
    <col min="12275" max="12275" width="9.453125" style="52" customWidth="1"/>
    <col min="12276" max="12276" width="8.453125" style="52" customWidth="1"/>
    <col min="12277" max="12277" width="6.453125" style="52" customWidth="1"/>
    <col min="12278" max="12278" width="15.1796875" style="52" customWidth="1"/>
    <col min="12279" max="12283" width="5" style="52" bestFit="1" customWidth="1"/>
    <col min="12284" max="12522" width="11.54296875" style="52"/>
    <col min="12523" max="12523" width="17.7265625" style="52" customWidth="1"/>
    <col min="12524" max="12525" width="8.1796875" style="52" customWidth="1"/>
    <col min="12526" max="12526" width="8" style="52" customWidth="1"/>
    <col min="12527" max="12529" width="8.1796875" style="52" customWidth="1"/>
    <col min="12530" max="12530" width="8.81640625" style="52" customWidth="1"/>
    <col min="12531" max="12531" width="9.453125" style="52" customWidth="1"/>
    <col min="12532" max="12532" width="8.453125" style="52" customWidth="1"/>
    <col min="12533" max="12533" width="6.453125" style="52" customWidth="1"/>
    <col min="12534" max="12534" width="15.1796875" style="52" customWidth="1"/>
    <col min="12535" max="12539" width="5" style="52" bestFit="1" customWidth="1"/>
    <col min="12540" max="12778" width="11.54296875" style="52"/>
    <col min="12779" max="12779" width="17.7265625" style="52" customWidth="1"/>
    <col min="12780" max="12781" width="8.1796875" style="52" customWidth="1"/>
    <col min="12782" max="12782" width="8" style="52" customWidth="1"/>
    <col min="12783" max="12785" width="8.1796875" style="52" customWidth="1"/>
    <col min="12786" max="12786" width="8.81640625" style="52" customWidth="1"/>
    <col min="12787" max="12787" width="9.453125" style="52" customWidth="1"/>
    <col min="12788" max="12788" width="8.453125" style="52" customWidth="1"/>
    <col min="12789" max="12789" width="6.453125" style="52" customWidth="1"/>
    <col min="12790" max="12790" width="15.1796875" style="52" customWidth="1"/>
    <col min="12791" max="12795" width="5" style="52" bestFit="1" customWidth="1"/>
    <col min="12796" max="13034" width="11.54296875" style="52"/>
    <col min="13035" max="13035" width="17.7265625" style="52" customWidth="1"/>
    <col min="13036" max="13037" width="8.1796875" style="52" customWidth="1"/>
    <col min="13038" max="13038" width="8" style="52" customWidth="1"/>
    <col min="13039" max="13041" width="8.1796875" style="52" customWidth="1"/>
    <col min="13042" max="13042" width="8.81640625" style="52" customWidth="1"/>
    <col min="13043" max="13043" width="9.453125" style="52" customWidth="1"/>
    <col min="13044" max="13044" width="8.453125" style="52" customWidth="1"/>
    <col min="13045" max="13045" width="6.453125" style="52" customWidth="1"/>
    <col min="13046" max="13046" width="15.1796875" style="52" customWidth="1"/>
    <col min="13047" max="13051" width="5" style="52" bestFit="1" customWidth="1"/>
    <col min="13052" max="13290" width="11.54296875" style="52"/>
    <col min="13291" max="13291" width="17.7265625" style="52" customWidth="1"/>
    <col min="13292" max="13293" width="8.1796875" style="52" customWidth="1"/>
    <col min="13294" max="13294" width="8" style="52" customWidth="1"/>
    <col min="13295" max="13297" width="8.1796875" style="52" customWidth="1"/>
    <col min="13298" max="13298" width="8.81640625" style="52" customWidth="1"/>
    <col min="13299" max="13299" width="9.453125" style="52" customWidth="1"/>
    <col min="13300" max="13300" width="8.453125" style="52" customWidth="1"/>
    <col min="13301" max="13301" width="6.453125" style="52" customWidth="1"/>
    <col min="13302" max="13302" width="15.1796875" style="52" customWidth="1"/>
    <col min="13303" max="13307" width="5" style="52" bestFit="1" customWidth="1"/>
    <col min="13308" max="13546" width="11.54296875" style="52"/>
    <col min="13547" max="13547" width="17.7265625" style="52" customWidth="1"/>
    <col min="13548" max="13549" width="8.1796875" style="52" customWidth="1"/>
    <col min="13550" max="13550" width="8" style="52" customWidth="1"/>
    <col min="13551" max="13553" width="8.1796875" style="52" customWidth="1"/>
    <col min="13554" max="13554" width="8.81640625" style="52" customWidth="1"/>
    <col min="13555" max="13555" width="9.453125" style="52" customWidth="1"/>
    <col min="13556" max="13556" width="8.453125" style="52" customWidth="1"/>
    <col min="13557" max="13557" width="6.453125" style="52" customWidth="1"/>
    <col min="13558" max="13558" width="15.1796875" style="52" customWidth="1"/>
    <col min="13559" max="13563" width="5" style="52" bestFit="1" customWidth="1"/>
    <col min="13564" max="13802" width="11.54296875" style="52"/>
    <col min="13803" max="13803" width="17.7265625" style="52" customWidth="1"/>
    <col min="13804" max="13805" width="8.1796875" style="52" customWidth="1"/>
    <col min="13806" max="13806" width="8" style="52" customWidth="1"/>
    <col min="13807" max="13809" width="8.1796875" style="52" customWidth="1"/>
    <col min="13810" max="13810" width="8.81640625" style="52" customWidth="1"/>
    <col min="13811" max="13811" width="9.453125" style="52" customWidth="1"/>
    <col min="13812" max="13812" width="8.453125" style="52" customWidth="1"/>
    <col min="13813" max="13813" width="6.453125" style="52" customWidth="1"/>
    <col min="13814" max="13814" width="15.1796875" style="52" customWidth="1"/>
    <col min="13815" max="13819" width="5" style="52" bestFit="1" customWidth="1"/>
    <col min="13820" max="14058" width="11.54296875" style="52"/>
    <col min="14059" max="14059" width="17.7265625" style="52" customWidth="1"/>
    <col min="14060" max="14061" width="8.1796875" style="52" customWidth="1"/>
    <col min="14062" max="14062" width="8" style="52" customWidth="1"/>
    <col min="14063" max="14065" width="8.1796875" style="52" customWidth="1"/>
    <col min="14066" max="14066" width="8.81640625" style="52" customWidth="1"/>
    <col min="14067" max="14067" width="9.453125" style="52" customWidth="1"/>
    <col min="14068" max="14068" width="8.453125" style="52" customWidth="1"/>
    <col min="14069" max="14069" width="6.453125" style="52" customWidth="1"/>
    <col min="14070" max="14070" width="15.1796875" style="52" customWidth="1"/>
    <col min="14071" max="14075" width="5" style="52" bestFit="1" customWidth="1"/>
    <col min="14076" max="14314" width="11.54296875" style="52"/>
    <col min="14315" max="14315" width="17.7265625" style="52" customWidth="1"/>
    <col min="14316" max="14317" width="8.1796875" style="52" customWidth="1"/>
    <col min="14318" max="14318" width="8" style="52" customWidth="1"/>
    <col min="14319" max="14321" width="8.1796875" style="52" customWidth="1"/>
    <col min="14322" max="14322" width="8.81640625" style="52" customWidth="1"/>
    <col min="14323" max="14323" width="9.453125" style="52" customWidth="1"/>
    <col min="14324" max="14324" width="8.453125" style="52" customWidth="1"/>
    <col min="14325" max="14325" width="6.453125" style="52" customWidth="1"/>
    <col min="14326" max="14326" width="15.1796875" style="52" customWidth="1"/>
    <col min="14327" max="14331" width="5" style="52" bestFit="1" customWidth="1"/>
    <col min="14332" max="14570" width="11.54296875" style="52"/>
    <col min="14571" max="14571" width="17.7265625" style="52" customWidth="1"/>
    <col min="14572" max="14573" width="8.1796875" style="52" customWidth="1"/>
    <col min="14574" max="14574" width="8" style="52" customWidth="1"/>
    <col min="14575" max="14577" width="8.1796875" style="52" customWidth="1"/>
    <col min="14578" max="14578" width="8.81640625" style="52" customWidth="1"/>
    <col min="14579" max="14579" width="9.453125" style="52" customWidth="1"/>
    <col min="14580" max="14580" width="8.453125" style="52" customWidth="1"/>
    <col min="14581" max="14581" width="6.453125" style="52" customWidth="1"/>
    <col min="14582" max="14582" width="15.1796875" style="52" customWidth="1"/>
    <col min="14583" max="14587" width="5" style="52" bestFit="1" customWidth="1"/>
    <col min="14588" max="14826" width="11.54296875" style="52"/>
    <col min="14827" max="14827" width="17.7265625" style="52" customWidth="1"/>
    <col min="14828" max="14829" width="8.1796875" style="52" customWidth="1"/>
    <col min="14830" max="14830" width="8" style="52" customWidth="1"/>
    <col min="14831" max="14833" width="8.1796875" style="52" customWidth="1"/>
    <col min="14834" max="14834" width="8.81640625" style="52" customWidth="1"/>
    <col min="14835" max="14835" width="9.453125" style="52" customWidth="1"/>
    <col min="14836" max="14836" width="8.453125" style="52" customWidth="1"/>
    <col min="14837" max="14837" width="6.453125" style="52" customWidth="1"/>
    <col min="14838" max="14838" width="15.1796875" style="52" customWidth="1"/>
    <col min="14839" max="14843" width="5" style="52" bestFit="1" customWidth="1"/>
    <col min="14844" max="15082" width="11.54296875" style="52"/>
    <col min="15083" max="15083" width="17.7265625" style="52" customWidth="1"/>
    <col min="15084" max="15085" width="8.1796875" style="52" customWidth="1"/>
    <col min="15086" max="15086" width="8" style="52" customWidth="1"/>
    <col min="15087" max="15089" width="8.1796875" style="52" customWidth="1"/>
    <col min="15090" max="15090" width="8.81640625" style="52" customWidth="1"/>
    <col min="15091" max="15091" width="9.453125" style="52" customWidth="1"/>
    <col min="15092" max="15092" width="8.453125" style="52" customWidth="1"/>
    <col min="15093" max="15093" width="6.453125" style="52" customWidth="1"/>
    <col min="15094" max="15094" width="15.1796875" style="52" customWidth="1"/>
    <col min="15095" max="15099" width="5" style="52" bestFit="1" customWidth="1"/>
    <col min="15100" max="15338" width="11.54296875" style="52"/>
    <col min="15339" max="15339" width="17.7265625" style="52" customWidth="1"/>
    <col min="15340" max="15341" width="8.1796875" style="52" customWidth="1"/>
    <col min="15342" max="15342" width="8" style="52" customWidth="1"/>
    <col min="15343" max="15345" width="8.1796875" style="52" customWidth="1"/>
    <col min="15346" max="15346" width="8.81640625" style="52" customWidth="1"/>
    <col min="15347" max="15347" width="9.453125" style="52" customWidth="1"/>
    <col min="15348" max="15348" width="8.453125" style="52" customWidth="1"/>
    <col min="15349" max="15349" width="6.453125" style="52" customWidth="1"/>
    <col min="15350" max="15350" width="15.1796875" style="52" customWidth="1"/>
    <col min="15351" max="15355" width="5" style="52" bestFit="1" customWidth="1"/>
    <col min="15356" max="15594" width="11.54296875" style="52"/>
    <col min="15595" max="15595" width="17.7265625" style="52" customWidth="1"/>
    <col min="15596" max="15597" width="8.1796875" style="52" customWidth="1"/>
    <col min="15598" max="15598" width="8" style="52" customWidth="1"/>
    <col min="15599" max="15601" width="8.1796875" style="52" customWidth="1"/>
    <col min="15602" max="15602" width="8.81640625" style="52" customWidth="1"/>
    <col min="15603" max="15603" width="9.453125" style="52" customWidth="1"/>
    <col min="15604" max="15604" width="8.453125" style="52" customWidth="1"/>
    <col min="15605" max="15605" width="6.453125" style="52" customWidth="1"/>
    <col min="15606" max="15606" width="15.1796875" style="52" customWidth="1"/>
    <col min="15607" max="15611" width="5" style="52" bestFit="1" customWidth="1"/>
    <col min="15612" max="15850" width="11.54296875" style="52"/>
    <col min="15851" max="15851" width="17.7265625" style="52" customWidth="1"/>
    <col min="15852" max="15853" width="8.1796875" style="52" customWidth="1"/>
    <col min="15854" max="15854" width="8" style="52" customWidth="1"/>
    <col min="15855" max="15857" width="8.1796875" style="52" customWidth="1"/>
    <col min="15858" max="15858" width="8.81640625" style="52" customWidth="1"/>
    <col min="15859" max="15859" width="9.453125" style="52" customWidth="1"/>
    <col min="15860" max="15860" width="8.453125" style="52" customWidth="1"/>
    <col min="15861" max="15861" width="6.453125" style="52" customWidth="1"/>
    <col min="15862" max="15862" width="15.1796875" style="52" customWidth="1"/>
    <col min="15863" max="15867" width="5" style="52" bestFit="1" customWidth="1"/>
    <col min="15868" max="16106" width="11.54296875" style="52"/>
    <col min="16107" max="16107" width="17.7265625" style="52" customWidth="1"/>
    <col min="16108" max="16109" width="8.1796875" style="52" customWidth="1"/>
    <col min="16110" max="16110" width="8" style="52" customWidth="1"/>
    <col min="16111" max="16113" width="8.1796875" style="52" customWidth="1"/>
    <col min="16114" max="16114" width="8.81640625" style="52" customWidth="1"/>
    <col min="16115" max="16115" width="9.453125" style="52" customWidth="1"/>
    <col min="16116" max="16116" width="8.453125" style="52" customWidth="1"/>
    <col min="16117" max="16117" width="6.453125" style="52" customWidth="1"/>
    <col min="16118" max="16118" width="15.1796875" style="52" customWidth="1"/>
    <col min="16119" max="16123" width="5" style="52" bestFit="1" customWidth="1"/>
    <col min="16124" max="16384" width="11.54296875" style="52"/>
  </cols>
  <sheetData>
    <row r="1" spans="1:48" s="50" customFormat="1" ht="24" customHeight="1" x14ac:dyDescent="0.3">
      <c r="A1" s="418" t="s">
        <v>402</v>
      </c>
      <c r="B1" s="419"/>
      <c r="C1" s="419"/>
      <c r="D1" s="419"/>
      <c r="E1" s="419"/>
      <c r="F1" s="419"/>
      <c r="G1" s="419"/>
      <c r="H1" s="419"/>
      <c r="I1" s="419"/>
      <c r="J1" s="419"/>
      <c r="K1" s="27"/>
      <c r="L1" s="49"/>
      <c r="M1" s="49"/>
      <c r="N1" s="49"/>
      <c r="O1" s="49"/>
      <c r="P1" s="49"/>
      <c r="Q1" s="49"/>
      <c r="R1" s="49"/>
      <c r="S1" s="49"/>
      <c r="T1" s="49"/>
      <c r="U1" s="146"/>
      <c r="V1" s="49"/>
      <c r="W1" s="49"/>
      <c r="X1" s="49"/>
      <c r="Y1" s="49"/>
      <c r="Z1" s="49"/>
      <c r="AA1" s="49"/>
      <c r="AB1" s="49"/>
      <c r="AC1" s="49"/>
      <c r="AD1" s="49"/>
    </row>
    <row r="2" spans="1:48" s="50" customFormat="1" ht="12" customHeight="1" x14ac:dyDescent="0.25">
      <c r="A2" s="370"/>
      <c r="B2" s="370"/>
      <c r="C2" s="370"/>
      <c r="D2" s="370"/>
      <c r="E2" s="370"/>
      <c r="F2" s="370"/>
      <c r="G2" s="370"/>
      <c r="H2" s="370"/>
      <c r="I2" s="370"/>
      <c r="J2" s="370"/>
      <c r="K2" s="100"/>
      <c r="L2" s="49"/>
      <c r="M2" s="49"/>
      <c r="N2" s="49"/>
      <c r="O2" s="49"/>
      <c r="P2" s="49"/>
      <c r="Q2" s="49"/>
      <c r="R2" s="49"/>
      <c r="S2" s="49"/>
      <c r="T2" s="49"/>
      <c r="U2" s="146"/>
      <c r="V2" s="49"/>
      <c r="W2" s="49"/>
      <c r="X2" s="49"/>
      <c r="Y2" s="49"/>
      <c r="Z2" s="49"/>
      <c r="AA2" s="49"/>
      <c r="AB2" s="49"/>
      <c r="AC2" s="49"/>
      <c r="AD2" s="49"/>
    </row>
    <row r="3" spans="1:48" ht="12" customHeight="1" x14ac:dyDescent="0.25">
      <c r="A3" s="371" t="s">
        <v>244</v>
      </c>
      <c r="B3" s="374" t="s">
        <v>317</v>
      </c>
      <c r="C3" s="375"/>
      <c r="D3" s="376"/>
      <c r="E3" s="374" t="s">
        <v>316</v>
      </c>
      <c r="F3" s="375"/>
      <c r="G3" s="375"/>
      <c r="H3" s="375"/>
      <c r="I3" s="376"/>
      <c r="J3" s="380" t="s">
        <v>315</v>
      </c>
      <c r="K3" s="98"/>
      <c r="L3" s="96"/>
      <c r="M3" s="96"/>
      <c r="N3" s="96"/>
      <c r="O3" s="96"/>
      <c r="P3" s="96"/>
      <c r="Q3" s="96"/>
      <c r="R3" s="143"/>
      <c r="S3" s="143"/>
      <c r="T3" s="143"/>
      <c r="V3" s="143"/>
      <c r="W3" s="143"/>
      <c r="X3" s="143"/>
      <c r="Y3" s="143"/>
      <c r="Z3" s="143"/>
      <c r="AA3" s="143"/>
      <c r="AB3" s="143"/>
      <c r="AC3" s="143"/>
      <c r="AD3" s="143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</row>
    <row r="4" spans="1:48" ht="12" customHeight="1" x14ac:dyDescent="0.25">
      <c r="A4" s="372"/>
      <c r="B4" s="377" t="s">
        <v>105</v>
      </c>
      <c r="C4" s="377" t="s">
        <v>104</v>
      </c>
      <c r="D4" s="377" t="s">
        <v>103</v>
      </c>
      <c r="E4" s="377" t="s">
        <v>310</v>
      </c>
      <c r="F4" s="377" t="s">
        <v>314</v>
      </c>
      <c r="G4" s="420" t="s">
        <v>313</v>
      </c>
      <c r="H4" s="429"/>
      <c r="I4" s="430"/>
      <c r="J4" s="381"/>
      <c r="K4" s="98"/>
      <c r="L4" s="96"/>
      <c r="M4" s="96"/>
      <c r="N4" s="96"/>
      <c r="O4" s="96"/>
      <c r="P4" s="96"/>
      <c r="Q4" s="40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37"/>
      <c r="AF4" s="137"/>
      <c r="AG4" s="137"/>
      <c r="AH4" s="133"/>
      <c r="AI4" s="133"/>
      <c r="AJ4" s="133"/>
      <c r="AK4" s="137"/>
      <c r="AL4" s="133"/>
      <c r="AM4" s="137"/>
      <c r="AN4" s="134"/>
      <c r="AO4" s="137"/>
      <c r="AP4" s="132"/>
      <c r="AQ4" s="132"/>
      <c r="AR4" s="138"/>
      <c r="AS4" s="138"/>
      <c r="AT4" s="138"/>
      <c r="AU4" s="99"/>
      <c r="AV4" s="99"/>
    </row>
    <row r="5" spans="1:48" ht="48" customHeight="1" x14ac:dyDescent="0.25">
      <c r="A5" s="373"/>
      <c r="B5" s="379"/>
      <c r="C5" s="379"/>
      <c r="D5" s="379"/>
      <c r="E5" s="379"/>
      <c r="F5" s="379"/>
      <c r="G5" s="104" t="s">
        <v>105</v>
      </c>
      <c r="H5" s="104" t="s">
        <v>312</v>
      </c>
      <c r="I5" s="104" t="s">
        <v>311</v>
      </c>
      <c r="J5" s="382"/>
      <c r="K5" s="98"/>
      <c r="L5" s="97"/>
      <c r="M5" s="40"/>
      <c r="N5" s="40"/>
      <c r="O5" s="40"/>
      <c r="P5" s="96"/>
      <c r="Q5" s="96"/>
      <c r="R5" s="144"/>
      <c r="S5" s="145"/>
      <c r="T5" s="143"/>
      <c r="V5" s="145"/>
      <c r="W5" s="145"/>
      <c r="X5" s="145"/>
      <c r="Y5" s="145"/>
      <c r="Z5" s="144"/>
      <c r="AA5" s="145"/>
      <c r="AB5" s="145"/>
      <c r="AC5" s="145"/>
      <c r="AD5" s="145"/>
      <c r="AE5" s="135"/>
      <c r="AF5" s="135"/>
      <c r="AG5" s="135"/>
      <c r="AH5" s="135"/>
      <c r="AI5" s="135"/>
      <c r="AJ5" s="136"/>
      <c r="AK5" s="135"/>
      <c r="AL5" s="136"/>
      <c r="AM5" s="134"/>
      <c r="AN5" s="134"/>
      <c r="AO5" s="134"/>
      <c r="AP5" s="136"/>
      <c r="AQ5" s="134"/>
      <c r="AR5" s="131"/>
      <c r="AS5" s="131"/>
      <c r="AT5" s="131"/>
    </row>
    <row r="6" spans="1:48" ht="12" customHeight="1" x14ac:dyDescent="0.25">
      <c r="A6" s="359"/>
      <c r="B6" s="361"/>
      <c r="C6" s="361"/>
      <c r="D6" s="361"/>
      <c r="E6" s="361"/>
      <c r="F6" s="361"/>
      <c r="G6" s="361"/>
      <c r="H6" s="361"/>
      <c r="I6" s="361"/>
      <c r="J6" s="361"/>
      <c r="K6" s="98"/>
      <c r="L6" s="97"/>
      <c r="M6" s="40"/>
      <c r="N6" s="40"/>
      <c r="O6" s="40"/>
      <c r="P6" s="96"/>
      <c r="Q6" s="96"/>
      <c r="R6" s="144"/>
      <c r="S6" s="145"/>
      <c r="T6" s="143"/>
      <c r="V6" s="145"/>
      <c r="W6" s="145"/>
      <c r="X6" s="145"/>
      <c r="Y6" s="145"/>
      <c r="Z6" s="144"/>
      <c r="AA6" s="145"/>
      <c r="AB6" s="145"/>
      <c r="AC6" s="145"/>
      <c r="AD6" s="145"/>
      <c r="AE6" s="135"/>
      <c r="AF6" s="135"/>
      <c r="AG6" s="135"/>
      <c r="AH6" s="135"/>
      <c r="AI6" s="135"/>
      <c r="AJ6" s="136"/>
      <c r="AK6" s="135"/>
      <c r="AL6" s="136"/>
      <c r="AM6" s="134"/>
      <c r="AN6" s="134"/>
      <c r="AO6" s="134"/>
      <c r="AP6" s="136"/>
      <c r="AQ6" s="134"/>
      <c r="AR6" s="131"/>
      <c r="AS6" s="131"/>
      <c r="AT6" s="131"/>
    </row>
    <row r="7" spans="1:48" ht="12" customHeight="1" x14ac:dyDescent="0.25">
      <c r="A7" s="308"/>
      <c r="B7" s="385" t="s">
        <v>309</v>
      </c>
      <c r="C7" s="385"/>
      <c r="D7" s="385"/>
      <c r="E7" s="385"/>
      <c r="F7" s="385"/>
      <c r="G7" s="385"/>
      <c r="H7" s="385"/>
      <c r="I7" s="385"/>
      <c r="J7" s="385"/>
      <c r="K7" s="94"/>
      <c r="L7" s="344"/>
      <c r="M7" s="345"/>
      <c r="N7" s="346"/>
      <c r="O7" s="345"/>
      <c r="P7" s="345"/>
      <c r="Q7" s="345"/>
      <c r="R7" s="347"/>
      <c r="S7" s="347"/>
      <c r="T7" s="345"/>
      <c r="U7" s="149"/>
      <c r="V7" s="344"/>
      <c r="W7" s="333"/>
      <c r="X7" s="333"/>
      <c r="Y7" s="333"/>
      <c r="Z7" s="333"/>
      <c r="AA7" s="333"/>
      <c r="AB7" s="333"/>
      <c r="AC7" s="333"/>
      <c r="AD7" s="333"/>
      <c r="AE7" s="131"/>
      <c r="AF7" s="131"/>
      <c r="AG7" s="131"/>
      <c r="AH7" s="131"/>
      <c r="AI7" s="131"/>
      <c r="AJ7" s="131"/>
      <c r="AK7" s="134"/>
      <c r="AL7" s="134"/>
      <c r="AM7" s="134"/>
      <c r="AN7" s="134"/>
      <c r="AO7" s="134"/>
      <c r="AP7" s="134"/>
      <c r="AQ7" s="134"/>
      <c r="AR7" s="131"/>
      <c r="AS7" s="131"/>
      <c r="AT7" s="131"/>
    </row>
    <row r="8" spans="1:48" s="60" customFormat="1" ht="12" customHeight="1" x14ac:dyDescent="0.25">
      <c r="A8" s="314" t="s">
        <v>95</v>
      </c>
      <c r="B8" s="203">
        <v>5256</v>
      </c>
      <c r="C8" s="203">
        <v>3546</v>
      </c>
      <c r="D8" s="203">
        <v>1710</v>
      </c>
      <c r="E8" s="203">
        <v>483</v>
      </c>
      <c r="F8" s="203">
        <v>555</v>
      </c>
      <c r="G8" s="203">
        <v>180</v>
      </c>
      <c r="H8" s="203">
        <v>168</v>
      </c>
      <c r="I8" s="203">
        <v>12</v>
      </c>
      <c r="J8" s="203">
        <v>5076</v>
      </c>
      <c r="K8" s="95"/>
      <c r="L8" s="333"/>
      <c r="M8" s="333"/>
      <c r="N8" s="333"/>
      <c r="O8" s="333"/>
      <c r="P8" s="333"/>
      <c r="Q8" s="333"/>
      <c r="R8" s="333"/>
      <c r="S8" s="333"/>
      <c r="T8" s="333"/>
      <c r="U8" s="150"/>
      <c r="V8" s="333"/>
      <c r="W8" s="333"/>
      <c r="X8" s="333"/>
      <c r="Y8" s="333"/>
      <c r="Z8" s="333"/>
      <c r="AA8" s="333"/>
      <c r="AB8" s="333"/>
      <c r="AC8" s="333"/>
      <c r="AD8" s="333"/>
      <c r="AE8" s="141"/>
      <c r="AF8" s="141"/>
      <c r="AG8" s="141"/>
      <c r="AH8" s="141"/>
      <c r="AI8" s="141"/>
      <c r="AJ8" s="141"/>
      <c r="AK8" s="139"/>
      <c r="AL8" s="139"/>
      <c r="AM8" s="139"/>
      <c r="AN8" s="139"/>
      <c r="AO8" s="139"/>
      <c r="AP8" s="139"/>
      <c r="AQ8" s="140"/>
      <c r="AR8" s="141"/>
      <c r="AS8" s="141"/>
      <c r="AT8" s="141"/>
    </row>
    <row r="9" spans="1:48" ht="12" customHeight="1" x14ac:dyDescent="0.25">
      <c r="A9" s="314" t="s">
        <v>303</v>
      </c>
      <c r="B9" s="203">
        <v>1863</v>
      </c>
      <c r="C9" s="203">
        <v>1539</v>
      </c>
      <c r="D9" s="203">
        <v>321</v>
      </c>
      <c r="E9" s="203">
        <v>48</v>
      </c>
      <c r="F9" s="203">
        <v>129</v>
      </c>
      <c r="G9" s="203">
        <v>21</v>
      </c>
      <c r="H9" s="203">
        <v>12</v>
      </c>
      <c r="I9" s="203">
        <v>9</v>
      </c>
      <c r="J9" s="203">
        <v>1839</v>
      </c>
      <c r="K9" s="95"/>
      <c r="L9" s="333"/>
      <c r="M9" s="333"/>
      <c r="N9" s="333"/>
      <c r="O9" s="333"/>
      <c r="P9" s="333"/>
      <c r="Q9" s="333"/>
      <c r="R9" s="333"/>
      <c r="S9" s="333"/>
      <c r="T9" s="333"/>
      <c r="U9" s="150"/>
      <c r="V9" s="333"/>
      <c r="W9" s="333"/>
      <c r="X9" s="333"/>
      <c r="Y9" s="333"/>
      <c r="Z9" s="333"/>
      <c r="AA9" s="333"/>
      <c r="AB9" s="333"/>
      <c r="AC9" s="333"/>
      <c r="AD9" s="333"/>
      <c r="AE9" s="131"/>
      <c r="AF9" s="131"/>
      <c r="AG9" s="131"/>
      <c r="AH9" s="131"/>
      <c r="AI9" s="131"/>
      <c r="AJ9" s="131"/>
      <c r="AK9" s="139"/>
      <c r="AL9" s="139"/>
      <c r="AM9" s="139"/>
      <c r="AN9" s="139"/>
      <c r="AO9" s="139"/>
      <c r="AP9" s="139"/>
      <c r="AQ9" s="134"/>
      <c r="AR9" s="131"/>
      <c r="AS9" s="131"/>
      <c r="AT9" s="131"/>
    </row>
    <row r="10" spans="1:48" ht="12" customHeight="1" x14ac:dyDescent="0.25">
      <c r="A10" s="314" t="s">
        <v>93</v>
      </c>
      <c r="B10" s="203">
        <v>417</v>
      </c>
      <c r="C10" s="203">
        <v>309</v>
      </c>
      <c r="D10" s="203">
        <v>108</v>
      </c>
      <c r="E10" s="203">
        <v>0</v>
      </c>
      <c r="F10" s="203">
        <v>69</v>
      </c>
      <c r="G10" s="203">
        <v>18</v>
      </c>
      <c r="H10" s="203">
        <v>18</v>
      </c>
      <c r="I10" s="203">
        <v>0</v>
      </c>
      <c r="J10" s="203">
        <v>399</v>
      </c>
      <c r="K10" s="95"/>
      <c r="L10" s="333"/>
      <c r="M10" s="333"/>
      <c r="N10" s="333"/>
      <c r="O10" s="333"/>
      <c r="P10" s="333"/>
      <c r="Q10" s="333"/>
      <c r="R10" s="333"/>
      <c r="S10" s="333"/>
      <c r="T10" s="333"/>
      <c r="U10" s="150"/>
      <c r="V10" s="333"/>
      <c r="W10" s="333"/>
      <c r="X10" s="333"/>
      <c r="Y10" s="333"/>
      <c r="Z10" s="333"/>
      <c r="AA10" s="333"/>
      <c r="AB10" s="333"/>
      <c r="AC10" s="333"/>
      <c r="AD10" s="333"/>
      <c r="AE10" s="131"/>
      <c r="AF10" s="131"/>
      <c r="AG10" s="131"/>
      <c r="AH10" s="131"/>
      <c r="AI10" s="131"/>
      <c r="AJ10" s="131"/>
      <c r="AK10" s="139"/>
      <c r="AL10" s="139"/>
      <c r="AM10" s="139"/>
      <c r="AN10" s="139"/>
      <c r="AO10" s="139"/>
      <c r="AP10" s="139"/>
      <c r="AQ10" s="134"/>
      <c r="AR10" s="131"/>
      <c r="AS10" s="131"/>
      <c r="AT10" s="131"/>
    </row>
    <row r="11" spans="1:48" ht="12" customHeight="1" x14ac:dyDescent="0.25">
      <c r="A11" s="314" t="s">
        <v>92</v>
      </c>
      <c r="B11" s="203">
        <v>429</v>
      </c>
      <c r="C11" s="203">
        <v>159</v>
      </c>
      <c r="D11" s="203">
        <v>270</v>
      </c>
      <c r="E11" s="203">
        <v>15</v>
      </c>
      <c r="F11" s="203">
        <v>27</v>
      </c>
      <c r="G11" s="203">
        <v>3</v>
      </c>
      <c r="H11" s="203">
        <v>3</v>
      </c>
      <c r="I11" s="203">
        <v>0</v>
      </c>
      <c r="J11" s="203">
        <v>426</v>
      </c>
      <c r="K11" s="95"/>
      <c r="L11" s="333"/>
      <c r="M11" s="333"/>
      <c r="N11" s="333"/>
      <c r="O11" s="333"/>
      <c r="P11" s="333"/>
      <c r="Q11" s="333"/>
      <c r="R11" s="333"/>
      <c r="S11" s="333"/>
      <c r="T11" s="333"/>
      <c r="U11" s="150"/>
      <c r="V11" s="333"/>
      <c r="W11" s="333"/>
      <c r="X11" s="333"/>
      <c r="Y11" s="333"/>
      <c r="Z11" s="333"/>
      <c r="AA11" s="333"/>
      <c r="AB11" s="333"/>
      <c r="AC11" s="333"/>
      <c r="AD11" s="333"/>
      <c r="AE11" s="131"/>
      <c r="AF11" s="131"/>
      <c r="AG11" s="131"/>
      <c r="AH11" s="131"/>
      <c r="AI11" s="131"/>
      <c r="AJ11" s="131"/>
      <c r="AK11" s="139"/>
      <c r="AL11" s="139"/>
      <c r="AM11" s="139"/>
      <c r="AN11" s="139"/>
      <c r="AO11" s="139"/>
      <c r="AP11" s="139"/>
      <c r="AQ11" s="134"/>
      <c r="AR11" s="131"/>
      <c r="AS11" s="131"/>
      <c r="AT11" s="131"/>
    </row>
    <row r="12" spans="1:48" ht="12" customHeight="1" x14ac:dyDescent="0.25">
      <c r="A12" s="314" t="s">
        <v>91</v>
      </c>
      <c r="B12" s="203">
        <v>471</v>
      </c>
      <c r="C12" s="203">
        <v>60</v>
      </c>
      <c r="D12" s="203">
        <v>411</v>
      </c>
      <c r="E12" s="203">
        <v>15</v>
      </c>
      <c r="F12" s="203">
        <v>45</v>
      </c>
      <c r="G12" s="203">
        <v>12</v>
      </c>
      <c r="H12" s="203">
        <v>9</v>
      </c>
      <c r="I12" s="203">
        <v>3</v>
      </c>
      <c r="J12" s="203">
        <v>459</v>
      </c>
      <c r="K12" s="95"/>
      <c r="L12" s="333"/>
      <c r="M12" s="333"/>
      <c r="N12" s="333"/>
      <c r="O12" s="333"/>
      <c r="P12" s="333"/>
      <c r="Q12" s="333"/>
      <c r="R12" s="333"/>
      <c r="S12" s="333"/>
      <c r="T12" s="333"/>
      <c r="U12" s="150"/>
      <c r="V12" s="333"/>
      <c r="W12" s="333"/>
      <c r="X12" s="333"/>
      <c r="Y12" s="333"/>
      <c r="Z12" s="333"/>
      <c r="AA12" s="333"/>
      <c r="AB12" s="333"/>
      <c r="AC12" s="333"/>
      <c r="AD12" s="333"/>
      <c r="AE12" s="131"/>
      <c r="AF12" s="131"/>
      <c r="AG12" s="131"/>
      <c r="AH12" s="131"/>
      <c r="AI12" s="131"/>
      <c r="AJ12" s="131"/>
      <c r="AK12" s="139"/>
      <c r="AL12" s="139"/>
      <c r="AM12" s="139"/>
      <c r="AN12" s="139"/>
      <c r="AO12" s="139"/>
      <c r="AP12" s="139"/>
      <c r="AQ12" s="134"/>
      <c r="AR12" s="131"/>
      <c r="AS12" s="131"/>
      <c r="AT12" s="131"/>
    </row>
    <row r="13" spans="1:48" ht="12" customHeight="1" x14ac:dyDescent="0.25">
      <c r="A13" s="314" t="s">
        <v>90</v>
      </c>
      <c r="B13" s="203">
        <v>33</v>
      </c>
      <c r="C13" s="203">
        <v>3</v>
      </c>
      <c r="D13" s="203">
        <v>30</v>
      </c>
      <c r="E13" s="203">
        <v>0</v>
      </c>
      <c r="F13" s="203">
        <v>3</v>
      </c>
      <c r="G13" s="203">
        <v>0</v>
      </c>
      <c r="H13" s="203">
        <v>0</v>
      </c>
      <c r="I13" s="203">
        <v>0</v>
      </c>
      <c r="J13" s="203">
        <v>33</v>
      </c>
      <c r="K13" s="95"/>
      <c r="L13" s="333"/>
      <c r="M13" s="333"/>
      <c r="N13" s="333"/>
      <c r="O13" s="333"/>
      <c r="P13" s="333"/>
      <c r="Q13" s="333"/>
      <c r="R13" s="333"/>
      <c r="S13" s="333"/>
      <c r="T13" s="333"/>
      <c r="U13" s="150"/>
      <c r="V13" s="333"/>
      <c r="W13" s="333"/>
      <c r="X13" s="333"/>
      <c r="Y13" s="333"/>
      <c r="Z13" s="333"/>
      <c r="AA13" s="333"/>
      <c r="AB13" s="333"/>
      <c r="AC13" s="333"/>
      <c r="AD13" s="333"/>
      <c r="AE13" s="131"/>
      <c r="AF13" s="131"/>
      <c r="AG13" s="131"/>
      <c r="AH13" s="131"/>
      <c r="AI13" s="131"/>
      <c r="AJ13" s="131"/>
      <c r="AK13" s="139"/>
      <c r="AL13" s="139"/>
      <c r="AM13" s="139"/>
      <c r="AN13" s="139"/>
      <c r="AO13" s="139"/>
      <c r="AP13" s="139"/>
      <c r="AQ13" s="134"/>
      <c r="AR13" s="131"/>
      <c r="AS13" s="131"/>
      <c r="AT13" s="131"/>
    </row>
    <row r="14" spans="1:48" s="60" customFormat="1" ht="12" customHeight="1" x14ac:dyDescent="0.35">
      <c r="A14" s="298" t="s">
        <v>238</v>
      </c>
      <c r="B14" s="271">
        <v>8469</v>
      </c>
      <c r="C14" s="271">
        <v>5616</v>
      </c>
      <c r="D14" s="271">
        <v>2853</v>
      </c>
      <c r="E14" s="271">
        <v>561</v>
      </c>
      <c r="F14" s="271">
        <v>828</v>
      </c>
      <c r="G14" s="271">
        <v>237</v>
      </c>
      <c r="H14" s="271">
        <v>213</v>
      </c>
      <c r="I14" s="271">
        <v>24</v>
      </c>
      <c r="J14" s="271">
        <v>8232</v>
      </c>
      <c r="K14" s="55"/>
      <c r="L14" s="333"/>
      <c r="M14" s="333"/>
      <c r="N14" s="333"/>
      <c r="O14" s="333"/>
      <c r="P14" s="333"/>
      <c r="Q14" s="333"/>
      <c r="R14" s="333"/>
      <c r="S14" s="333"/>
      <c r="T14" s="333"/>
      <c r="U14" s="151"/>
      <c r="V14" s="333"/>
      <c r="W14" s="333"/>
      <c r="X14" s="333"/>
      <c r="Y14" s="333"/>
      <c r="Z14" s="333"/>
      <c r="AA14" s="333"/>
      <c r="AB14" s="333"/>
      <c r="AC14" s="333"/>
      <c r="AD14" s="333"/>
      <c r="AE14" s="141"/>
      <c r="AF14" s="141"/>
      <c r="AG14" s="141"/>
      <c r="AH14" s="141"/>
      <c r="AI14" s="141"/>
      <c r="AJ14" s="141"/>
      <c r="AK14" s="139"/>
      <c r="AL14" s="139"/>
      <c r="AM14" s="139"/>
      <c r="AN14" s="139"/>
      <c r="AO14" s="139"/>
      <c r="AP14" s="139"/>
      <c r="AQ14" s="140"/>
      <c r="AR14" s="141"/>
      <c r="AS14" s="141"/>
      <c r="AT14" s="141"/>
    </row>
    <row r="15" spans="1:48" s="60" customFormat="1" ht="12" customHeight="1" x14ac:dyDescent="0.35">
      <c r="A15" s="298"/>
      <c r="B15" s="271"/>
      <c r="C15" s="271"/>
      <c r="D15" s="271"/>
      <c r="E15" s="271"/>
      <c r="F15" s="271"/>
      <c r="G15" s="271"/>
      <c r="H15" s="271"/>
      <c r="I15" s="271"/>
      <c r="J15" s="271"/>
      <c r="K15" s="55"/>
      <c r="L15" s="333"/>
      <c r="M15" s="333"/>
      <c r="N15" s="333"/>
      <c r="O15" s="333"/>
      <c r="P15" s="333"/>
      <c r="Q15" s="333"/>
      <c r="R15" s="333"/>
      <c r="S15" s="333"/>
      <c r="T15" s="333"/>
      <c r="U15" s="151"/>
      <c r="V15" s="333"/>
      <c r="W15" s="333"/>
      <c r="X15" s="333"/>
      <c r="Y15" s="333"/>
      <c r="Z15" s="333"/>
      <c r="AA15" s="333"/>
      <c r="AB15" s="333"/>
      <c r="AC15" s="333"/>
      <c r="AD15" s="333"/>
      <c r="AE15" s="141"/>
      <c r="AF15" s="141"/>
      <c r="AG15" s="141"/>
      <c r="AH15" s="141"/>
      <c r="AI15" s="141"/>
      <c r="AJ15" s="141"/>
      <c r="AK15" s="139"/>
      <c r="AL15" s="139"/>
      <c r="AM15" s="139"/>
      <c r="AN15" s="139"/>
      <c r="AO15" s="139"/>
      <c r="AP15" s="139"/>
      <c r="AQ15" s="140"/>
      <c r="AR15" s="141"/>
      <c r="AS15" s="141"/>
      <c r="AT15" s="141"/>
    </row>
    <row r="16" spans="1:48" ht="12" customHeight="1" x14ac:dyDescent="0.25">
      <c r="A16" s="308"/>
      <c r="B16" s="385" t="s">
        <v>308</v>
      </c>
      <c r="C16" s="385"/>
      <c r="D16" s="385"/>
      <c r="E16" s="385"/>
      <c r="F16" s="385"/>
      <c r="G16" s="385"/>
      <c r="H16" s="385"/>
      <c r="I16" s="385"/>
      <c r="J16" s="385"/>
      <c r="K16" s="94"/>
      <c r="L16" s="333"/>
      <c r="M16" s="333"/>
      <c r="N16" s="333"/>
      <c r="O16" s="333"/>
      <c r="P16" s="333"/>
      <c r="Q16" s="333"/>
      <c r="R16" s="333"/>
      <c r="S16" s="333"/>
      <c r="T16" s="333"/>
      <c r="U16" s="152"/>
      <c r="V16" s="333"/>
      <c r="W16" s="333"/>
      <c r="X16" s="333"/>
      <c r="Y16" s="333"/>
      <c r="Z16" s="333"/>
      <c r="AA16" s="333"/>
      <c r="AB16" s="333"/>
      <c r="AC16" s="333"/>
      <c r="AD16" s="333"/>
      <c r="AE16" s="131"/>
      <c r="AF16" s="131"/>
      <c r="AG16" s="131"/>
      <c r="AH16" s="131"/>
      <c r="AI16" s="131"/>
      <c r="AJ16" s="131"/>
      <c r="AK16" s="134"/>
      <c r="AL16" s="134"/>
      <c r="AM16" s="134"/>
      <c r="AN16" s="134"/>
      <c r="AO16" s="134"/>
      <c r="AP16" s="134"/>
      <c r="AQ16" s="134"/>
      <c r="AR16" s="131"/>
      <c r="AS16" s="131"/>
      <c r="AT16" s="131"/>
    </row>
    <row r="17" spans="1:40" ht="12" customHeight="1" x14ac:dyDescent="0.25">
      <c r="A17" s="314" t="s">
        <v>95</v>
      </c>
      <c r="B17" s="203">
        <v>4428</v>
      </c>
      <c r="C17" s="203">
        <v>2997</v>
      </c>
      <c r="D17" s="203">
        <v>1434</v>
      </c>
      <c r="E17" s="203">
        <v>483</v>
      </c>
      <c r="F17" s="203">
        <v>357</v>
      </c>
      <c r="G17" s="203">
        <v>150</v>
      </c>
      <c r="H17" s="203">
        <v>141</v>
      </c>
      <c r="I17" s="203">
        <v>9</v>
      </c>
      <c r="J17" s="203">
        <v>4281</v>
      </c>
      <c r="K17" s="93"/>
      <c r="L17" s="333"/>
      <c r="M17" s="333"/>
      <c r="N17" s="333"/>
      <c r="O17" s="333"/>
      <c r="P17" s="333"/>
      <c r="Q17" s="333"/>
      <c r="R17" s="333"/>
      <c r="S17" s="333"/>
      <c r="T17" s="333"/>
      <c r="U17" s="150"/>
      <c r="V17" s="333"/>
      <c r="W17" s="333"/>
      <c r="X17" s="333"/>
      <c r="Y17" s="333"/>
      <c r="Z17" s="333"/>
      <c r="AA17" s="333"/>
      <c r="AB17" s="333"/>
      <c r="AC17" s="333"/>
      <c r="AD17" s="333"/>
      <c r="AE17" s="131"/>
      <c r="AF17" s="131"/>
      <c r="AG17" s="131"/>
      <c r="AH17" s="131"/>
      <c r="AI17" s="131"/>
      <c r="AJ17" s="131"/>
      <c r="AK17" s="131"/>
      <c r="AL17" s="131"/>
      <c r="AM17" s="131"/>
      <c r="AN17" s="131"/>
    </row>
    <row r="18" spans="1:40" ht="12" customHeight="1" x14ac:dyDescent="0.25">
      <c r="A18" s="314" t="s">
        <v>303</v>
      </c>
      <c r="B18" s="203">
        <v>1578</v>
      </c>
      <c r="C18" s="203">
        <v>1290</v>
      </c>
      <c r="D18" s="203">
        <v>291</v>
      </c>
      <c r="E18" s="203">
        <v>48</v>
      </c>
      <c r="F18" s="203">
        <v>90</v>
      </c>
      <c r="G18" s="203">
        <v>18</v>
      </c>
      <c r="H18" s="203">
        <v>12</v>
      </c>
      <c r="I18" s="203">
        <v>6</v>
      </c>
      <c r="J18" s="203">
        <v>1560</v>
      </c>
      <c r="K18" s="93"/>
      <c r="L18" s="333"/>
      <c r="M18" s="333"/>
      <c r="N18" s="333"/>
      <c r="O18" s="333"/>
      <c r="P18" s="333"/>
      <c r="Q18" s="333"/>
      <c r="R18" s="333"/>
      <c r="S18" s="333"/>
      <c r="T18" s="333"/>
      <c r="U18" s="150"/>
      <c r="V18" s="333"/>
      <c r="W18" s="333"/>
      <c r="X18" s="333"/>
      <c r="Y18" s="333"/>
      <c r="Z18" s="333"/>
      <c r="AA18" s="333"/>
      <c r="AB18" s="333"/>
      <c r="AC18" s="333"/>
      <c r="AD18" s="333"/>
      <c r="AE18" s="131"/>
      <c r="AF18" s="131"/>
      <c r="AG18" s="131"/>
      <c r="AH18" s="131"/>
      <c r="AI18" s="131"/>
      <c r="AJ18" s="131"/>
      <c r="AK18" s="131"/>
      <c r="AL18" s="131"/>
      <c r="AM18" s="131"/>
      <c r="AN18" s="131"/>
    </row>
    <row r="19" spans="1:40" ht="12" customHeight="1" x14ac:dyDescent="0.25">
      <c r="A19" s="314" t="s">
        <v>93</v>
      </c>
      <c r="B19" s="203">
        <v>318</v>
      </c>
      <c r="C19" s="203">
        <v>234</v>
      </c>
      <c r="D19" s="203">
        <v>84</v>
      </c>
      <c r="E19" s="203">
        <v>0</v>
      </c>
      <c r="F19" s="203">
        <v>42</v>
      </c>
      <c r="G19" s="203">
        <v>12</v>
      </c>
      <c r="H19" s="203">
        <v>12</v>
      </c>
      <c r="I19" s="203">
        <v>0</v>
      </c>
      <c r="J19" s="203">
        <v>306</v>
      </c>
      <c r="K19" s="93"/>
      <c r="L19" s="333"/>
      <c r="M19" s="333"/>
      <c r="N19" s="333"/>
      <c r="O19" s="333"/>
      <c r="P19" s="333"/>
      <c r="Q19" s="333"/>
      <c r="R19" s="333"/>
      <c r="S19" s="333"/>
      <c r="T19" s="333"/>
      <c r="U19" s="150"/>
      <c r="V19" s="333"/>
      <c r="W19" s="333"/>
      <c r="X19" s="333"/>
      <c r="Y19" s="333"/>
      <c r="Z19" s="333"/>
      <c r="AA19" s="333"/>
      <c r="AB19" s="333"/>
      <c r="AC19" s="333"/>
      <c r="AD19" s="333"/>
      <c r="AE19" s="131"/>
      <c r="AF19" s="131"/>
      <c r="AG19" s="131"/>
      <c r="AH19" s="131"/>
      <c r="AI19" s="131"/>
      <c r="AJ19" s="131"/>
      <c r="AK19" s="131"/>
      <c r="AL19" s="131"/>
      <c r="AM19" s="131"/>
      <c r="AN19" s="131"/>
    </row>
    <row r="20" spans="1:40" ht="12" customHeight="1" x14ac:dyDescent="0.25">
      <c r="A20" s="314" t="s">
        <v>92</v>
      </c>
      <c r="B20" s="203">
        <v>378</v>
      </c>
      <c r="C20" s="203">
        <v>132</v>
      </c>
      <c r="D20" s="203">
        <v>246</v>
      </c>
      <c r="E20" s="203">
        <v>15</v>
      </c>
      <c r="F20" s="203">
        <v>15</v>
      </c>
      <c r="G20" s="203">
        <v>3</v>
      </c>
      <c r="H20" s="203">
        <v>3</v>
      </c>
      <c r="I20" s="203">
        <v>0</v>
      </c>
      <c r="J20" s="203">
        <v>375</v>
      </c>
      <c r="K20" s="93"/>
      <c r="L20" s="333"/>
      <c r="M20" s="333"/>
      <c r="N20" s="333"/>
      <c r="O20" s="333"/>
      <c r="P20" s="333"/>
      <c r="Q20" s="333"/>
      <c r="R20" s="333"/>
      <c r="S20" s="333"/>
      <c r="T20" s="333"/>
      <c r="U20" s="150"/>
      <c r="V20" s="333"/>
      <c r="W20" s="333"/>
      <c r="X20" s="333"/>
      <c r="Y20" s="333"/>
      <c r="Z20" s="333"/>
      <c r="AA20" s="333"/>
      <c r="AB20" s="333"/>
      <c r="AC20" s="333"/>
      <c r="AD20" s="333"/>
      <c r="AE20" s="131"/>
      <c r="AF20" s="131"/>
      <c r="AG20" s="131"/>
      <c r="AH20" s="131"/>
      <c r="AI20" s="131"/>
      <c r="AJ20" s="131"/>
      <c r="AK20" s="131"/>
      <c r="AL20" s="131"/>
      <c r="AM20" s="131"/>
      <c r="AN20" s="131"/>
    </row>
    <row r="21" spans="1:40" ht="12" customHeight="1" x14ac:dyDescent="0.25">
      <c r="A21" s="314" t="s">
        <v>91</v>
      </c>
      <c r="B21" s="203">
        <v>420</v>
      </c>
      <c r="C21" s="203">
        <v>54</v>
      </c>
      <c r="D21" s="203">
        <v>369</v>
      </c>
      <c r="E21" s="203">
        <v>15</v>
      </c>
      <c r="F21" s="203">
        <v>30</v>
      </c>
      <c r="G21" s="203">
        <v>9</v>
      </c>
      <c r="H21" s="203">
        <v>6</v>
      </c>
      <c r="I21" s="203">
        <v>0</v>
      </c>
      <c r="J21" s="203">
        <v>414</v>
      </c>
      <c r="K21" s="93"/>
      <c r="L21" s="333"/>
      <c r="M21" s="333"/>
      <c r="N21" s="333"/>
      <c r="O21" s="333"/>
      <c r="P21" s="333"/>
      <c r="Q21" s="333"/>
      <c r="R21" s="333"/>
      <c r="S21" s="333"/>
      <c r="T21" s="333"/>
      <c r="U21" s="150"/>
      <c r="V21" s="333"/>
      <c r="W21" s="333"/>
      <c r="X21" s="333"/>
      <c r="Y21" s="333"/>
      <c r="Z21" s="333"/>
      <c r="AA21" s="333"/>
      <c r="AB21" s="333"/>
      <c r="AC21" s="333"/>
      <c r="AD21" s="333"/>
      <c r="AE21" s="131"/>
      <c r="AF21" s="131"/>
      <c r="AG21" s="131"/>
      <c r="AH21" s="131"/>
      <c r="AI21" s="131"/>
      <c r="AJ21" s="131"/>
      <c r="AK21" s="131"/>
      <c r="AL21" s="131"/>
      <c r="AM21" s="131"/>
      <c r="AN21" s="131"/>
    </row>
    <row r="22" spans="1:40" ht="12" customHeight="1" x14ac:dyDescent="0.25">
      <c r="A22" s="314" t="s">
        <v>90</v>
      </c>
      <c r="B22" s="203">
        <v>30</v>
      </c>
      <c r="C22" s="203">
        <v>3</v>
      </c>
      <c r="D22" s="203">
        <v>30</v>
      </c>
      <c r="E22" s="203">
        <v>0</v>
      </c>
      <c r="F22" s="203">
        <v>0</v>
      </c>
      <c r="G22" s="203">
        <v>0</v>
      </c>
      <c r="H22" s="203">
        <v>0</v>
      </c>
      <c r="I22" s="203">
        <v>0</v>
      </c>
      <c r="J22" s="203">
        <v>30</v>
      </c>
      <c r="K22" s="93"/>
      <c r="L22" s="333"/>
      <c r="M22" s="333"/>
      <c r="N22" s="333"/>
      <c r="O22" s="333"/>
      <c r="P22" s="333"/>
      <c r="Q22" s="333"/>
      <c r="R22" s="333"/>
      <c r="S22" s="333"/>
      <c r="T22" s="333"/>
      <c r="U22" s="150"/>
      <c r="V22" s="333"/>
      <c r="W22" s="333"/>
      <c r="X22" s="333"/>
      <c r="Y22" s="333"/>
      <c r="Z22" s="333"/>
      <c r="AA22" s="333"/>
      <c r="AB22" s="333"/>
      <c r="AC22" s="333"/>
      <c r="AD22" s="333"/>
      <c r="AE22" s="131"/>
      <c r="AF22" s="131"/>
      <c r="AG22" s="131"/>
      <c r="AH22" s="131"/>
      <c r="AI22" s="131"/>
      <c r="AJ22" s="131"/>
      <c r="AK22" s="131"/>
      <c r="AL22" s="131"/>
      <c r="AM22" s="131"/>
      <c r="AN22" s="131"/>
    </row>
    <row r="23" spans="1:40" s="60" customFormat="1" ht="12" customHeight="1" x14ac:dyDescent="0.35">
      <c r="A23" s="298" t="s">
        <v>238</v>
      </c>
      <c r="B23" s="271">
        <v>7155</v>
      </c>
      <c r="C23" s="271">
        <v>4704</v>
      </c>
      <c r="D23" s="271">
        <v>2451</v>
      </c>
      <c r="E23" s="271">
        <v>558</v>
      </c>
      <c r="F23" s="271">
        <v>534</v>
      </c>
      <c r="G23" s="271">
        <v>189</v>
      </c>
      <c r="H23" s="271">
        <v>171</v>
      </c>
      <c r="I23" s="271">
        <v>18</v>
      </c>
      <c r="J23" s="271">
        <v>6966</v>
      </c>
      <c r="K23" s="91"/>
      <c r="L23" s="333"/>
      <c r="M23" s="333"/>
      <c r="N23" s="333"/>
      <c r="O23" s="333"/>
      <c r="P23" s="333"/>
      <c r="Q23" s="333"/>
      <c r="R23" s="333"/>
      <c r="S23" s="333"/>
      <c r="T23" s="333"/>
      <c r="U23" s="151"/>
      <c r="V23" s="333"/>
      <c r="W23" s="333"/>
      <c r="X23" s="333"/>
      <c r="Y23" s="333"/>
      <c r="Z23" s="333"/>
      <c r="AA23" s="333"/>
      <c r="AB23" s="333"/>
      <c r="AC23" s="333"/>
      <c r="AD23" s="333"/>
      <c r="AE23" s="141"/>
      <c r="AF23" s="141"/>
      <c r="AG23" s="141"/>
      <c r="AH23" s="141"/>
      <c r="AI23" s="141"/>
      <c r="AJ23" s="141"/>
      <c r="AK23" s="141"/>
      <c r="AL23" s="141"/>
      <c r="AM23" s="141"/>
      <c r="AN23" s="141"/>
    </row>
    <row r="24" spans="1:40" s="34" customFormat="1" ht="12" customHeight="1" x14ac:dyDescent="0.25">
      <c r="A24" s="431" t="s">
        <v>39</v>
      </c>
      <c r="B24" s="431"/>
      <c r="C24" s="431"/>
      <c r="D24" s="431"/>
      <c r="E24" s="431"/>
      <c r="F24" s="431"/>
      <c r="G24" s="431"/>
      <c r="H24" s="431"/>
      <c r="I24" s="431"/>
      <c r="J24" s="431"/>
      <c r="K24" s="33"/>
      <c r="O24" s="92"/>
      <c r="U24" s="143"/>
    </row>
    <row r="25" spans="1:40" s="34" customFormat="1" ht="24" customHeight="1" x14ac:dyDescent="0.25">
      <c r="A25" s="384" t="s">
        <v>307</v>
      </c>
      <c r="B25" s="384"/>
      <c r="C25" s="384"/>
      <c r="D25" s="384"/>
      <c r="E25" s="384"/>
      <c r="F25" s="384"/>
      <c r="G25" s="384"/>
      <c r="H25" s="384"/>
      <c r="I25" s="384"/>
      <c r="J25" s="384"/>
      <c r="K25" s="76"/>
      <c r="O25" s="92"/>
      <c r="U25" s="143"/>
    </row>
    <row r="26" spans="1:40" s="34" customFormat="1" ht="12" customHeight="1" x14ac:dyDescent="0.25">
      <c r="A26" s="432" t="s">
        <v>306</v>
      </c>
      <c r="B26" s="432"/>
      <c r="C26" s="432"/>
      <c r="D26" s="432"/>
      <c r="E26" s="432"/>
      <c r="F26" s="432"/>
      <c r="G26" s="432"/>
      <c r="H26" s="432"/>
      <c r="I26" s="432"/>
      <c r="J26" s="432"/>
      <c r="K26" s="54"/>
      <c r="U26" s="143"/>
    </row>
    <row r="27" spans="1:40" s="34" customFormat="1" ht="12" customHeight="1" x14ac:dyDescent="0.25">
      <c r="A27" s="432" t="s">
        <v>305</v>
      </c>
      <c r="B27" s="432"/>
      <c r="C27" s="432"/>
      <c r="D27" s="432"/>
      <c r="E27" s="432"/>
      <c r="F27" s="432"/>
      <c r="G27" s="432"/>
      <c r="H27" s="432"/>
      <c r="I27" s="432"/>
      <c r="J27" s="432"/>
      <c r="K27" s="54"/>
      <c r="U27" s="143"/>
    </row>
    <row r="28" spans="1:40" s="34" customFormat="1" ht="12" customHeight="1" x14ac:dyDescent="0.25">
      <c r="A28" s="356"/>
      <c r="B28" s="356"/>
      <c r="C28" s="356"/>
      <c r="D28" s="356"/>
      <c r="E28" s="356"/>
      <c r="F28" s="356"/>
      <c r="G28" s="356"/>
      <c r="H28" s="356"/>
      <c r="I28" s="356"/>
      <c r="J28" s="356"/>
      <c r="K28" s="54"/>
      <c r="U28" s="143"/>
    </row>
    <row r="29" spans="1:40" s="34" customFormat="1" ht="12" customHeight="1" x14ac:dyDescent="0.25">
      <c r="B29" s="90"/>
      <c r="C29" s="90"/>
      <c r="D29" s="90"/>
      <c r="E29" s="90"/>
      <c r="F29" s="90"/>
      <c r="G29" s="90"/>
      <c r="H29" s="90"/>
      <c r="I29" s="90"/>
      <c r="L29" s="87"/>
      <c r="U29" s="143"/>
    </row>
    <row r="30" spans="1:40" s="34" customFormat="1" ht="24" customHeight="1" x14ac:dyDescent="0.3">
      <c r="A30" s="414" t="s">
        <v>403</v>
      </c>
      <c r="B30" s="414"/>
      <c r="C30" s="414"/>
      <c r="D30" s="414"/>
      <c r="E30" s="414"/>
      <c r="F30" s="414"/>
      <c r="G30" s="414"/>
      <c r="H30" s="414"/>
      <c r="I30" s="414"/>
      <c r="J30" s="414"/>
      <c r="K30" s="51"/>
      <c r="L30" s="91"/>
      <c r="M30" s="91"/>
      <c r="N30" s="91"/>
      <c r="O30" s="91"/>
      <c r="P30" s="91"/>
      <c r="U30" s="143"/>
    </row>
    <row r="31" spans="1:40" s="34" customFormat="1" ht="12" customHeight="1" x14ac:dyDescent="0.2">
      <c r="B31" s="90"/>
      <c r="C31" s="90"/>
      <c r="D31" s="90"/>
      <c r="E31" s="90"/>
      <c r="F31" s="90"/>
      <c r="G31" s="90"/>
      <c r="H31" s="90"/>
      <c r="I31" s="90"/>
      <c r="L31" s="35"/>
      <c r="M31" s="35"/>
      <c r="N31" s="35"/>
      <c r="O31" s="35"/>
      <c r="P31" s="70"/>
      <c r="Q31" s="35"/>
      <c r="T31" s="85"/>
      <c r="U31" s="147"/>
      <c r="V31" s="85"/>
      <c r="W31" s="85"/>
      <c r="X31" s="85"/>
      <c r="Y31" s="85"/>
      <c r="Z31" s="89"/>
      <c r="AA31" s="89"/>
    </row>
    <row r="32" spans="1:40" s="31" customFormat="1" ht="12" customHeight="1" x14ac:dyDescent="0.2">
      <c r="B32" s="79"/>
      <c r="C32" s="79"/>
      <c r="D32" s="79"/>
      <c r="E32" s="79"/>
      <c r="F32" s="79"/>
      <c r="G32" s="79"/>
      <c r="H32" s="79"/>
      <c r="I32" s="79"/>
      <c r="L32" s="35"/>
      <c r="M32" s="35"/>
      <c r="N32" s="35"/>
      <c r="O32" s="35"/>
      <c r="P32" s="70"/>
      <c r="Q32" s="35"/>
      <c r="R32" s="34"/>
      <c r="S32" s="34"/>
      <c r="T32" s="82"/>
      <c r="U32" s="148"/>
      <c r="V32" s="82"/>
      <c r="W32" s="82"/>
      <c r="X32" s="82"/>
      <c r="Y32" s="82"/>
      <c r="Z32" s="82"/>
      <c r="AA32" s="89"/>
      <c r="AB32" s="34"/>
      <c r="AC32" s="34"/>
      <c r="AD32" s="34"/>
    </row>
    <row r="33" spans="2:30" s="31" customFormat="1" ht="12" customHeight="1" x14ac:dyDescent="0.2">
      <c r="B33" s="79"/>
      <c r="C33" s="79"/>
      <c r="D33" s="79"/>
      <c r="E33" s="79"/>
      <c r="F33" s="79"/>
      <c r="G33" s="79"/>
      <c r="H33" s="79"/>
      <c r="I33" s="79"/>
      <c r="L33" s="35"/>
      <c r="M33" s="35"/>
      <c r="N33" s="35"/>
      <c r="O33" s="35"/>
      <c r="P33" s="70"/>
      <c r="Q33" s="35"/>
      <c r="R33" s="34"/>
      <c r="S33" s="34"/>
      <c r="T33" s="82"/>
      <c r="U33" s="148"/>
      <c r="V33" s="82"/>
      <c r="W33" s="82"/>
      <c r="X33" s="82"/>
      <c r="Y33" s="82"/>
      <c r="Z33" s="86"/>
      <c r="AA33" s="89"/>
      <c r="AB33" s="34"/>
      <c r="AC33" s="34"/>
      <c r="AD33" s="34"/>
    </row>
    <row r="34" spans="2:30" s="31" customFormat="1" ht="12" customHeight="1" x14ac:dyDescent="0.2">
      <c r="B34" s="79"/>
      <c r="C34" s="79"/>
      <c r="D34" s="79"/>
      <c r="E34" s="79"/>
      <c r="F34" s="79"/>
      <c r="G34" s="79"/>
      <c r="H34" s="79"/>
      <c r="I34" s="79"/>
      <c r="L34" s="35"/>
      <c r="M34" s="35"/>
      <c r="N34" s="35"/>
      <c r="O34" s="35"/>
      <c r="P34" s="70"/>
      <c r="Q34" s="35"/>
      <c r="R34" s="34"/>
      <c r="S34" s="34"/>
      <c r="T34" s="82"/>
      <c r="U34" s="148"/>
      <c r="V34" s="82"/>
      <c r="W34" s="82"/>
      <c r="X34" s="82"/>
      <c r="Y34" s="82"/>
      <c r="Z34" s="86"/>
      <c r="AA34" s="89"/>
      <c r="AB34" s="34"/>
      <c r="AC34" s="34"/>
      <c r="AD34" s="34"/>
    </row>
    <row r="35" spans="2:30" s="31" customFormat="1" ht="12" customHeight="1" x14ac:dyDescent="0.2">
      <c r="B35" s="79"/>
      <c r="C35" s="79"/>
      <c r="D35" s="79"/>
      <c r="E35" s="79"/>
      <c r="F35" s="79"/>
      <c r="G35" s="79"/>
      <c r="H35" s="79"/>
      <c r="I35" s="79"/>
      <c r="L35" s="35"/>
      <c r="M35" s="35"/>
      <c r="N35" s="35"/>
      <c r="O35" s="35"/>
      <c r="P35" s="70"/>
      <c r="Q35" s="35"/>
      <c r="R35" s="34"/>
      <c r="S35" s="34"/>
      <c r="T35" s="82"/>
      <c r="U35" s="148"/>
      <c r="V35" s="82"/>
      <c r="W35" s="82"/>
      <c r="X35" s="82"/>
      <c r="Y35" s="82"/>
      <c r="Z35" s="86"/>
      <c r="AA35" s="89"/>
      <c r="AB35" s="34"/>
      <c r="AC35" s="34"/>
      <c r="AD35" s="34"/>
    </row>
    <row r="36" spans="2:30" ht="12" customHeight="1" x14ac:dyDescent="0.25">
      <c r="B36" s="79"/>
      <c r="C36" s="79"/>
      <c r="D36" s="79"/>
      <c r="E36" s="79"/>
      <c r="F36" s="79"/>
      <c r="G36" s="79"/>
      <c r="H36" s="79"/>
      <c r="I36" s="79"/>
      <c r="L36" s="75"/>
      <c r="M36" s="75"/>
      <c r="N36" s="75"/>
      <c r="O36" s="75"/>
      <c r="P36" s="88"/>
      <c r="Q36" s="35"/>
      <c r="T36" s="82"/>
      <c r="U36" s="148"/>
      <c r="V36" s="82"/>
      <c r="W36" s="82"/>
      <c r="X36" s="82"/>
      <c r="Y36" s="82"/>
      <c r="Z36" s="86"/>
      <c r="AA36" s="89"/>
    </row>
    <row r="37" spans="2:30" ht="12" customHeight="1" x14ac:dyDescent="0.25">
      <c r="B37" s="79"/>
      <c r="C37" s="79"/>
      <c r="D37" s="79"/>
      <c r="E37" s="79"/>
      <c r="F37" s="79"/>
      <c r="G37" s="79"/>
      <c r="H37" s="79"/>
      <c r="I37" s="79"/>
      <c r="L37" s="35"/>
      <c r="M37" s="35"/>
      <c r="N37" s="35"/>
      <c r="O37" s="35"/>
      <c r="P37" s="35"/>
      <c r="Q37" s="35"/>
      <c r="T37" s="82"/>
      <c r="U37" s="148"/>
      <c r="V37" s="82"/>
      <c r="W37" s="82"/>
      <c r="X37" s="82"/>
      <c r="Y37" s="82"/>
      <c r="Z37" s="86"/>
      <c r="AA37" s="89"/>
    </row>
    <row r="38" spans="2:30" ht="12" customHeight="1" x14ac:dyDescent="0.25">
      <c r="B38" s="79"/>
      <c r="C38" s="79"/>
      <c r="D38" s="79"/>
      <c r="E38" s="79"/>
      <c r="F38" s="79"/>
      <c r="G38" s="79"/>
      <c r="H38" s="79"/>
      <c r="I38" s="79"/>
      <c r="L38" s="87"/>
      <c r="M38" s="35"/>
      <c r="N38" s="35"/>
      <c r="O38" s="35"/>
      <c r="P38" s="35"/>
      <c r="Q38" s="35"/>
      <c r="S38" s="143"/>
      <c r="T38" s="82"/>
      <c r="U38" s="148"/>
      <c r="V38" s="82"/>
      <c r="W38" s="82"/>
      <c r="X38" s="82"/>
      <c r="Y38" s="82"/>
      <c r="Z38" s="86"/>
      <c r="AA38" s="89"/>
    </row>
    <row r="39" spans="2:30" ht="12" customHeight="1" x14ac:dyDescent="0.25">
      <c r="B39" s="79"/>
      <c r="C39" s="79"/>
      <c r="D39" s="79"/>
      <c r="E39" s="79"/>
      <c r="F39" s="79"/>
      <c r="G39" s="79"/>
      <c r="H39" s="79"/>
      <c r="I39" s="79"/>
      <c r="L39" s="315"/>
      <c r="M39" s="316"/>
      <c r="N39" s="316"/>
      <c r="O39" s="316"/>
      <c r="P39" s="316"/>
      <c r="Q39" s="316"/>
      <c r="R39" s="225"/>
      <c r="S39" s="258"/>
      <c r="T39" s="85"/>
      <c r="U39" s="147"/>
      <c r="V39" s="85"/>
      <c r="W39" s="85"/>
      <c r="X39" s="85"/>
      <c r="Y39" s="85"/>
      <c r="Z39" s="84"/>
      <c r="AA39" s="89"/>
    </row>
    <row r="40" spans="2:30" ht="12" customHeight="1" x14ac:dyDescent="0.25">
      <c r="B40" s="79"/>
      <c r="C40" s="79"/>
      <c r="D40" s="79"/>
      <c r="E40" s="79"/>
      <c r="F40" s="79"/>
      <c r="G40" s="79"/>
      <c r="H40" s="79"/>
      <c r="I40" s="79"/>
      <c r="L40" s="317"/>
      <c r="M40" s="318">
        <v>2021</v>
      </c>
      <c r="N40" s="318">
        <v>2022</v>
      </c>
      <c r="O40" s="318">
        <v>2023</v>
      </c>
      <c r="P40" s="318">
        <v>2024</v>
      </c>
      <c r="Q40" s="318">
        <v>2025</v>
      </c>
      <c r="R40" s="225"/>
      <c r="S40" s="291"/>
      <c r="T40" s="85"/>
      <c r="U40" s="147"/>
      <c r="V40" s="85"/>
      <c r="W40" s="85"/>
      <c r="X40" s="85"/>
      <c r="Y40" s="85"/>
      <c r="Z40" s="84"/>
      <c r="AA40" s="89"/>
    </row>
    <row r="41" spans="2:30" ht="12" customHeight="1" x14ac:dyDescent="0.25">
      <c r="B41" s="79"/>
      <c r="C41" s="79"/>
      <c r="D41" s="79"/>
      <c r="E41" s="79"/>
      <c r="F41" s="79"/>
      <c r="G41" s="79"/>
      <c r="H41" s="79"/>
      <c r="I41" s="79"/>
      <c r="L41" s="319" t="s">
        <v>95</v>
      </c>
      <c r="M41" s="320">
        <v>84.067460317460316</v>
      </c>
      <c r="N41" s="320">
        <v>83.715461493239275</v>
      </c>
      <c r="O41" s="320">
        <v>83.509341998375305</v>
      </c>
      <c r="P41" s="320">
        <v>83.431603773584911</v>
      </c>
      <c r="Q41" s="320">
        <v>84.33806146572104</v>
      </c>
      <c r="R41" s="225"/>
      <c r="S41" s="258"/>
      <c r="T41" s="82"/>
      <c r="U41" s="148"/>
      <c r="V41" s="82"/>
      <c r="W41" s="82"/>
      <c r="X41" s="82"/>
      <c r="Y41" s="82"/>
      <c r="Z41" s="86"/>
      <c r="AA41" s="89"/>
    </row>
    <row r="42" spans="2:30" ht="12" customHeight="1" x14ac:dyDescent="0.25">
      <c r="B42" s="79"/>
      <c r="C42" s="79"/>
      <c r="D42" s="79"/>
      <c r="E42" s="79"/>
      <c r="F42" s="79"/>
      <c r="G42" s="79"/>
      <c r="H42" s="79"/>
      <c r="I42" s="79"/>
      <c r="L42" s="319" t="s">
        <v>94</v>
      </c>
      <c r="M42" s="320">
        <v>82.539682539682545</v>
      </c>
      <c r="N42" s="320">
        <v>79.601226993865026</v>
      </c>
      <c r="O42" s="320">
        <v>82.463690155997853</v>
      </c>
      <c r="P42" s="320">
        <v>83.435582822085891</v>
      </c>
      <c r="Q42" s="320">
        <v>84.828711256117458</v>
      </c>
      <c r="R42" s="225"/>
      <c r="S42" s="258"/>
      <c r="T42" s="82"/>
      <c r="U42" s="148"/>
      <c r="V42" s="82"/>
      <c r="W42" s="82"/>
      <c r="X42" s="82"/>
      <c r="Y42" s="82"/>
      <c r="Z42" s="86"/>
      <c r="AA42" s="89"/>
    </row>
    <row r="43" spans="2:30" ht="12" customHeight="1" x14ac:dyDescent="0.25">
      <c r="B43" s="79"/>
      <c r="C43" s="79"/>
      <c r="D43" s="79"/>
      <c r="E43" s="79"/>
      <c r="F43" s="79"/>
      <c r="G43" s="79"/>
      <c r="H43" s="79"/>
      <c r="I43" s="79"/>
      <c r="L43" s="319" t="s">
        <v>93</v>
      </c>
      <c r="M43" s="320">
        <v>77.725118483412317</v>
      </c>
      <c r="N43" s="320">
        <v>77.611940298507463</v>
      </c>
      <c r="O43" s="320">
        <v>79.425837320574161</v>
      </c>
      <c r="P43" s="320">
        <v>80.419580419580413</v>
      </c>
      <c r="Q43" s="320">
        <v>76.691729323308266</v>
      </c>
      <c r="R43" s="225"/>
      <c r="S43" s="258"/>
      <c r="T43" s="82"/>
      <c r="U43" s="148"/>
      <c r="V43" s="82"/>
      <c r="W43" s="82"/>
      <c r="X43" s="82"/>
      <c r="Y43" s="82"/>
      <c r="Z43" s="86"/>
      <c r="AA43" s="89"/>
    </row>
    <row r="44" spans="2:30" ht="12" customHeight="1" x14ac:dyDescent="0.25">
      <c r="B44" s="79"/>
      <c r="C44" s="79"/>
      <c r="D44" s="79"/>
      <c r="E44" s="79"/>
      <c r="F44" s="79"/>
      <c r="G44" s="79"/>
      <c r="H44" s="79"/>
      <c r="I44" s="79"/>
      <c r="L44" s="319" t="s">
        <v>92</v>
      </c>
      <c r="M44" s="320">
        <v>90.364025695931474</v>
      </c>
      <c r="N44" s="320">
        <v>86.227544910179603</v>
      </c>
      <c r="O44" s="320">
        <v>88.955823293172685</v>
      </c>
      <c r="P44" s="320">
        <v>90.277777777777771</v>
      </c>
      <c r="Q44" s="320">
        <v>88.028169014084511</v>
      </c>
      <c r="R44" s="225"/>
      <c r="S44" s="258"/>
      <c r="T44" s="82"/>
      <c r="U44" s="148"/>
      <c r="V44" s="82"/>
      <c r="W44" s="82"/>
      <c r="X44" s="82"/>
      <c r="Y44" s="82"/>
      <c r="Z44" s="86"/>
      <c r="AA44" s="89"/>
    </row>
    <row r="45" spans="2:30" ht="12" customHeight="1" x14ac:dyDescent="0.25">
      <c r="B45" s="79"/>
      <c r="C45" s="79"/>
      <c r="D45" s="79"/>
      <c r="E45" s="79"/>
      <c r="F45" s="79"/>
      <c r="G45" s="79"/>
      <c r="H45" s="79"/>
      <c r="I45" s="79"/>
      <c r="L45" s="319" t="s">
        <v>91</v>
      </c>
      <c r="M45" s="320">
        <v>91.283292978208237</v>
      </c>
      <c r="N45" s="320">
        <v>90.163934426229503</v>
      </c>
      <c r="O45" s="320">
        <v>91.704035874439455</v>
      </c>
      <c r="P45" s="320">
        <v>88.050314465408803</v>
      </c>
      <c r="Q45" s="320">
        <v>90.196078431372555</v>
      </c>
      <c r="R45" s="225"/>
      <c r="S45" s="258"/>
      <c r="T45" s="82"/>
      <c r="U45" s="148"/>
      <c r="V45" s="82"/>
      <c r="W45" s="82"/>
      <c r="X45" s="82"/>
      <c r="Y45" s="82"/>
      <c r="Z45" s="86"/>
      <c r="AA45" s="89"/>
    </row>
    <row r="46" spans="2:30" ht="12" customHeight="1" x14ac:dyDescent="0.25">
      <c r="B46" s="79"/>
      <c r="C46" s="79"/>
      <c r="D46" s="79"/>
      <c r="E46" s="79"/>
      <c r="F46" s="79"/>
      <c r="G46" s="79"/>
      <c r="H46" s="79"/>
      <c r="I46" s="79"/>
      <c r="L46" s="319" t="s">
        <v>90</v>
      </c>
      <c r="M46" s="320">
        <v>95</v>
      </c>
      <c r="N46" s="320">
        <v>93.333333333333329</v>
      </c>
      <c r="O46" s="320">
        <v>83.333333333333329</v>
      </c>
      <c r="P46" s="320">
        <v>93.75</v>
      </c>
      <c r="Q46" s="320">
        <v>90.909090909090907</v>
      </c>
      <c r="R46" s="225"/>
      <c r="S46" s="258"/>
      <c r="T46" s="82"/>
      <c r="U46" s="148"/>
      <c r="V46" s="82"/>
      <c r="W46" s="82"/>
      <c r="X46" s="82"/>
      <c r="Y46" s="82"/>
      <c r="Z46" s="86"/>
      <c r="AA46" s="89"/>
    </row>
    <row r="47" spans="2:30" ht="12" customHeight="1" x14ac:dyDescent="0.25">
      <c r="B47" s="79"/>
      <c r="C47" s="79"/>
      <c r="D47" s="79"/>
      <c r="E47" s="79"/>
      <c r="F47" s="79"/>
      <c r="G47" s="79"/>
      <c r="H47" s="79"/>
      <c r="I47" s="79"/>
      <c r="L47" s="316"/>
      <c r="M47" s="316"/>
      <c r="N47" s="316"/>
      <c r="O47" s="316"/>
      <c r="P47" s="316"/>
      <c r="Q47" s="316"/>
      <c r="R47" s="225"/>
      <c r="S47" s="258"/>
      <c r="T47" s="85"/>
      <c r="U47" s="147"/>
      <c r="V47" s="85"/>
      <c r="W47" s="85"/>
      <c r="X47" s="85"/>
      <c r="Y47" s="85"/>
      <c r="Z47" s="84"/>
      <c r="AA47" s="89"/>
    </row>
    <row r="48" spans="2:30" ht="12" customHeight="1" x14ac:dyDescent="0.25">
      <c r="B48" s="79"/>
      <c r="C48" s="79"/>
      <c r="D48" s="79"/>
      <c r="E48" s="79"/>
      <c r="F48" s="79"/>
      <c r="G48" s="79"/>
      <c r="H48" s="79"/>
      <c r="I48" s="79"/>
      <c r="L48" s="225"/>
      <c r="M48" s="225"/>
      <c r="N48" s="225"/>
      <c r="O48" s="225"/>
      <c r="P48" s="225"/>
      <c r="Q48" s="225"/>
      <c r="R48" s="225"/>
      <c r="S48" s="258"/>
      <c r="T48" s="85"/>
      <c r="U48" s="147"/>
      <c r="V48" s="85"/>
      <c r="W48" s="85"/>
      <c r="X48" s="85"/>
      <c r="Y48" s="85"/>
      <c r="Z48" s="84"/>
      <c r="AA48" s="89"/>
    </row>
    <row r="49" spans="1:27" ht="12" customHeight="1" x14ac:dyDescent="0.25">
      <c r="B49" s="79"/>
      <c r="C49" s="79"/>
      <c r="D49" s="79"/>
      <c r="E49" s="79"/>
      <c r="F49" s="79"/>
      <c r="G49" s="79"/>
      <c r="H49" s="79"/>
      <c r="I49" s="79"/>
      <c r="L49" s="225"/>
      <c r="M49" s="225"/>
      <c r="N49" s="225"/>
      <c r="O49" s="225"/>
      <c r="P49" s="225"/>
      <c r="Q49" s="225"/>
      <c r="R49" s="225"/>
      <c r="S49" s="258"/>
      <c r="T49" s="82"/>
      <c r="U49" s="148"/>
      <c r="V49" s="82"/>
      <c r="W49" s="82"/>
      <c r="X49" s="82"/>
      <c r="Y49" s="82"/>
      <c r="Z49" s="81"/>
      <c r="AA49" s="89"/>
    </row>
    <row r="50" spans="1:27" ht="12" customHeight="1" x14ac:dyDescent="0.25">
      <c r="B50" s="79"/>
      <c r="C50" s="79"/>
      <c r="D50" s="79"/>
      <c r="E50" s="79"/>
      <c r="F50" s="79"/>
      <c r="G50" s="79"/>
      <c r="H50" s="79"/>
      <c r="I50" s="79"/>
      <c r="L50" s="225"/>
      <c r="M50" s="225"/>
      <c r="N50" s="225"/>
      <c r="O50" s="225"/>
      <c r="P50" s="225"/>
      <c r="Q50" s="225"/>
      <c r="R50" s="225"/>
      <c r="S50" s="258"/>
      <c r="T50" s="82"/>
      <c r="U50" s="148"/>
      <c r="V50" s="82"/>
      <c r="W50" s="82"/>
      <c r="X50" s="82"/>
      <c r="Y50" s="82"/>
      <c r="Z50" s="81"/>
      <c r="AA50" s="89"/>
    </row>
    <row r="51" spans="1:27" ht="12" customHeight="1" x14ac:dyDescent="0.25">
      <c r="B51" s="79"/>
      <c r="C51" s="79"/>
      <c r="D51" s="79"/>
      <c r="E51" s="79"/>
      <c r="F51" s="79"/>
      <c r="G51" s="79"/>
      <c r="H51" s="79"/>
      <c r="I51" s="79"/>
      <c r="S51" s="143"/>
      <c r="T51" s="82"/>
      <c r="U51" s="148"/>
      <c r="V51" s="82"/>
      <c r="W51" s="82"/>
      <c r="X51" s="82"/>
      <c r="Y51" s="82"/>
      <c r="Z51" s="81"/>
      <c r="AA51" s="89"/>
    </row>
    <row r="52" spans="1:27" ht="12" customHeight="1" x14ac:dyDescent="0.2">
      <c r="A52" s="83"/>
      <c r="B52" s="79"/>
      <c r="C52" s="79"/>
      <c r="D52" s="79"/>
      <c r="E52" s="79"/>
      <c r="F52" s="79"/>
      <c r="G52" s="79"/>
      <c r="H52" s="79"/>
      <c r="I52" s="79"/>
      <c r="T52" s="82"/>
      <c r="U52" s="148"/>
      <c r="V52" s="82"/>
      <c r="W52" s="82"/>
      <c r="X52" s="82"/>
      <c r="Y52" s="82"/>
      <c r="Z52" s="81"/>
      <c r="AA52" s="89"/>
    </row>
    <row r="53" spans="1:27" ht="12" customHeight="1" x14ac:dyDescent="0.25">
      <c r="B53" s="79"/>
      <c r="C53" s="79"/>
      <c r="D53" s="79"/>
      <c r="E53" s="79"/>
      <c r="F53" s="79"/>
      <c r="G53" s="79"/>
      <c r="H53" s="79"/>
      <c r="I53" s="79"/>
      <c r="T53" s="82"/>
      <c r="U53" s="148"/>
      <c r="V53" s="82"/>
      <c r="W53" s="82"/>
      <c r="X53" s="82"/>
      <c r="Y53" s="82"/>
      <c r="Z53" s="81"/>
      <c r="AA53" s="89"/>
    </row>
    <row r="54" spans="1:27" ht="12" customHeight="1" x14ac:dyDescent="0.25">
      <c r="B54" s="79"/>
      <c r="C54" s="79"/>
      <c r="D54" s="79"/>
      <c r="E54" s="79"/>
      <c r="F54" s="79"/>
      <c r="G54" s="79"/>
      <c r="H54" s="79"/>
      <c r="I54" s="79"/>
      <c r="T54" s="82"/>
      <c r="U54" s="148"/>
      <c r="V54" s="82"/>
      <c r="W54" s="82"/>
      <c r="X54" s="82"/>
      <c r="Y54" s="82"/>
      <c r="Z54" s="81"/>
      <c r="AA54" s="89"/>
    </row>
    <row r="55" spans="1:27" ht="11.15" customHeight="1" x14ac:dyDescent="0.25">
      <c r="B55" s="79"/>
      <c r="C55" s="79"/>
      <c r="D55" s="79"/>
      <c r="E55" s="79"/>
      <c r="F55" s="79"/>
      <c r="G55" s="79"/>
      <c r="H55" s="79"/>
      <c r="I55" s="79"/>
    </row>
    <row r="56" spans="1:27" ht="10" x14ac:dyDescent="0.25">
      <c r="B56" s="79"/>
      <c r="C56" s="79"/>
      <c r="D56" s="79"/>
      <c r="E56" s="79"/>
      <c r="F56" s="79"/>
      <c r="G56" s="79"/>
      <c r="H56" s="79"/>
      <c r="I56" s="79"/>
      <c r="L56" s="35"/>
      <c r="M56" s="80"/>
      <c r="N56" s="80"/>
      <c r="O56" s="80"/>
      <c r="P56" s="80"/>
      <c r="Q56" s="80"/>
    </row>
    <row r="57" spans="1:27" ht="10" x14ac:dyDescent="0.25">
      <c r="B57" s="79"/>
      <c r="C57" s="79"/>
      <c r="D57" s="79"/>
      <c r="E57" s="79"/>
      <c r="F57" s="79"/>
      <c r="G57" s="79"/>
      <c r="H57" s="79"/>
      <c r="I57" s="79"/>
      <c r="L57" s="35"/>
      <c r="M57" s="35"/>
      <c r="N57" s="35"/>
      <c r="O57" s="35"/>
      <c r="P57" s="35"/>
      <c r="Q57" s="35"/>
    </row>
    <row r="58" spans="1:27" ht="10" x14ac:dyDescent="0.25">
      <c r="B58" s="79"/>
      <c r="C58" s="79"/>
      <c r="D58" s="79"/>
      <c r="E58" s="79"/>
      <c r="F58" s="79"/>
      <c r="G58" s="79"/>
      <c r="H58" s="79"/>
      <c r="I58" s="79"/>
    </row>
    <row r="59" spans="1:27" ht="10" x14ac:dyDescent="0.25">
      <c r="B59" s="79"/>
      <c r="C59" s="79"/>
      <c r="D59" s="79"/>
      <c r="E59" s="79"/>
      <c r="F59" s="79"/>
      <c r="G59" s="79"/>
      <c r="H59" s="79"/>
      <c r="I59" s="79"/>
    </row>
    <row r="60" spans="1:27" ht="10" x14ac:dyDescent="0.25">
      <c r="B60" s="79"/>
      <c r="C60" s="79"/>
      <c r="D60" s="79"/>
      <c r="E60" s="79"/>
      <c r="F60" s="79"/>
      <c r="G60" s="79"/>
      <c r="H60" s="79"/>
      <c r="I60" s="79"/>
    </row>
    <row r="61" spans="1:27" ht="10" x14ac:dyDescent="0.25">
      <c r="E61" s="79"/>
      <c r="F61" s="79"/>
      <c r="G61" s="79"/>
      <c r="H61" s="79"/>
      <c r="I61" s="79"/>
    </row>
    <row r="62" spans="1:27" ht="10" x14ac:dyDescent="0.25">
      <c r="E62" s="79"/>
      <c r="F62" s="79"/>
      <c r="G62" s="79"/>
      <c r="H62" s="79"/>
      <c r="I62" s="79"/>
    </row>
    <row r="63" spans="1:27" ht="10" x14ac:dyDescent="0.25">
      <c r="B63" s="79"/>
      <c r="C63" s="79"/>
      <c r="D63" s="79"/>
      <c r="E63" s="79"/>
      <c r="F63" s="79"/>
      <c r="G63" s="79"/>
      <c r="H63" s="79"/>
      <c r="I63" s="79"/>
    </row>
    <row r="64" spans="1:27" ht="10" x14ac:dyDescent="0.25">
      <c r="B64" s="79"/>
      <c r="C64" s="79"/>
      <c r="D64" s="79"/>
      <c r="E64" s="79"/>
      <c r="F64" s="79"/>
      <c r="G64" s="79"/>
      <c r="H64" s="79"/>
      <c r="I64" s="79"/>
    </row>
    <row r="65" spans="2:9" ht="10" x14ac:dyDescent="0.25">
      <c r="B65" s="79"/>
      <c r="C65" s="79"/>
      <c r="D65" s="79"/>
      <c r="E65" s="79"/>
      <c r="F65" s="79"/>
      <c r="G65" s="79"/>
      <c r="H65" s="79"/>
      <c r="I65" s="79"/>
    </row>
    <row r="66" spans="2:9" ht="10" x14ac:dyDescent="0.25">
      <c r="B66" s="79"/>
      <c r="C66" s="79"/>
      <c r="D66" s="79"/>
      <c r="E66" s="79"/>
      <c r="F66" s="79"/>
      <c r="G66" s="79"/>
      <c r="H66" s="79"/>
      <c r="I66" s="79"/>
    </row>
    <row r="67" spans="2:9" ht="10" x14ac:dyDescent="0.25">
      <c r="B67" s="79"/>
      <c r="C67" s="79"/>
      <c r="D67" s="79"/>
      <c r="E67" s="79"/>
      <c r="F67" s="79"/>
      <c r="G67" s="79"/>
      <c r="H67" s="79"/>
      <c r="I67" s="79"/>
    </row>
    <row r="68" spans="2:9" ht="10" x14ac:dyDescent="0.25">
      <c r="B68" s="79"/>
      <c r="C68" s="79"/>
      <c r="D68" s="79"/>
      <c r="E68" s="79"/>
      <c r="F68" s="79"/>
      <c r="G68" s="79"/>
      <c r="H68" s="79"/>
      <c r="I68" s="79"/>
    </row>
    <row r="69" spans="2:9" ht="10" x14ac:dyDescent="0.25">
      <c r="B69" s="79"/>
      <c r="C69" s="79"/>
      <c r="D69" s="79"/>
      <c r="E69" s="79"/>
      <c r="F69" s="79"/>
      <c r="G69" s="79"/>
      <c r="H69" s="79"/>
      <c r="I69" s="79"/>
    </row>
    <row r="70" spans="2:9" ht="10" x14ac:dyDescent="0.25">
      <c r="B70" s="79"/>
      <c r="C70" s="79"/>
      <c r="D70" s="79"/>
      <c r="E70" s="79"/>
      <c r="F70" s="79"/>
      <c r="G70" s="79"/>
      <c r="H70" s="79"/>
      <c r="I70" s="79"/>
    </row>
    <row r="71" spans="2:9" ht="10" x14ac:dyDescent="0.25">
      <c r="B71" s="79"/>
      <c r="C71" s="79"/>
      <c r="D71" s="79"/>
      <c r="E71" s="79"/>
      <c r="F71" s="79"/>
      <c r="G71" s="79"/>
      <c r="H71" s="79"/>
      <c r="I71" s="79"/>
    </row>
    <row r="72" spans="2:9" ht="10" x14ac:dyDescent="0.25">
      <c r="B72" s="79"/>
      <c r="C72" s="79"/>
      <c r="D72" s="79"/>
      <c r="E72" s="79"/>
      <c r="F72" s="79"/>
      <c r="G72" s="79"/>
      <c r="H72" s="79"/>
      <c r="I72" s="79"/>
    </row>
    <row r="73" spans="2:9" ht="10" x14ac:dyDescent="0.25">
      <c r="B73" s="79"/>
      <c r="C73" s="79"/>
      <c r="D73" s="79"/>
      <c r="E73" s="79"/>
      <c r="F73" s="79"/>
      <c r="G73" s="79"/>
      <c r="H73" s="79"/>
      <c r="I73" s="79"/>
    </row>
    <row r="74" spans="2:9" ht="10" x14ac:dyDescent="0.25">
      <c r="B74" s="79"/>
      <c r="C74" s="79"/>
      <c r="D74" s="79"/>
      <c r="E74" s="79"/>
      <c r="F74" s="79"/>
      <c r="G74" s="79"/>
      <c r="H74" s="79"/>
      <c r="I74" s="79"/>
    </row>
    <row r="75" spans="2:9" ht="10" x14ac:dyDescent="0.25">
      <c r="B75" s="79"/>
      <c r="C75" s="79"/>
      <c r="D75" s="79"/>
      <c r="E75" s="79"/>
      <c r="F75" s="79"/>
      <c r="G75" s="79"/>
      <c r="H75" s="79"/>
      <c r="I75" s="79"/>
    </row>
    <row r="76" spans="2:9" ht="10" x14ac:dyDescent="0.25">
      <c r="B76" s="79"/>
      <c r="C76" s="79"/>
      <c r="D76" s="79"/>
      <c r="E76" s="79"/>
      <c r="F76" s="79"/>
      <c r="G76" s="79"/>
      <c r="H76" s="79"/>
      <c r="I76" s="79"/>
    </row>
    <row r="77" spans="2:9" ht="10" x14ac:dyDescent="0.25">
      <c r="B77" s="79"/>
      <c r="C77" s="79"/>
      <c r="D77" s="79"/>
      <c r="E77" s="79"/>
      <c r="F77" s="79"/>
      <c r="G77" s="79"/>
      <c r="H77" s="79"/>
      <c r="I77" s="79"/>
    </row>
    <row r="78" spans="2:9" ht="10" x14ac:dyDescent="0.25">
      <c r="B78" s="79"/>
      <c r="C78" s="79"/>
      <c r="D78" s="79"/>
      <c r="E78" s="79"/>
      <c r="F78" s="79"/>
      <c r="G78" s="79"/>
      <c r="H78" s="79"/>
      <c r="I78" s="79"/>
    </row>
    <row r="79" spans="2:9" ht="10" x14ac:dyDescent="0.25">
      <c r="B79" s="79"/>
      <c r="C79" s="79"/>
      <c r="D79" s="79"/>
      <c r="E79" s="79"/>
      <c r="F79" s="79"/>
      <c r="G79" s="79"/>
      <c r="H79" s="79"/>
      <c r="I79" s="79"/>
    </row>
    <row r="80" spans="2:9" ht="10" x14ac:dyDescent="0.25">
      <c r="B80" s="79"/>
      <c r="C80" s="79"/>
      <c r="D80" s="79"/>
      <c r="E80" s="79"/>
      <c r="F80" s="79"/>
      <c r="G80" s="79"/>
      <c r="H80" s="79"/>
      <c r="I80" s="79"/>
    </row>
    <row r="81" spans="2:9" ht="10" x14ac:dyDescent="0.25">
      <c r="B81" s="79"/>
      <c r="C81" s="79"/>
      <c r="D81" s="79"/>
      <c r="E81" s="79"/>
      <c r="F81" s="79"/>
      <c r="G81" s="79"/>
      <c r="H81" s="79"/>
      <c r="I81" s="79"/>
    </row>
    <row r="82" spans="2:9" ht="10" x14ac:dyDescent="0.25">
      <c r="B82" s="79"/>
      <c r="C82" s="79"/>
      <c r="D82" s="79"/>
      <c r="E82" s="79"/>
      <c r="F82" s="79"/>
      <c r="G82" s="79"/>
      <c r="H82" s="79"/>
      <c r="I82" s="79"/>
    </row>
    <row r="83" spans="2:9" ht="10" x14ac:dyDescent="0.25">
      <c r="B83" s="79"/>
      <c r="C83" s="79"/>
      <c r="D83" s="79"/>
      <c r="E83" s="79"/>
      <c r="F83" s="79"/>
      <c r="G83" s="79"/>
      <c r="H83" s="79"/>
      <c r="I83" s="79"/>
    </row>
    <row r="84" spans="2:9" ht="10" x14ac:dyDescent="0.25">
      <c r="B84" s="79"/>
      <c r="C84" s="79"/>
      <c r="D84" s="79"/>
      <c r="E84" s="79"/>
      <c r="F84" s="79"/>
      <c r="G84" s="79"/>
      <c r="H84" s="79"/>
      <c r="I84" s="79"/>
    </row>
    <row r="85" spans="2:9" ht="10" x14ac:dyDescent="0.25">
      <c r="B85" s="79"/>
      <c r="C85" s="79"/>
      <c r="D85" s="79"/>
      <c r="E85" s="79"/>
      <c r="F85" s="79"/>
      <c r="G85" s="79"/>
      <c r="H85" s="79"/>
      <c r="I85" s="79"/>
    </row>
    <row r="86" spans="2:9" ht="10" x14ac:dyDescent="0.25">
      <c r="B86" s="79"/>
      <c r="C86" s="79"/>
      <c r="D86" s="79"/>
      <c r="E86" s="79"/>
      <c r="F86" s="79"/>
      <c r="G86" s="79"/>
      <c r="H86" s="79"/>
      <c r="I86" s="79"/>
    </row>
    <row r="87" spans="2:9" ht="10" x14ac:dyDescent="0.25">
      <c r="B87" s="79"/>
      <c r="C87" s="79"/>
      <c r="D87" s="79"/>
      <c r="E87" s="79"/>
      <c r="F87" s="79"/>
      <c r="G87" s="79"/>
      <c r="H87" s="79"/>
      <c r="I87" s="79"/>
    </row>
    <row r="88" spans="2:9" ht="10" x14ac:dyDescent="0.25">
      <c r="B88" s="79"/>
      <c r="C88" s="79"/>
      <c r="D88" s="79"/>
      <c r="E88" s="79"/>
      <c r="F88" s="79"/>
      <c r="G88" s="79"/>
      <c r="H88" s="79"/>
      <c r="I88" s="79"/>
    </row>
    <row r="89" spans="2:9" ht="10" x14ac:dyDescent="0.25">
      <c r="B89" s="79"/>
      <c r="C89" s="79"/>
      <c r="D89" s="79"/>
      <c r="E89" s="79"/>
      <c r="F89" s="79"/>
      <c r="G89" s="79"/>
      <c r="H89" s="79"/>
      <c r="I89" s="79"/>
    </row>
    <row r="90" spans="2:9" ht="10" x14ac:dyDescent="0.25">
      <c r="B90" s="79"/>
      <c r="C90" s="79"/>
      <c r="D90" s="79"/>
      <c r="E90" s="79"/>
      <c r="F90" s="79"/>
      <c r="G90" s="79"/>
      <c r="H90" s="79"/>
      <c r="I90" s="79"/>
    </row>
    <row r="91" spans="2:9" ht="10" x14ac:dyDescent="0.25">
      <c r="B91" s="79"/>
      <c r="C91" s="79"/>
      <c r="D91" s="79"/>
      <c r="E91" s="79"/>
      <c r="F91" s="79"/>
      <c r="G91" s="79"/>
      <c r="H91" s="79"/>
      <c r="I91" s="79"/>
    </row>
    <row r="92" spans="2:9" ht="10" x14ac:dyDescent="0.25">
      <c r="B92" s="79"/>
      <c r="C92" s="79"/>
      <c r="D92" s="79"/>
      <c r="E92" s="79"/>
      <c r="F92" s="79"/>
      <c r="G92" s="79"/>
      <c r="H92" s="79"/>
      <c r="I92" s="79"/>
    </row>
    <row r="93" spans="2:9" ht="10" x14ac:dyDescent="0.25">
      <c r="B93" s="79"/>
      <c r="C93" s="79"/>
      <c r="D93" s="79"/>
      <c r="E93" s="79"/>
      <c r="F93" s="79"/>
      <c r="G93" s="79"/>
      <c r="H93" s="79"/>
      <c r="I93" s="79"/>
    </row>
    <row r="94" spans="2:9" ht="10" x14ac:dyDescent="0.25">
      <c r="B94" s="79"/>
      <c r="C94" s="79"/>
      <c r="D94" s="79"/>
      <c r="E94" s="79"/>
      <c r="F94" s="79"/>
      <c r="G94" s="79"/>
      <c r="H94" s="79"/>
      <c r="I94" s="79"/>
    </row>
    <row r="95" spans="2:9" ht="10" x14ac:dyDescent="0.25">
      <c r="B95" s="79"/>
      <c r="C95" s="79"/>
      <c r="D95" s="79"/>
      <c r="E95" s="79"/>
      <c r="F95" s="79"/>
      <c r="G95" s="79"/>
      <c r="H95" s="79"/>
      <c r="I95" s="79"/>
    </row>
    <row r="96" spans="2:9" ht="10" x14ac:dyDescent="0.25">
      <c r="B96" s="79"/>
      <c r="C96" s="79"/>
      <c r="D96" s="79"/>
      <c r="E96" s="79"/>
      <c r="F96" s="79"/>
      <c r="G96" s="79"/>
      <c r="H96" s="79"/>
      <c r="I96" s="79"/>
    </row>
    <row r="97" spans="2:9" ht="10" x14ac:dyDescent="0.25">
      <c r="B97" s="79"/>
      <c r="C97" s="79"/>
      <c r="D97" s="79"/>
      <c r="E97" s="79"/>
      <c r="F97" s="79"/>
      <c r="G97" s="79"/>
      <c r="H97" s="79"/>
      <c r="I97" s="79"/>
    </row>
    <row r="98" spans="2:9" ht="10" x14ac:dyDescent="0.25">
      <c r="B98" s="79"/>
      <c r="C98" s="79"/>
      <c r="D98" s="79"/>
      <c r="E98" s="79"/>
      <c r="F98" s="79"/>
      <c r="G98" s="79"/>
      <c r="H98" s="79"/>
      <c r="I98" s="79"/>
    </row>
    <row r="99" spans="2:9" ht="10" x14ac:dyDescent="0.25">
      <c r="B99" s="79"/>
      <c r="C99" s="79"/>
      <c r="D99" s="79"/>
      <c r="E99" s="79"/>
      <c r="F99" s="79"/>
      <c r="G99" s="79"/>
      <c r="H99" s="79"/>
      <c r="I99" s="79"/>
    </row>
    <row r="100" spans="2:9" ht="10" x14ac:dyDescent="0.25">
      <c r="B100" s="79"/>
      <c r="C100" s="79"/>
      <c r="D100" s="79"/>
      <c r="E100" s="79"/>
      <c r="F100" s="79"/>
      <c r="G100" s="79"/>
      <c r="H100" s="79"/>
      <c r="I100" s="79"/>
    </row>
    <row r="101" spans="2:9" ht="10" x14ac:dyDescent="0.25">
      <c r="B101" s="79"/>
      <c r="C101" s="79"/>
      <c r="D101" s="79"/>
      <c r="E101" s="79"/>
      <c r="F101" s="79"/>
      <c r="G101" s="79"/>
      <c r="H101" s="79"/>
      <c r="I101" s="79"/>
    </row>
    <row r="102" spans="2:9" ht="8.15" customHeight="1" x14ac:dyDescent="0.25">
      <c r="B102" s="79"/>
      <c r="C102" s="79"/>
      <c r="D102" s="79"/>
      <c r="E102" s="79"/>
      <c r="F102" s="79"/>
      <c r="G102" s="79"/>
      <c r="H102" s="79"/>
      <c r="I102" s="79"/>
    </row>
    <row r="103" spans="2:9" ht="10" x14ac:dyDescent="0.25">
      <c r="B103" s="79"/>
      <c r="C103" s="79"/>
      <c r="D103" s="79"/>
      <c r="E103" s="79"/>
      <c r="F103" s="79"/>
      <c r="G103" s="79"/>
      <c r="H103" s="79"/>
      <c r="I103" s="79"/>
    </row>
    <row r="104" spans="2:9" ht="10" x14ac:dyDescent="0.25">
      <c r="B104" s="79"/>
      <c r="C104" s="79"/>
      <c r="D104" s="79"/>
      <c r="E104" s="79"/>
      <c r="F104" s="79"/>
      <c r="G104" s="79"/>
      <c r="H104" s="79"/>
      <c r="I104" s="79"/>
    </row>
    <row r="105" spans="2:9" ht="10" x14ac:dyDescent="0.25">
      <c r="B105" s="79"/>
      <c r="C105" s="79"/>
      <c r="D105" s="79"/>
      <c r="E105" s="79"/>
      <c r="F105" s="79"/>
      <c r="G105" s="79"/>
      <c r="H105" s="79"/>
      <c r="I105" s="79"/>
    </row>
    <row r="106" spans="2:9" ht="10" x14ac:dyDescent="0.25">
      <c r="B106" s="79"/>
      <c r="C106" s="79"/>
      <c r="D106" s="79"/>
      <c r="E106" s="79"/>
      <c r="F106" s="79"/>
      <c r="G106" s="79"/>
      <c r="H106" s="79"/>
      <c r="I106" s="79"/>
    </row>
    <row r="107" spans="2:9" ht="10" x14ac:dyDescent="0.25">
      <c r="B107" s="79"/>
      <c r="C107" s="79"/>
      <c r="D107" s="79"/>
      <c r="E107" s="79"/>
      <c r="F107" s="79"/>
      <c r="G107" s="79"/>
      <c r="H107" s="79"/>
      <c r="I107" s="79"/>
    </row>
    <row r="108" spans="2:9" ht="8.15" customHeight="1" x14ac:dyDescent="0.25">
      <c r="B108" s="79"/>
      <c r="C108" s="79"/>
      <c r="D108" s="79"/>
      <c r="E108" s="79"/>
      <c r="F108" s="79"/>
      <c r="G108" s="79"/>
      <c r="H108" s="79"/>
      <c r="I108" s="79"/>
    </row>
    <row r="109" spans="2:9" ht="8.15" customHeight="1" x14ac:dyDescent="0.25">
      <c r="B109" s="79"/>
      <c r="C109" s="79"/>
      <c r="D109" s="79"/>
      <c r="E109" s="79"/>
      <c r="F109" s="79"/>
      <c r="G109" s="79"/>
      <c r="H109" s="79"/>
      <c r="I109" s="79"/>
    </row>
    <row r="110" spans="2:9" ht="8.15" customHeight="1" x14ac:dyDescent="0.25">
      <c r="B110" s="79"/>
      <c r="C110" s="79"/>
      <c r="D110" s="79"/>
      <c r="E110" s="79"/>
      <c r="F110" s="79"/>
      <c r="G110" s="79"/>
      <c r="H110" s="79"/>
      <c r="I110" s="79"/>
    </row>
    <row r="111" spans="2:9" ht="8.15" customHeight="1" x14ac:dyDescent="0.25">
      <c r="B111" s="79"/>
      <c r="C111" s="79"/>
      <c r="D111" s="79"/>
      <c r="E111" s="79"/>
      <c r="F111" s="79"/>
      <c r="G111" s="79"/>
      <c r="H111" s="79"/>
      <c r="I111" s="79"/>
    </row>
    <row r="112" spans="2:9" ht="8.15" customHeight="1" x14ac:dyDescent="0.25">
      <c r="B112" s="79"/>
      <c r="C112" s="79"/>
      <c r="D112" s="79"/>
      <c r="E112" s="79"/>
      <c r="F112" s="79"/>
      <c r="G112" s="79"/>
      <c r="H112" s="79"/>
      <c r="I112" s="79"/>
    </row>
    <row r="113" spans="2:9" ht="8.15" customHeight="1" x14ac:dyDescent="0.25">
      <c r="B113" s="79"/>
      <c r="C113" s="79"/>
      <c r="D113" s="79"/>
      <c r="E113" s="79"/>
      <c r="F113" s="79"/>
      <c r="G113" s="79"/>
      <c r="H113" s="79"/>
      <c r="I113" s="79"/>
    </row>
    <row r="114" spans="2:9" ht="8.15" customHeight="1" x14ac:dyDescent="0.25">
      <c r="B114" s="79"/>
      <c r="C114" s="79"/>
      <c r="D114" s="79"/>
      <c r="E114" s="79"/>
      <c r="F114" s="79"/>
      <c r="G114" s="79"/>
      <c r="H114" s="79"/>
      <c r="I114" s="79"/>
    </row>
    <row r="115" spans="2:9" ht="8.15" customHeight="1" x14ac:dyDescent="0.25">
      <c r="B115" s="79"/>
      <c r="C115" s="79"/>
      <c r="D115" s="79"/>
      <c r="E115" s="79"/>
      <c r="F115" s="79"/>
      <c r="G115" s="79"/>
      <c r="H115" s="79"/>
      <c r="I115" s="79"/>
    </row>
    <row r="116" spans="2:9" ht="8.15" customHeight="1" x14ac:dyDescent="0.25">
      <c r="B116" s="79"/>
      <c r="C116" s="79"/>
      <c r="D116" s="79"/>
      <c r="E116" s="79"/>
      <c r="F116" s="79"/>
      <c r="G116" s="79"/>
      <c r="H116" s="79"/>
      <c r="I116" s="79"/>
    </row>
    <row r="117" spans="2:9" ht="8.15" customHeight="1" x14ac:dyDescent="0.25">
      <c r="B117" s="79"/>
      <c r="C117" s="79"/>
      <c r="D117" s="79"/>
      <c r="E117" s="79"/>
      <c r="F117" s="79"/>
      <c r="G117" s="79"/>
      <c r="H117" s="79"/>
      <c r="I117" s="79"/>
    </row>
    <row r="118" spans="2:9" ht="8.15" customHeight="1" x14ac:dyDescent="0.25">
      <c r="B118" s="79"/>
      <c r="C118" s="79"/>
      <c r="D118" s="79"/>
      <c r="E118" s="79"/>
      <c r="F118" s="79"/>
      <c r="G118" s="79"/>
      <c r="H118" s="79"/>
      <c r="I118" s="79"/>
    </row>
    <row r="119" spans="2:9" ht="8.15" customHeight="1" x14ac:dyDescent="0.25">
      <c r="B119" s="79"/>
      <c r="C119" s="79"/>
      <c r="D119" s="79"/>
      <c r="E119" s="79"/>
      <c r="F119" s="79"/>
      <c r="G119" s="79"/>
      <c r="H119" s="79"/>
      <c r="I119" s="79"/>
    </row>
    <row r="120" spans="2:9" ht="8.15" customHeight="1" x14ac:dyDescent="0.25">
      <c r="B120" s="31"/>
      <c r="C120" s="31"/>
      <c r="D120" s="31"/>
      <c r="E120" s="31"/>
      <c r="F120" s="31"/>
      <c r="G120" s="31"/>
      <c r="H120" s="31"/>
      <c r="I120" s="31"/>
    </row>
    <row r="121" spans="2:9" ht="8.15" customHeight="1" x14ac:dyDescent="0.25">
      <c r="B121" s="31"/>
      <c r="C121" s="31"/>
      <c r="D121" s="31"/>
      <c r="E121" s="31"/>
      <c r="F121" s="31"/>
      <c r="G121" s="31"/>
      <c r="H121" s="31"/>
      <c r="I121" s="31"/>
    </row>
    <row r="122" spans="2:9" ht="8.15" customHeight="1" x14ac:dyDescent="0.25">
      <c r="B122" s="47"/>
      <c r="C122" s="47"/>
      <c r="D122" s="47"/>
      <c r="E122" s="47"/>
      <c r="F122" s="47"/>
      <c r="G122" s="47"/>
      <c r="H122" s="47"/>
      <c r="I122" s="47"/>
    </row>
    <row r="123" spans="2:9" ht="8.15" customHeight="1" x14ac:dyDescent="0.25">
      <c r="B123" s="47"/>
      <c r="C123" s="47"/>
      <c r="D123" s="47"/>
      <c r="E123" s="47"/>
      <c r="F123" s="47"/>
      <c r="G123" s="47"/>
      <c r="H123" s="47"/>
      <c r="I123" s="47"/>
    </row>
    <row r="124" spans="2:9" ht="8.15" customHeight="1" x14ac:dyDescent="0.25">
      <c r="B124" s="31"/>
      <c r="C124" s="31"/>
      <c r="D124" s="31"/>
      <c r="E124" s="31"/>
      <c r="F124" s="31"/>
      <c r="G124" s="31"/>
      <c r="H124" s="31"/>
      <c r="I124" s="31"/>
    </row>
    <row r="125" spans="2:9" ht="8.15" customHeight="1" x14ac:dyDescent="0.25">
      <c r="B125" s="47"/>
      <c r="C125" s="47"/>
      <c r="D125" s="47"/>
      <c r="E125" s="47"/>
      <c r="F125" s="47"/>
      <c r="G125" s="47"/>
      <c r="H125" s="47"/>
      <c r="I125" s="47"/>
    </row>
    <row r="126" spans="2:9" ht="8.15" customHeight="1" x14ac:dyDescent="0.25">
      <c r="B126" s="47"/>
      <c r="C126" s="47"/>
      <c r="D126" s="47"/>
      <c r="E126" s="47"/>
      <c r="F126" s="47"/>
      <c r="G126" s="47"/>
      <c r="H126" s="47"/>
      <c r="I126" s="47"/>
    </row>
    <row r="127" spans="2:9" ht="8.15" customHeight="1" x14ac:dyDescent="0.25">
      <c r="B127" s="47"/>
      <c r="C127" s="47"/>
      <c r="D127" s="47"/>
      <c r="E127" s="47"/>
      <c r="F127" s="47"/>
      <c r="G127" s="47"/>
      <c r="H127" s="47"/>
      <c r="I127" s="47"/>
    </row>
    <row r="128" spans="2:9" ht="8.15" customHeight="1" x14ac:dyDescent="0.25">
      <c r="B128" s="47"/>
      <c r="C128" s="47"/>
      <c r="D128" s="47"/>
      <c r="E128" s="47"/>
      <c r="F128" s="47"/>
      <c r="G128" s="47"/>
      <c r="H128" s="47"/>
      <c r="I128" s="47"/>
    </row>
    <row r="129" spans="2:9" ht="8.15" customHeight="1" x14ac:dyDescent="0.25">
      <c r="B129" s="47"/>
      <c r="C129" s="47"/>
      <c r="D129" s="47"/>
      <c r="E129" s="47"/>
      <c r="F129" s="47"/>
      <c r="G129" s="47"/>
      <c r="H129" s="47"/>
      <c r="I129" s="47"/>
    </row>
    <row r="130" spans="2:9" ht="8.15" customHeight="1" x14ac:dyDescent="0.25">
      <c r="B130" s="47"/>
      <c r="C130" s="47"/>
      <c r="D130" s="47"/>
      <c r="E130" s="47"/>
      <c r="F130" s="47"/>
      <c r="G130" s="47"/>
      <c r="H130" s="47"/>
      <c r="I130" s="47"/>
    </row>
    <row r="131" spans="2:9" ht="8.15" customHeight="1" x14ac:dyDescent="0.25">
      <c r="B131" s="47"/>
      <c r="C131" s="47"/>
      <c r="D131" s="47"/>
      <c r="E131" s="47"/>
      <c r="F131" s="47"/>
      <c r="G131" s="47"/>
      <c r="H131" s="47"/>
      <c r="I131" s="47"/>
    </row>
    <row r="132" spans="2:9" ht="8.15" customHeight="1" x14ac:dyDescent="0.25">
      <c r="B132" s="47"/>
      <c r="C132" s="47"/>
      <c r="D132" s="47"/>
      <c r="E132" s="47"/>
      <c r="F132" s="47"/>
      <c r="G132" s="47"/>
      <c r="H132" s="47"/>
      <c r="I132" s="47"/>
    </row>
    <row r="133" spans="2:9" ht="8.15" customHeight="1" x14ac:dyDescent="0.25">
      <c r="B133" s="47"/>
      <c r="C133" s="47"/>
      <c r="D133" s="47"/>
      <c r="E133" s="47"/>
      <c r="F133" s="47"/>
      <c r="G133" s="47"/>
      <c r="H133" s="47"/>
      <c r="I133" s="47"/>
    </row>
    <row r="134" spans="2:9" ht="8.15" customHeight="1" x14ac:dyDescent="0.25">
      <c r="B134" s="47"/>
      <c r="C134" s="47"/>
      <c r="D134" s="47"/>
      <c r="E134" s="47"/>
      <c r="F134" s="47"/>
      <c r="G134" s="47"/>
      <c r="H134" s="47"/>
      <c r="I134" s="47"/>
    </row>
    <row r="135" spans="2:9" ht="8.15" customHeight="1" x14ac:dyDescent="0.25">
      <c r="B135" s="47"/>
      <c r="C135" s="47"/>
      <c r="D135" s="47"/>
      <c r="E135" s="47"/>
      <c r="F135" s="47"/>
      <c r="G135" s="47"/>
      <c r="H135" s="47"/>
      <c r="I135" s="47"/>
    </row>
    <row r="136" spans="2:9" ht="8.15" customHeight="1" x14ac:dyDescent="0.25">
      <c r="B136" s="47"/>
      <c r="C136" s="47"/>
      <c r="D136" s="47"/>
      <c r="E136" s="47"/>
      <c r="F136" s="47"/>
      <c r="G136" s="47"/>
      <c r="H136" s="47"/>
      <c r="I136" s="47"/>
    </row>
    <row r="137" spans="2:9" ht="8.15" customHeight="1" x14ac:dyDescent="0.25">
      <c r="B137" s="47"/>
      <c r="C137" s="47"/>
      <c r="D137" s="47"/>
      <c r="E137" s="47"/>
      <c r="F137" s="47"/>
      <c r="G137" s="47"/>
      <c r="H137" s="47"/>
      <c r="I137" s="47"/>
    </row>
    <row r="138" spans="2:9" ht="8.15" customHeight="1" x14ac:dyDescent="0.25">
      <c r="B138" s="47"/>
      <c r="C138" s="47"/>
      <c r="D138" s="47"/>
      <c r="E138" s="47"/>
      <c r="F138" s="47"/>
      <c r="G138" s="47"/>
      <c r="H138" s="47"/>
      <c r="I138" s="47"/>
    </row>
    <row r="139" spans="2:9" ht="8.15" customHeight="1" x14ac:dyDescent="0.25">
      <c r="B139" s="47"/>
      <c r="C139" s="47"/>
      <c r="D139" s="47"/>
      <c r="E139" s="47"/>
      <c r="F139" s="47"/>
      <c r="G139" s="47"/>
      <c r="H139" s="47"/>
      <c r="I139" s="47"/>
    </row>
    <row r="140" spans="2:9" ht="8.15" customHeight="1" x14ac:dyDescent="0.25">
      <c r="B140" s="47"/>
      <c r="C140" s="47"/>
      <c r="D140" s="47"/>
      <c r="E140" s="47"/>
      <c r="F140" s="47"/>
      <c r="G140" s="47"/>
      <c r="H140" s="47"/>
      <c r="I140" s="47"/>
    </row>
    <row r="141" spans="2:9" ht="8.15" customHeight="1" x14ac:dyDescent="0.25">
      <c r="B141" s="47"/>
      <c r="C141" s="47"/>
      <c r="D141" s="47"/>
      <c r="E141" s="47"/>
      <c r="F141" s="47"/>
      <c r="G141" s="47"/>
      <c r="H141" s="47"/>
      <c r="I141" s="47"/>
    </row>
    <row r="142" spans="2:9" ht="8.15" customHeight="1" x14ac:dyDescent="0.25">
      <c r="B142" s="47"/>
      <c r="C142" s="47"/>
      <c r="D142" s="47"/>
      <c r="E142" s="47"/>
      <c r="F142" s="47"/>
      <c r="G142" s="47"/>
      <c r="H142" s="47"/>
      <c r="I142" s="47"/>
    </row>
    <row r="143" spans="2:9" ht="8.15" customHeight="1" x14ac:dyDescent="0.25">
      <c r="B143" s="47"/>
      <c r="C143" s="47"/>
      <c r="D143" s="47"/>
      <c r="E143" s="47"/>
      <c r="F143" s="47"/>
      <c r="G143" s="47"/>
      <c r="H143" s="47"/>
      <c r="I143" s="47"/>
    </row>
    <row r="144" spans="2:9" ht="8.15" customHeight="1" x14ac:dyDescent="0.25">
      <c r="B144" s="47"/>
      <c r="C144" s="47"/>
      <c r="D144" s="47"/>
      <c r="E144" s="47"/>
      <c r="F144" s="47"/>
      <c r="G144" s="47"/>
      <c r="H144" s="47"/>
      <c r="I144" s="47"/>
    </row>
    <row r="145" spans="2:9" ht="8.15" customHeight="1" x14ac:dyDescent="0.25">
      <c r="B145" s="47"/>
      <c r="C145" s="47"/>
      <c r="D145" s="47"/>
      <c r="E145" s="47"/>
      <c r="F145" s="47"/>
      <c r="G145" s="47"/>
      <c r="H145" s="47"/>
      <c r="I145" s="47"/>
    </row>
    <row r="146" spans="2:9" ht="8.15" customHeight="1" x14ac:dyDescent="0.25">
      <c r="B146" s="47"/>
      <c r="C146" s="47"/>
      <c r="D146" s="47"/>
      <c r="E146" s="47"/>
      <c r="F146" s="47"/>
      <c r="G146" s="47"/>
      <c r="H146" s="47"/>
      <c r="I146" s="47"/>
    </row>
    <row r="147" spans="2:9" ht="8.15" customHeight="1" x14ac:dyDescent="0.25">
      <c r="B147" s="47"/>
      <c r="C147" s="47"/>
      <c r="D147" s="47"/>
      <c r="E147" s="47"/>
      <c r="F147" s="47"/>
      <c r="G147" s="47"/>
      <c r="H147" s="47"/>
      <c r="I147" s="47"/>
    </row>
    <row r="148" spans="2:9" ht="8.15" customHeight="1" x14ac:dyDescent="0.25">
      <c r="B148" s="47"/>
      <c r="C148" s="47"/>
      <c r="D148" s="47"/>
      <c r="E148" s="47"/>
      <c r="F148" s="47"/>
      <c r="G148" s="47"/>
      <c r="H148" s="47"/>
      <c r="I148" s="47"/>
    </row>
    <row r="149" spans="2:9" ht="8.15" customHeight="1" x14ac:dyDescent="0.25">
      <c r="B149" s="47"/>
      <c r="C149" s="47"/>
      <c r="D149" s="47"/>
      <c r="E149" s="47"/>
      <c r="F149" s="47"/>
      <c r="G149" s="47"/>
      <c r="H149" s="47"/>
      <c r="I149" s="47"/>
    </row>
    <row r="150" spans="2:9" ht="8.15" customHeight="1" x14ac:dyDescent="0.25">
      <c r="B150" s="47"/>
      <c r="C150" s="47"/>
      <c r="D150" s="47"/>
      <c r="E150" s="47"/>
      <c r="F150" s="47"/>
      <c r="G150" s="47"/>
      <c r="H150" s="47"/>
      <c r="I150" s="47"/>
    </row>
    <row r="151" spans="2:9" ht="8.15" customHeight="1" x14ac:dyDescent="0.25">
      <c r="B151" s="47"/>
      <c r="C151" s="47"/>
      <c r="D151" s="47"/>
      <c r="E151" s="47"/>
      <c r="F151" s="47"/>
      <c r="G151" s="47"/>
      <c r="H151" s="47"/>
      <c r="I151" s="47"/>
    </row>
    <row r="152" spans="2:9" ht="8.15" customHeight="1" x14ac:dyDescent="0.25">
      <c r="B152" s="47"/>
      <c r="C152" s="47"/>
      <c r="D152" s="47"/>
      <c r="E152" s="47"/>
      <c r="F152" s="47"/>
      <c r="G152" s="47"/>
      <c r="H152" s="47"/>
      <c r="I152" s="47"/>
    </row>
    <row r="153" spans="2:9" ht="8.15" customHeight="1" x14ac:dyDescent="0.25">
      <c r="B153" s="47"/>
      <c r="C153" s="47"/>
      <c r="D153" s="47"/>
      <c r="E153" s="47"/>
      <c r="F153" s="47"/>
      <c r="G153" s="47"/>
      <c r="H153" s="47"/>
      <c r="I153" s="47"/>
    </row>
    <row r="154" spans="2:9" ht="8.15" customHeight="1" x14ac:dyDescent="0.25">
      <c r="B154" s="47"/>
      <c r="C154" s="47"/>
      <c r="D154" s="47"/>
      <c r="E154" s="47"/>
      <c r="F154" s="47"/>
      <c r="G154" s="47"/>
      <c r="H154" s="47"/>
      <c r="I154" s="47"/>
    </row>
    <row r="155" spans="2:9" ht="8.15" customHeight="1" x14ac:dyDescent="0.25">
      <c r="B155" s="47"/>
      <c r="C155" s="47"/>
      <c r="D155" s="47"/>
      <c r="E155" s="47"/>
      <c r="F155" s="47"/>
      <c r="G155" s="47"/>
      <c r="H155" s="47"/>
      <c r="I155" s="47"/>
    </row>
    <row r="156" spans="2:9" ht="8.15" customHeight="1" x14ac:dyDescent="0.25">
      <c r="B156" s="47"/>
      <c r="C156" s="47"/>
      <c r="D156" s="47"/>
      <c r="E156" s="47"/>
      <c r="F156" s="47"/>
      <c r="G156" s="47"/>
      <c r="H156" s="47"/>
      <c r="I156" s="47"/>
    </row>
    <row r="157" spans="2:9" ht="8.15" customHeight="1" x14ac:dyDescent="0.25">
      <c r="B157" s="47"/>
      <c r="C157" s="47"/>
      <c r="D157" s="47"/>
      <c r="E157" s="47"/>
      <c r="F157" s="47"/>
      <c r="G157" s="47"/>
      <c r="H157" s="47"/>
      <c r="I157" s="47"/>
    </row>
    <row r="158" spans="2:9" ht="8.15" customHeight="1" x14ac:dyDescent="0.25">
      <c r="B158" s="47"/>
      <c r="C158" s="47"/>
      <c r="D158" s="47"/>
      <c r="E158" s="47"/>
      <c r="F158" s="47"/>
      <c r="G158" s="47"/>
      <c r="H158" s="47"/>
      <c r="I158" s="47"/>
    </row>
    <row r="159" spans="2:9" ht="8.15" customHeight="1" x14ac:dyDescent="0.25">
      <c r="B159" s="47"/>
      <c r="C159" s="47"/>
      <c r="D159" s="47"/>
      <c r="E159" s="47"/>
      <c r="F159" s="47"/>
      <c r="G159" s="47"/>
      <c r="H159" s="47"/>
      <c r="I159" s="47"/>
    </row>
    <row r="160" spans="2:9" ht="8.15" customHeight="1" x14ac:dyDescent="0.25">
      <c r="B160" s="47"/>
      <c r="C160" s="47"/>
      <c r="D160" s="47"/>
      <c r="E160" s="47"/>
      <c r="F160" s="47"/>
      <c r="G160" s="47"/>
      <c r="H160" s="47"/>
      <c r="I160" s="47"/>
    </row>
    <row r="161" spans="2:9" ht="8.15" customHeight="1" x14ac:dyDescent="0.25">
      <c r="B161" s="47"/>
      <c r="C161" s="47"/>
      <c r="D161" s="47"/>
      <c r="E161" s="47"/>
      <c r="F161" s="47"/>
      <c r="G161" s="47"/>
      <c r="H161" s="47"/>
      <c r="I161" s="47"/>
    </row>
    <row r="162" spans="2:9" ht="8.15" customHeight="1" x14ac:dyDescent="0.25">
      <c r="B162" s="47"/>
      <c r="C162" s="47"/>
      <c r="D162" s="47"/>
      <c r="E162" s="47"/>
      <c r="F162" s="47"/>
      <c r="G162" s="47"/>
      <c r="H162" s="47"/>
      <c r="I162" s="47"/>
    </row>
    <row r="163" spans="2:9" ht="8.15" customHeight="1" x14ac:dyDescent="0.25">
      <c r="B163" s="47"/>
      <c r="C163" s="47"/>
      <c r="D163" s="47"/>
      <c r="E163" s="47"/>
      <c r="F163" s="47"/>
      <c r="G163" s="47"/>
      <c r="H163" s="47"/>
      <c r="I163" s="47"/>
    </row>
    <row r="164" spans="2:9" ht="8.15" customHeight="1" x14ac:dyDescent="0.25">
      <c r="B164" s="47"/>
      <c r="C164" s="47"/>
      <c r="D164" s="47"/>
      <c r="E164" s="47"/>
      <c r="F164" s="47"/>
      <c r="G164" s="47"/>
      <c r="H164" s="47"/>
      <c r="I164" s="47"/>
    </row>
    <row r="165" spans="2:9" ht="8.15" customHeight="1" x14ac:dyDescent="0.25">
      <c r="B165" s="47"/>
      <c r="C165" s="47"/>
      <c r="D165" s="47"/>
      <c r="E165" s="47"/>
      <c r="F165" s="47"/>
      <c r="G165" s="47"/>
      <c r="H165" s="47"/>
      <c r="I165" s="47"/>
    </row>
    <row r="166" spans="2:9" ht="8.15" customHeight="1" x14ac:dyDescent="0.25">
      <c r="B166" s="47"/>
      <c r="C166" s="47"/>
      <c r="D166" s="47"/>
      <c r="E166" s="47"/>
      <c r="F166" s="47"/>
      <c r="G166" s="47"/>
      <c r="H166" s="47"/>
      <c r="I166" s="47"/>
    </row>
    <row r="167" spans="2:9" ht="8.15" customHeight="1" x14ac:dyDescent="0.25">
      <c r="B167" s="47"/>
      <c r="C167" s="47"/>
      <c r="D167" s="47"/>
      <c r="E167" s="47"/>
      <c r="F167" s="47"/>
      <c r="G167" s="47"/>
      <c r="H167" s="47"/>
      <c r="I167" s="47"/>
    </row>
    <row r="168" spans="2:9" ht="8.15" customHeight="1" x14ac:dyDescent="0.25">
      <c r="B168" s="47"/>
      <c r="C168" s="47"/>
      <c r="D168" s="47"/>
      <c r="E168" s="47"/>
      <c r="F168" s="47"/>
      <c r="G168" s="47"/>
      <c r="H168" s="47"/>
      <c r="I168" s="47"/>
    </row>
    <row r="169" spans="2:9" ht="8.15" customHeight="1" x14ac:dyDescent="0.25">
      <c r="B169" s="47"/>
      <c r="C169" s="47"/>
      <c r="D169" s="47"/>
      <c r="E169" s="47"/>
      <c r="F169" s="47"/>
      <c r="G169" s="47"/>
      <c r="H169" s="47"/>
      <c r="I169" s="47"/>
    </row>
    <row r="170" spans="2:9" ht="8.15" customHeight="1" x14ac:dyDescent="0.25">
      <c r="B170" s="47"/>
      <c r="C170" s="47"/>
      <c r="D170" s="47"/>
      <c r="E170" s="47"/>
      <c r="F170" s="47"/>
      <c r="G170" s="47"/>
      <c r="H170" s="47"/>
      <c r="I170" s="47"/>
    </row>
    <row r="171" spans="2:9" ht="8.15" customHeight="1" x14ac:dyDescent="0.25">
      <c r="B171" s="47"/>
      <c r="C171" s="47"/>
      <c r="D171" s="47"/>
      <c r="E171" s="47"/>
      <c r="F171" s="47"/>
      <c r="G171" s="47"/>
      <c r="H171" s="47"/>
      <c r="I171" s="47"/>
    </row>
    <row r="172" spans="2:9" ht="8.15" customHeight="1" x14ac:dyDescent="0.25">
      <c r="B172" s="47"/>
      <c r="C172" s="47"/>
      <c r="D172" s="47"/>
      <c r="E172" s="47"/>
      <c r="F172" s="47"/>
      <c r="G172" s="47"/>
      <c r="H172" s="47"/>
      <c r="I172" s="47"/>
    </row>
    <row r="173" spans="2:9" ht="8.15" customHeight="1" x14ac:dyDescent="0.25">
      <c r="B173" s="47"/>
      <c r="C173" s="47"/>
      <c r="D173" s="47"/>
      <c r="E173" s="47"/>
      <c r="F173" s="47"/>
      <c r="G173" s="47"/>
      <c r="H173" s="47"/>
      <c r="I173" s="47"/>
    </row>
    <row r="174" spans="2:9" ht="8.15" customHeight="1" x14ac:dyDescent="0.25">
      <c r="B174" s="47"/>
      <c r="C174" s="47"/>
      <c r="D174" s="47"/>
      <c r="E174" s="47"/>
      <c r="F174" s="47"/>
      <c r="G174" s="47"/>
      <c r="H174" s="47"/>
      <c r="I174" s="47"/>
    </row>
    <row r="175" spans="2:9" ht="8.15" customHeight="1" x14ac:dyDescent="0.25">
      <c r="B175" s="47"/>
      <c r="C175" s="47"/>
      <c r="D175" s="47"/>
      <c r="E175" s="47"/>
      <c r="F175" s="47"/>
      <c r="G175" s="47"/>
      <c r="H175" s="47"/>
      <c r="I175" s="47"/>
    </row>
    <row r="176" spans="2:9" ht="8.15" customHeight="1" x14ac:dyDescent="0.25">
      <c r="B176" s="47"/>
      <c r="C176" s="47"/>
      <c r="D176" s="47"/>
      <c r="E176" s="47"/>
      <c r="F176" s="47"/>
      <c r="G176" s="47"/>
      <c r="H176" s="47"/>
      <c r="I176" s="47"/>
    </row>
    <row r="177" spans="2:9" ht="8.15" customHeight="1" x14ac:dyDescent="0.25">
      <c r="B177" s="47"/>
      <c r="C177" s="47"/>
      <c r="D177" s="47"/>
      <c r="E177" s="47"/>
      <c r="F177" s="47"/>
      <c r="G177" s="47"/>
      <c r="H177" s="47"/>
      <c r="I177" s="47"/>
    </row>
    <row r="178" spans="2:9" ht="8.15" customHeight="1" x14ac:dyDescent="0.25">
      <c r="B178" s="47"/>
      <c r="C178" s="47"/>
      <c r="D178" s="47"/>
      <c r="E178" s="47"/>
      <c r="F178" s="47"/>
      <c r="G178" s="47"/>
      <c r="H178" s="47"/>
      <c r="I178" s="47"/>
    </row>
    <row r="179" spans="2:9" ht="8.15" customHeight="1" x14ac:dyDescent="0.25">
      <c r="B179" s="47"/>
      <c r="C179" s="47"/>
      <c r="D179" s="47"/>
      <c r="E179" s="47"/>
      <c r="F179" s="47"/>
      <c r="G179" s="47"/>
      <c r="H179" s="47"/>
      <c r="I179" s="47"/>
    </row>
    <row r="180" spans="2:9" ht="8.15" customHeight="1" x14ac:dyDescent="0.25">
      <c r="B180" s="47"/>
      <c r="C180" s="47"/>
      <c r="D180" s="47"/>
      <c r="E180" s="47"/>
      <c r="F180" s="47"/>
      <c r="G180" s="47"/>
      <c r="H180" s="47"/>
      <c r="I180" s="47"/>
    </row>
    <row r="181" spans="2:9" ht="8.15" customHeight="1" x14ac:dyDescent="0.25">
      <c r="B181" s="47"/>
      <c r="C181" s="47"/>
      <c r="D181" s="47"/>
      <c r="E181" s="47"/>
      <c r="F181" s="47"/>
      <c r="G181" s="47"/>
      <c r="H181" s="47"/>
      <c r="I181" s="47"/>
    </row>
    <row r="182" spans="2:9" ht="8.15" customHeight="1" x14ac:dyDescent="0.25">
      <c r="B182" s="47"/>
      <c r="C182" s="47"/>
      <c r="D182" s="47"/>
      <c r="E182" s="47"/>
      <c r="F182" s="47"/>
      <c r="G182" s="47"/>
      <c r="H182" s="47"/>
      <c r="I182" s="47"/>
    </row>
    <row r="183" spans="2:9" ht="8.15" customHeight="1" x14ac:dyDescent="0.25">
      <c r="B183" s="47"/>
      <c r="C183" s="47"/>
      <c r="D183" s="47"/>
      <c r="E183" s="47"/>
      <c r="F183" s="47"/>
      <c r="G183" s="47"/>
      <c r="H183" s="47"/>
      <c r="I183" s="47"/>
    </row>
    <row r="184" spans="2:9" ht="8.15" customHeight="1" x14ac:dyDescent="0.25">
      <c r="B184" s="47"/>
      <c r="C184" s="47"/>
      <c r="D184" s="47"/>
      <c r="E184" s="47"/>
      <c r="F184" s="47"/>
      <c r="G184" s="47"/>
      <c r="H184" s="47"/>
      <c r="I184" s="47"/>
    </row>
    <row r="185" spans="2:9" ht="8.15" customHeight="1" x14ac:dyDescent="0.25">
      <c r="B185" s="47"/>
      <c r="C185" s="47"/>
      <c r="D185" s="47"/>
      <c r="E185" s="47"/>
      <c r="F185" s="47"/>
      <c r="G185" s="47"/>
      <c r="H185" s="47"/>
      <c r="I185" s="47"/>
    </row>
    <row r="186" spans="2:9" ht="8.15" customHeight="1" x14ac:dyDescent="0.25">
      <c r="B186" s="47"/>
      <c r="C186" s="47"/>
      <c r="D186" s="47"/>
      <c r="E186" s="47"/>
      <c r="F186" s="47"/>
      <c r="G186" s="47"/>
      <c r="H186" s="47"/>
      <c r="I186" s="47"/>
    </row>
    <row r="187" spans="2:9" ht="8.15" customHeight="1" x14ac:dyDescent="0.25">
      <c r="B187" s="47"/>
      <c r="C187" s="47"/>
      <c r="D187" s="47"/>
      <c r="E187" s="47"/>
      <c r="F187" s="47"/>
      <c r="G187" s="47"/>
      <c r="H187" s="47"/>
      <c r="I187" s="47"/>
    </row>
    <row r="188" spans="2:9" ht="8.15" customHeight="1" x14ac:dyDescent="0.25">
      <c r="B188" s="47"/>
      <c r="C188" s="47"/>
      <c r="D188" s="47"/>
      <c r="E188" s="47"/>
      <c r="F188" s="47"/>
      <c r="G188" s="47"/>
      <c r="H188" s="47"/>
      <c r="I188" s="47"/>
    </row>
    <row r="189" spans="2:9" ht="8.15" customHeight="1" x14ac:dyDescent="0.25">
      <c r="B189" s="47"/>
      <c r="C189" s="47"/>
      <c r="D189" s="47"/>
      <c r="E189" s="47"/>
      <c r="F189" s="47"/>
      <c r="G189" s="47"/>
      <c r="H189" s="47"/>
      <c r="I189" s="47"/>
    </row>
    <row r="190" spans="2:9" ht="8.15" customHeight="1" x14ac:dyDescent="0.25">
      <c r="B190" s="47"/>
      <c r="C190" s="47"/>
      <c r="D190" s="47"/>
      <c r="E190" s="47"/>
      <c r="F190" s="47"/>
      <c r="G190" s="47"/>
      <c r="H190" s="47"/>
      <c r="I190" s="47"/>
    </row>
    <row r="191" spans="2:9" ht="8.15" customHeight="1" x14ac:dyDescent="0.25">
      <c r="B191" s="47"/>
      <c r="C191" s="47"/>
      <c r="D191" s="47"/>
      <c r="E191" s="47"/>
      <c r="F191" s="47"/>
      <c r="G191" s="47"/>
      <c r="H191" s="47"/>
      <c r="I191" s="47"/>
    </row>
    <row r="192" spans="2:9" ht="8.15" customHeight="1" x14ac:dyDescent="0.25">
      <c r="B192" s="47"/>
      <c r="C192" s="47"/>
      <c r="D192" s="47"/>
      <c r="E192" s="47"/>
      <c r="F192" s="47"/>
      <c r="G192" s="47"/>
      <c r="H192" s="47"/>
      <c r="I192" s="47"/>
    </row>
    <row r="193" spans="2:9" ht="8.15" customHeight="1" x14ac:dyDescent="0.25">
      <c r="B193" s="47"/>
      <c r="C193" s="47"/>
      <c r="D193" s="47"/>
      <c r="E193" s="47"/>
      <c r="F193" s="47"/>
      <c r="G193" s="47"/>
      <c r="H193" s="47"/>
      <c r="I193" s="47"/>
    </row>
    <row r="194" spans="2:9" ht="8.15" customHeight="1" x14ac:dyDescent="0.25">
      <c r="B194" s="47"/>
      <c r="C194" s="47"/>
      <c r="D194" s="47"/>
      <c r="E194" s="47"/>
      <c r="F194" s="47"/>
      <c r="G194" s="47"/>
      <c r="H194" s="47"/>
      <c r="I194" s="47"/>
    </row>
    <row r="195" spans="2:9" ht="8.15" customHeight="1" x14ac:dyDescent="0.25">
      <c r="B195" s="47"/>
      <c r="C195" s="47"/>
      <c r="D195" s="47"/>
      <c r="E195" s="47"/>
      <c r="F195" s="47"/>
      <c r="G195" s="47"/>
      <c r="H195" s="47"/>
      <c r="I195" s="47"/>
    </row>
    <row r="196" spans="2:9" ht="8.15" customHeight="1" x14ac:dyDescent="0.25">
      <c r="B196" s="47"/>
      <c r="C196" s="47"/>
      <c r="D196" s="47"/>
      <c r="E196" s="47"/>
      <c r="F196" s="47"/>
      <c r="G196" s="47"/>
      <c r="H196" s="47"/>
      <c r="I196" s="47"/>
    </row>
    <row r="197" spans="2:9" ht="8.15" customHeight="1" x14ac:dyDescent="0.25">
      <c r="B197" s="47"/>
      <c r="C197" s="47"/>
      <c r="D197" s="47"/>
      <c r="E197" s="47"/>
      <c r="F197" s="47"/>
      <c r="G197" s="47"/>
      <c r="H197" s="47"/>
      <c r="I197" s="47"/>
    </row>
    <row r="198" spans="2:9" ht="8.15" customHeight="1" x14ac:dyDescent="0.25">
      <c r="B198" s="47"/>
      <c r="C198" s="47"/>
      <c r="D198" s="47"/>
      <c r="E198" s="47"/>
      <c r="F198" s="47"/>
      <c r="G198" s="47"/>
      <c r="H198" s="47"/>
      <c r="I198" s="47"/>
    </row>
    <row r="199" spans="2:9" ht="8.15" customHeight="1" x14ac:dyDescent="0.25">
      <c r="B199" s="47"/>
      <c r="C199" s="47"/>
      <c r="D199" s="47"/>
      <c r="E199" s="47"/>
      <c r="F199" s="47"/>
      <c r="G199" s="47"/>
      <c r="H199" s="47"/>
      <c r="I199" s="47"/>
    </row>
    <row r="200" spans="2:9" ht="8.15" customHeight="1" x14ac:dyDescent="0.25">
      <c r="B200" s="47"/>
      <c r="C200" s="47"/>
      <c r="D200" s="47"/>
      <c r="E200" s="47"/>
      <c r="F200" s="47"/>
      <c r="G200" s="47"/>
      <c r="H200" s="47"/>
      <c r="I200" s="47"/>
    </row>
    <row r="201" spans="2:9" ht="8.15" customHeight="1" x14ac:dyDescent="0.25">
      <c r="B201" s="47"/>
      <c r="C201" s="47"/>
      <c r="D201" s="47"/>
      <c r="E201" s="47"/>
      <c r="F201" s="47"/>
      <c r="G201" s="47"/>
      <c r="H201" s="47"/>
      <c r="I201" s="47"/>
    </row>
    <row r="202" spans="2:9" ht="8.15" customHeight="1" x14ac:dyDescent="0.25">
      <c r="B202" s="47"/>
      <c r="C202" s="47"/>
      <c r="D202" s="47"/>
      <c r="E202" s="47"/>
      <c r="F202" s="47"/>
      <c r="G202" s="47"/>
      <c r="H202" s="47"/>
      <c r="I202" s="47"/>
    </row>
    <row r="203" spans="2:9" ht="8.15" customHeight="1" x14ac:dyDescent="0.25">
      <c r="B203" s="47"/>
      <c r="C203" s="47"/>
      <c r="D203" s="47"/>
      <c r="E203" s="47"/>
      <c r="F203" s="47"/>
      <c r="G203" s="47"/>
      <c r="H203" s="47"/>
      <c r="I203" s="47"/>
    </row>
    <row r="204" spans="2:9" ht="8.15" customHeight="1" x14ac:dyDescent="0.25">
      <c r="B204" s="47"/>
      <c r="C204" s="47"/>
      <c r="D204" s="47"/>
      <c r="E204" s="47"/>
      <c r="F204" s="47"/>
      <c r="G204" s="47"/>
      <c r="H204" s="47"/>
      <c r="I204" s="47"/>
    </row>
    <row r="205" spans="2:9" ht="8.15" customHeight="1" x14ac:dyDescent="0.25">
      <c r="B205" s="47"/>
      <c r="C205" s="47"/>
      <c r="D205" s="47"/>
      <c r="E205" s="47"/>
      <c r="F205" s="47"/>
      <c r="G205" s="47"/>
      <c r="H205" s="47"/>
      <c r="I205" s="47"/>
    </row>
    <row r="206" spans="2:9" ht="8.15" customHeight="1" x14ac:dyDescent="0.25">
      <c r="B206" s="47"/>
      <c r="C206" s="47"/>
      <c r="D206" s="47"/>
      <c r="E206" s="47"/>
      <c r="F206" s="47"/>
      <c r="G206" s="47"/>
      <c r="H206" s="47"/>
      <c r="I206" s="47"/>
    </row>
    <row r="207" spans="2:9" ht="8.15" customHeight="1" x14ac:dyDescent="0.25">
      <c r="B207" s="47"/>
      <c r="C207" s="47"/>
      <c r="D207" s="47"/>
      <c r="E207" s="47"/>
      <c r="F207" s="47"/>
      <c r="G207" s="47"/>
      <c r="H207" s="47"/>
      <c r="I207" s="47"/>
    </row>
    <row r="208" spans="2:9" ht="8.15" customHeight="1" x14ac:dyDescent="0.25">
      <c r="B208" s="47"/>
      <c r="C208" s="47"/>
      <c r="D208" s="47"/>
      <c r="E208" s="47"/>
      <c r="F208" s="47"/>
      <c r="G208" s="47"/>
      <c r="H208" s="47"/>
      <c r="I208" s="47"/>
    </row>
    <row r="209" spans="2:9" ht="8.15" customHeight="1" x14ac:dyDescent="0.25">
      <c r="B209" s="47"/>
      <c r="C209" s="47"/>
      <c r="D209" s="47"/>
      <c r="E209" s="47"/>
      <c r="F209" s="47"/>
      <c r="G209" s="47"/>
      <c r="H209" s="47"/>
      <c r="I209" s="47"/>
    </row>
    <row r="210" spans="2:9" ht="8.15" customHeight="1" x14ac:dyDescent="0.25">
      <c r="B210" s="47"/>
      <c r="C210" s="47"/>
      <c r="D210" s="47"/>
      <c r="E210" s="47"/>
      <c r="F210" s="47"/>
      <c r="G210" s="47"/>
      <c r="H210" s="47"/>
      <c r="I210" s="47"/>
    </row>
    <row r="211" spans="2:9" ht="8.15" customHeight="1" x14ac:dyDescent="0.25">
      <c r="B211" s="47"/>
      <c r="C211" s="47"/>
      <c r="D211" s="47"/>
      <c r="E211" s="47"/>
      <c r="F211" s="47"/>
      <c r="G211" s="47"/>
      <c r="H211" s="47"/>
      <c r="I211" s="47"/>
    </row>
    <row r="212" spans="2:9" ht="8.15" customHeight="1" x14ac:dyDescent="0.25">
      <c r="B212" s="47"/>
      <c r="C212" s="47"/>
      <c r="D212" s="47"/>
      <c r="E212" s="47"/>
      <c r="F212" s="47"/>
      <c r="G212" s="47"/>
      <c r="H212" s="47"/>
      <c r="I212" s="47"/>
    </row>
    <row r="213" spans="2:9" ht="8.15" customHeight="1" x14ac:dyDescent="0.25">
      <c r="B213" s="47"/>
      <c r="C213" s="47"/>
      <c r="D213" s="47"/>
      <c r="E213" s="47"/>
      <c r="F213" s="47"/>
      <c r="G213" s="47"/>
      <c r="H213" s="47"/>
      <c r="I213" s="47"/>
    </row>
    <row r="214" spans="2:9" ht="8.15" customHeight="1" x14ac:dyDescent="0.25">
      <c r="B214" s="47"/>
      <c r="C214" s="47"/>
      <c r="D214" s="47"/>
      <c r="E214" s="47"/>
      <c r="F214" s="47"/>
      <c r="G214" s="47"/>
      <c r="H214" s="47"/>
      <c r="I214" s="47"/>
    </row>
    <row r="215" spans="2:9" ht="8.15" customHeight="1" x14ac:dyDescent="0.25">
      <c r="B215" s="47"/>
      <c r="C215" s="47"/>
      <c r="D215" s="47"/>
      <c r="E215" s="47"/>
      <c r="F215" s="47"/>
      <c r="G215" s="47"/>
      <c r="H215" s="47"/>
      <c r="I215" s="47"/>
    </row>
    <row r="216" spans="2:9" ht="8.15" customHeight="1" x14ac:dyDescent="0.25">
      <c r="B216" s="47"/>
      <c r="C216" s="47"/>
      <c r="D216" s="47"/>
      <c r="E216" s="47"/>
      <c r="F216" s="47"/>
      <c r="G216" s="47"/>
      <c r="H216" s="47"/>
      <c r="I216" s="47"/>
    </row>
    <row r="217" spans="2:9" ht="8.15" customHeight="1" x14ac:dyDescent="0.25">
      <c r="B217" s="47"/>
      <c r="C217" s="47"/>
      <c r="D217" s="47"/>
      <c r="E217" s="47"/>
      <c r="F217" s="47"/>
      <c r="G217" s="47"/>
      <c r="H217" s="47"/>
      <c r="I217" s="47"/>
    </row>
    <row r="218" spans="2:9" ht="8.15" customHeight="1" x14ac:dyDescent="0.25">
      <c r="B218" s="47"/>
      <c r="C218" s="47"/>
      <c r="D218" s="47"/>
      <c r="E218" s="47"/>
      <c r="F218" s="47"/>
      <c r="G218" s="47"/>
      <c r="H218" s="47"/>
      <c r="I218" s="47"/>
    </row>
    <row r="219" spans="2:9" ht="8.15" customHeight="1" x14ac:dyDescent="0.25">
      <c r="B219" s="47"/>
      <c r="C219" s="47"/>
      <c r="D219" s="47"/>
      <c r="E219" s="47"/>
      <c r="F219" s="47"/>
      <c r="G219" s="47"/>
      <c r="H219" s="47"/>
      <c r="I219" s="47"/>
    </row>
    <row r="220" spans="2:9" ht="8.15" customHeight="1" x14ac:dyDescent="0.25">
      <c r="B220" s="47"/>
      <c r="C220" s="47"/>
      <c r="D220" s="47"/>
      <c r="E220" s="47"/>
      <c r="F220" s="47"/>
      <c r="G220" s="47"/>
      <c r="H220" s="47"/>
      <c r="I220" s="47"/>
    </row>
    <row r="221" spans="2:9" ht="8.15" customHeight="1" x14ac:dyDescent="0.25">
      <c r="B221" s="47"/>
      <c r="C221" s="47"/>
      <c r="D221" s="47"/>
      <c r="E221" s="47"/>
      <c r="F221" s="47"/>
      <c r="G221" s="47"/>
      <c r="H221" s="47"/>
      <c r="I221" s="47"/>
    </row>
    <row r="222" spans="2:9" ht="8.15" customHeight="1" x14ac:dyDescent="0.25">
      <c r="B222" s="47"/>
      <c r="C222" s="47"/>
      <c r="D222" s="47"/>
      <c r="E222" s="47"/>
      <c r="F222" s="47"/>
      <c r="G222" s="47"/>
      <c r="H222" s="47"/>
      <c r="I222" s="47"/>
    </row>
    <row r="223" spans="2:9" ht="8.15" customHeight="1" x14ac:dyDescent="0.25">
      <c r="B223" s="47"/>
      <c r="C223" s="47"/>
      <c r="D223" s="47"/>
      <c r="E223" s="47"/>
      <c r="F223" s="47"/>
      <c r="G223" s="47"/>
      <c r="H223" s="47"/>
      <c r="I223" s="47"/>
    </row>
    <row r="224" spans="2:9" ht="8.15" customHeight="1" x14ac:dyDescent="0.25">
      <c r="B224" s="47"/>
      <c r="C224" s="47"/>
      <c r="D224" s="47"/>
      <c r="E224" s="47"/>
      <c r="F224" s="47"/>
      <c r="G224" s="47"/>
      <c r="H224" s="47"/>
      <c r="I224" s="47"/>
    </row>
    <row r="225" spans="2:9" ht="8.15" customHeight="1" x14ac:dyDescent="0.25">
      <c r="B225" s="47"/>
      <c r="C225" s="47"/>
      <c r="D225" s="47"/>
      <c r="E225" s="47"/>
      <c r="F225" s="47"/>
      <c r="G225" s="47"/>
      <c r="H225" s="47"/>
      <c r="I225" s="47"/>
    </row>
    <row r="226" spans="2:9" ht="8.15" customHeight="1" x14ac:dyDescent="0.25">
      <c r="B226" s="47"/>
      <c r="C226" s="47"/>
      <c r="D226" s="47"/>
      <c r="E226" s="47"/>
      <c r="F226" s="47"/>
      <c r="G226" s="47"/>
      <c r="H226" s="47"/>
      <c r="I226" s="47"/>
    </row>
    <row r="227" spans="2:9" ht="8.15" customHeight="1" x14ac:dyDescent="0.25">
      <c r="B227" s="47"/>
      <c r="C227" s="47"/>
      <c r="D227" s="47"/>
      <c r="E227" s="47"/>
      <c r="F227" s="47"/>
      <c r="G227" s="47"/>
      <c r="H227" s="47"/>
      <c r="I227" s="47"/>
    </row>
    <row r="228" spans="2:9" ht="8.15" customHeight="1" x14ac:dyDescent="0.25">
      <c r="B228" s="47"/>
      <c r="C228" s="47"/>
      <c r="D228" s="47"/>
      <c r="E228" s="47"/>
      <c r="F228" s="47"/>
      <c r="G228" s="47"/>
      <c r="H228" s="47"/>
      <c r="I228" s="47"/>
    </row>
    <row r="229" spans="2:9" ht="8.15" customHeight="1" x14ac:dyDescent="0.25">
      <c r="B229" s="47"/>
      <c r="C229" s="47"/>
      <c r="D229" s="47"/>
      <c r="E229" s="47"/>
      <c r="F229" s="47"/>
      <c r="G229" s="47"/>
      <c r="H229" s="47"/>
      <c r="I229" s="47"/>
    </row>
    <row r="230" spans="2:9" ht="8.15" customHeight="1" x14ac:dyDescent="0.25">
      <c r="B230" s="47"/>
      <c r="C230" s="47"/>
      <c r="D230" s="47"/>
      <c r="E230" s="47"/>
      <c r="F230" s="47"/>
      <c r="G230" s="47"/>
      <c r="H230" s="47"/>
      <c r="I230" s="47"/>
    </row>
    <row r="231" spans="2:9" ht="8.15" customHeight="1" x14ac:dyDescent="0.25">
      <c r="B231" s="47"/>
      <c r="C231" s="47"/>
      <c r="D231" s="47"/>
      <c r="E231" s="47"/>
      <c r="F231" s="47"/>
      <c r="G231" s="47"/>
      <c r="H231" s="47"/>
      <c r="I231" s="47"/>
    </row>
    <row r="232" spans="2:9" ht="8.15" customHeight="1" x14ac:dyDescent="0.25">
      <c r="B232" s="47"/>
      <c r="C232" s="47"/>
      <c r="D232" s="47"/>
      <c r="E232" s="47"/>
      <c r="F232" s="47"/>
      <c r="G232" s="47"/>
      <c r="H232" s="47"/>
      <c r="I232" s="47"/>
    </row>
    <row r="233" spans="2:9" ht="8.15" customHeight="1" x14ac:dyDescent="0.25">
      <c r="B233" s="47"/>
      <c r="C233" s="47"/>
      <c r="D233" s="47"/>
      <c r="E233" s="47"/>
      <c r="F233" s="47"/>
      <c r="G233" s="47"/>
      <c r="H233" s="47"/>
      <c r="I233" s="47"/>
    </row>
    <row r="234" spans="2:9" ht="8.15" customHeight="1" x14ac:dyDescent="0.25">
      <c r="B234" s="47"/>
      <c r="C234" s="47"/>
      <c r="D234" s="47"/>
      <c r="E234" s="47"/>
      <c r="F234" s="47"/>
      <c r="G234" s="47"/>
      <c r="H234" s="47"/>
      <c r="I234" s="47"/>
    </row>
    <row r="235" spans="2:9" ht="8.15" customHeight="1" x14ac:dyDescent="0.25">
      <c r="B235" s="47"/>
      <c r="C235" s="47"/>
      <c r="D235" s="47"/>
      <c r="E235" s="47"/>
      <c r="F235" s="47"/>
      <c r="G235" s="47"/>
      <c r="H235" s="47"/>
      <c r="I235" s="47"/>
    </row>
    <row r="236" spans="2:9" ht="8.15" customHeight="1" x14ac:dyDescent="0.25">
      <c r="B236" s="47"/>
      <c r="C236" s="47"/>
      <c r="D236" s="47"/>
      <c r="E236" s="47"/>
      <c r="F236" s="47"/>
      <c r="G236" s="47"/>
      <c r="H236" s="47"/>
      <c r="I236" s="47"/>
    </row>
    <row r="237" spans="2:9" ht="8.15" customHeight="1" x14ac:dyDescent="0.25">
      <c r="B237" s="47"/>
      <c r="C237" s="47"/>
      <c r="D237" s="47"/>
      <c r="E237" s="47"/>
      <c r="F237" s="47"/>
      <c r="G237" s="47"/>
      <c r="H237" s="47"/>
      <c r="I237" s="47"/>
    </row>
    <row r="238" spans="2:9" ht="8.15" customHeight="1" x14ac:dyDescent="0.25">
      <c r="B238" s="47"/>
      <c r="C238" s="47"/>
      <c r="D238" s="47"/>
      <c r="E238" s="47"/>
      <c r="F238" s="47"/>
      <c r="G238" s="47"/>
      <c r="H238" s="47"/>
      <c r="I238" s="47"/>
    </row>
    <row r="239" spans="2:9" ht="8.15" customHeight="1" x14ac:dyDescent="0.25">
      <c r="B239" s="47"/>
      <c r="C239" s="47"/>
      <c r="D239" s="47"/>
      <c r="E239" s="47"/>
      <c r="F239" s="47"/>
      <c r="G239" s="47"/>
      <c r="H239" s="47"/>
      <c r="I239" s="47"/>
    </row>
    <row r="240" spans="2:9" ht="8.15" customHeight="1" x14ac:dyDescent="0.25">
      <c r="B240" s="47"/>
      <c r="C240" s="47"/>
      <c r="D240" s="47"/>
      <c r="E240" s="47"/>
      <c r="F240" s="47"/>
      <c r="G240" s="47"/>
      <c r="H240" s="47"/>
      <c r="I240" s="47"/>
    </row>
    <row r="241" spans="2:9" ht="8.15" customHeight="1" x14ac:dyDescent="0.25">
      <c r="B241" s="47"/>
      <c r="C241" s="47"/>
      <c r="D241" s="47"/>
      <c r="E241" s="47"/>
      <c r="F241" s="47"/>
      <c r="G241" s="47"/>
      <c r="H241" s="47"/>
      <c r="I241" s="47"/>
    </row>
    <row r="242" spans="2:9" ht="8.15" customHeight="1" x14ac:dyDescent="0.25">
      <c r="B242" s="47"/>
      <c r="C242" s="47"/>
      <c r="D242" s="47"/>
      <c r="E242" s="47"/>
      <c r="F242" s="47"/>
      <c r="G242" s="47"/>
      <c r="H242" s="47"/>
      <c r="I242" s="47"/>
    </row>
    <row r="243" spans="2:9" ht="8.15" customHeight="1" x14ac:dyDescent="0.25">
      <c r="B243" s="47"/>
      <c r="C243" s="47"/>
      <c r="D243" s="47"/>
      <c r="E243" s="47"/>
      <c r="F243" s="47"/>
      <c r="G243" s="47"/>
      <c r="H243" s="47"/>
      <c r="I243" s="47"/>
    </row>
    <row r="244" spans="2:9" ht="8.15" customHeight="1" x14ac:dyDescent="0.25">
      <c r="B244" s="47"/>
      <c r="C244" s="47"/>
      <c r="D244" s="47"/>
      <c r="E244" s="47"/>
      <c r="F244" s="47"/>
      <c r="G244" s="47"/>
      <c r="H244" s="47"/>
      <c r="I244" s="47"/>
    </row>
    <row r="245" spans="2:9" ht="8.15" customHeight="1" x14ac:dyDescent="0.25">
      <c r="B245" s="47"/>
      <c r="C245" s="47"/>
      <c r="D245" s="47"/>
      <c r="E245" s="47"/>
      <c r="F245" s="47"/>
      <c r="G245" s="47"/>
      <c r="H245" s="47"/>
      <c r="I245" s="47"/>
    </row>
    <row r="246" spans="2:9" ht="8.15" customHeight="1" x14ac:dyDescent="0.25">
      <c r="B246" s="47"/>
      <c r="C246" s="47"/>
      <c r="D246" s="47"/>
      <c r="E246" s="47"/>
      <c r="F246" s="47"/>
      <c r="G246" s="47"/>
      <c r="H246" s="47"/>
      <c r="I246" s="47"/>
    </row>
    <row r="247" spans="2:9" ht="8.15" customHeight="1" x14ac:dyDescent="0.25">
      <c r="B247" s="47"/>
      <c r="C247" s="47"/>
      <c r="D247" s="47"/>
      <c r="E247" s="47"/>
      <c r="F247" s="47"/>
      <c r="G247" s="47"/>
      <c r="H247" s="47"/>
      <c r="I247" s="47"/>
    </row>
    <row r="248" spans="2:9" ht="8.15" customHeight="1" x14ac:dyDescent="0.25">
      <c r="B248" s="47"/>
      <c r="C248" s="47"/>
      <c r="D248" s="47"/>
      <c r="E248" s="47"/>
      <c r="F248" s="47"/>
      <c r="G248" s="47"/>
      <c r="H248" s="47"/>
      <c r="I248" s="47"/>
    </row>
    <row r="249" spans="2:9" ht="8.15" customHeight="1" x14ac:dyDescent="0.25">
      <c r="B249" s="47"/>
      <c r="C249" s="47"/>
      <c r="D249" s="47"/>
      <c r="E249" s="47"/>
      <c r="F249" s="47"/>
      <c r="G249" s="47"/>
      <c r="H249" s="47"/>
      <c r="I249" s="47"/>
    </row>
    <row r="250" spans="2:9" ht="8.15" customHeight="1" x14ac:dyDescent="0.25">
      <c r="B250" s="47"/>
      <c r="C250" s="47"/>
      <c r="D250" s="47"/>
      <c r="E250" s="47"/>
      <c r="F250" s="47"/>
      <c r="G250" s="47"/>
      <c r="H250" s="47"/>
      <c r="I250" s="47"/>
    </row>
    <row r="251" spans="2:9" ht="8.15" customHeight="1" x14ac:dyDescent="0.25">
      <c r="B251" s="47"/>
      <c r="C251" s="47"/>
      <c r="D251" s="47"/>
      <c r="E251" s="47"/>
      <c r="F251" s="47"/>
      <c r="G251" s="47"/>
      <c r="H251" s="47"/>
      <c r="I251" s="47"/>
    </row>
    <row r="252" spans="2:9" ht="8.15" customHeight="1" x14ac:dyDescent="0.25">
      <c r="B252" s="47"/>
      <c r="C252" s="47"/>
      <c r="D252" s="47"/>
      <c r="E252" s="47"/>
      <c r="F252" s="47"/>
      <c r="G252" s="47"/>
      <c r="H252" s="47"/>
      <c r="I252" s="47"/>
    </row>
    <row r="253" spans="2:9" ht="8.15" customHeight="1" x14ac:dyDescent="0.25">
      <c r="B253" s="47"/>
      <c r="C253" s="47"/>
      <c r="D253" s="47"/>
      <c r="E253" s="47"/>
      <c r="F253" s="47"/>
      <c r="G253" s="47"/>
      <c r="H253" s="47"/>
      <c r="I253" s="47"/>
    </row>
    <row r="254" spans="2:9" ht="8.15" customHeight="1" x14ac:dyDescent="0.25">
      <c r="B254" s="47"/>
      <c r="C254" s="47"/>
      <c r="D254" s="47"/>
      <c r="E254" s="47"/>
      <c r="F254" s="47"/>
      <c r="G254" s="47"/>
      <c r="H254" s="47"/>
      <c r="I254" s="47"/>
    </row>
    <row r="255" spans="2:9" ht="8.15" customHeight="1" x14ac:dyDescent="0.25">
      <c r="B255" s="47"/>
      <c r="C255" s="47"/>
      <c r="D255" s="47"/>
      <c r="E255" s="47"/>
      <c r="F255" s="47"/>
      <c r="G255" s="47"/>
      <c r="H255" s="47"/>
      <c r="I255" s="47"/>
    </row>
    <row r="256" spans="2:9" ht="8.15" customHeight="1" x14ac:dyDescent="0.25">
      <c r="B256" s="47"/>
      <c r="C256" s="47"/>
      <c r="D256" s="47"/>
      <c r="E256" s="47"/>
      <c r="F256" s="47"/>
      <c r="G256" s="47"/>
      <c r="H256" s="47"/>
      <c r="I256" s="47"/>
    </row>
    <row r="257" spans="2:9" ht="8.15" customHeight="1" x14ac:dyDescent="0.25">
      <c r="B257" s="47"/>
      <c r="C257" s="47"/>
      <c r="D257" s="47"/>
      <c r="E257" s="47"/>
      <c r="F257" s="47"/>
      <c r="G257" s="47"/>
      <c r="H257" s="47"/>
      <c r="I257" s="47"/>
    </row>
    <row r="258" spans="2:9" ht="8.15" customHeight="1" x14ac:dyDescent="0.25">
      <c r="B258" s="47"/>
      <c r="C258" s="47"/>
      <c r="D258" s="47"/>
      <c r="E258" s="47"/>
      <c r="F258" s="47"/>
      <c r="G258" s="47"/>
      <c r="H258" s="47"/>
      <c r="I258" s="47"/>
    </row>
    <row r="259" spans="2:9" ht="8.15" customHeight="1" x14ac:dyDescent="0.25">
      <c r="B259" s="47"/>
      <c r="C259" s="47"/>
      <c r="D259" s="47"/>
      <c r="E259" s="47"/>
      <c r="F259" s="47"/>
      <c r="G259" s="47"/>
      <c r="H259" s="47"/>
      <c r="I259" s="47"/>
    </row>
    <row r="260" spans="2:9" ht="8.15" customHeight="1" x14ac:dyDescent="0.25">
      <c r="B260" s="47"/>
      <c r="C260" s="47"/>
      <c r="D260" s="47"/>
      <c r="E260" s="47"/>
      <c r="F260" s="47"/>
      <c r="G260" s="47"/>
      <c r="H260" s="47"/>
      <c r="I260" s="47"/>
    </row>
    <row r="261" spans="2:9" ht="8.15" customHeight="1" x14ac:dyDescent="0.25">
      <c r="B261" s="47"/>
      <c r="C261" s="47"/>
      <c r="D261" s="47"/>
      <c r="E261" s="47"/>
      <c r="F261" s="47"/>
      <c r="G261" s="47"/>
      <c r="H261" s="47"/>
      <c r="I261" s="47"/>
    </row>
    <row r="262" spans="2:9" ht="8.15" customHeight="1" x14ac:dyDescent="0.25">
      <c r="B262" s="47"/>
      <c r="C262" s="47"/>
      <c r="D262" s="47"/>
      <c r="E262" s="47"/>
      <c r="F262" s="47"/>
      <c r="G262" s="47"/>
      <c r="H262" s="47"/>
      <c r="I262" s="47"/>
    </row>
    <row r="263" spans="2:9" ht="8.15" customHeight="1" x14ac:dyDescent="0.25">
      <c r="B263" s="47"/>
      <c r="C263" s="47"/>
      <c r="D263" s="47"/>
      <c r="E263" s="47"/>
      <c r="F263" s="47"/>
      <c r="G263" s="47"/>
      <c r="H263" s="47"/>
      <c r="I263" s="47"/>
    </row>
    <row r="264" spans="2:9" ht="8.15" customHeight="1" x14ac:dyDescent="0.25">
      <c r="B264" s="47"/>
      <c r="C264" s="47"/>
      <c r="D264" s="47"/>
      <c r="E264" s="47"/>
      <c r="F264" s="47"/>
      <c r="G264" s="47"/>
      <c r="H264" s="47"/>
      <c r="I264" s="47"/>
    </row>
    <row r="265" spans="2:9" ht="8.15" customHeight="1" x14ac:dyDescent="0.25">
      <c r="B265" s="47"/>
      <c r="C265" s="47"/>
      <c r="D265" s="47"/>
      <c r="E265" s="47"/>
      <c r="F265" s="47"/>
      <c r="G265" s="47"/>
      <c r="H265" s="47"/>
      <c r="I265" s="47"/>
    </row>
    <row r="266" spans="2:9" ht="8.15" customHeight="1" x14ac:dyDescent="0.25">
      <c r="B266" s="47"/>
      <c r="C266" s="47"/>
      <c r="D266" s="47"/>
      <c r="E266" s="47"/>
      <c r="F266" s="47"/>
      <c r="G266" s="47"/>
      <c r="H266" s="47"/>
      <c r="I266" s="47"/>
    </row>
    <row r="267" spans="2:9" ht="8.15" customHeight="1" x14ac:dyDescent="0.25">
      <c r="B267" s="47"/>
      <c r="C267" s="47"/>
      <c r="D267" s="47"/>
      <c r="E267" s="47"/>
      <c r="F267" s="47"/>
      <c r="G267" s="47"/>
      <c r="H267" s="47"/>
      <c r="I267" s="47"/>
    </row>
    <row r="268" spans="2:9" ht="8.15" customHeight="1" x14ac:dyDescent="0.25">
      <c r="B268" s="47"/>
      <c r="C268" s="47"/>
      <c r="D268" s="47"/>
      <c r="E268" s="47"/>
      <c r="F268" s="47"/>
      <c r="G268" s="47"/>
      <c r="H268" s="47"/>
      <c r="I268" s="47"/>
    </row>
    <row r="269" spans="2:9" ht="8.15" customHeight="1" x14ac:dyDescent="0.25">
      <c r="B269" s="47"/>
      <c r="C269" s="47"/>
      <c r="D269" s="47"/>
      <c r="E269" s="47"/>
      <c r="F269" s="47"/>
      <c r="G269" s="47"/>
      <c r="H269" s="47"/>
      <c r="I269" s="47"/>
    </row>
    <row r="270" spans="2:9" ht="8.15" customHeight="1" x14ac:dyDescent="0.25">
      <c r="B270" s="47"/>
      <c r="C270" s="47"/>
      <c r="D270" s="47"/>
      <c r="E270" s="47"/>
      <c r="F270" s="47"/>
      <c r="G270" s="47"/>
      <c r="H270" s="47"/>
      <c r="I270" s="47"/>
    </row>
    <row r="271" spans="2:9" ht="8.15" customHeight="1" x14ac:dyDescent="0.25">
      <c r="B271" s="47"/>
      <c r="C271" s="47"/>
      <c r="D271" s="47"/>
      <c r="E271" s="47"/>
      <c r="F271" s="47"/>
      <c r="G271" s="47"/>
      <c r="H271" s="47"/>
      <c r="I271" s="47"/>
    </row>
    <row r="272" spans="2:9" ht="8.15" customHeight="1" x14ac:dyDescent="0.25">
      <c r="B272" s="47"/>
      <c r="C272" s="47"/>
      <c r="D272" s="47"/>
      <c r="E272" s="47"/>
      <c r="F272" s="47"/>
      <c r="G272" s="47"/>
      <c r="H272" s="47"/>
      <c r="I272" s="47"/>
    </row>
    <row r="273" spans="2:9" ht="8.15" customHeight="1" x14ac:dyDescent="0.25">
      <c r="B273" s="47"/>
      <c r="C273" s="47"/>
      <c r="D273" s="47"/>
      <c r="E273" s="47"/>
      <c r="F273" s="47"/>
      <c r="G273" s="47"/>
      <c r="H273" s="47"/>
      <c r="I273" s="47"/>
    </row>
    <row r="274" spans="2:9" ht="8.15" customHeight="1" x14ac:dyDescent="0.25">
      <c r="B274" s="47"/>
      <c r="C274" s="47"/>
      <c r="D274" s="47"/>
      <c r="E274" s="47"/>
      <c r="F274" s="47"/>
      <c r="G274" s="47"/>
      <c r="H274" s="47"/>
      <c r="I274" s="47"/>
    </row>
    <row r="275" spans="2:9" ht="8.15" customHeight="1" x14ac:dyDescent="0.25">
      <c r="B275" s="47"/>
      <c r="C275" s="47"/>
      <c r="D275" s="47"/>
      <c r="E275" s="47"/>
      <c r="F275" s="47"/>
      <c r="G275" s="47"/>
      <c r="H275" s="47"/>
      <c r="I275" s="47"/>
    </row>
    <row r="276" spans="2:9" ht="8.15" customHeight="1" x14ac:dyDescent="0.25">
      <c r="B276" s="47"/>
      <c r="C276" s="47"/>
      <c r="D276" s="47"/>
      <c r="E276" s="47"/>
      <c r="F276" s="47"/>
      <c r="G276" s="47"/>
      <c r="H276" s="47"/>
      <c r="I276" s="47"/>
    </row>
    <row r="277" spans="2:9" ht="8.15" customHeight="1" x14ac:dyDescent="0.25">
      <c r="B277" s="47"/>
      <c r="C277" s="47"/>
      <c r="D277" s="47"/>
      <c r="E277" s="47"/>
      <c r="F277" s="47"/>
      <c r="G277" s="47"/>
      <c r="H277" s="47"/>
      <c r="I277" s="47"/>
    </row>
    <row r="278" spans="2:9" ht="8.15" customHeight="1" x14ac:dyDescent="0.25">
      <c r="B278" s="47"/>
      <c r="C278" s="47"/>
      <c r="D278" s="47"/>
      <c r="E278" s="47"/>
      <c r="F278" s="47"/>
      <c r="G278" s="47"/>
      <c r="H278" s="47"/>
      <c r="I278" s="47"/>
    </row>
    <row r="279" spans="2:9" ht="8.15" customHeight="1" x14ac:dyDescent="0.25">
      <c r="B279" s="47"/>
      <c r="C279" s="47"/>
      <c r="D279" s="47"/>
      <c r="E279" s="47"/>
      <c r="F279" s="47"/>
      <c r="G279" s="47"/>
      <c r="H279" s="47"/>
      <c r="I279" s="47"/>
    </row>
    <row r="280" spans="2:9" ht="8.15" customHeight="1" x14ac:dyDescent="0.25">
      <c r="B280" s="47"/>
      <c r="C280" s="47"/>
      <c r="D280" s="47"/>
      <c r="E280" s="47"/>
      <c r="F280" s="47"/>
      <c r="G280" s="47"/>
      <c r="H280" s="47"/>
      <c r="I280" s="47"/>
    </row>
    <row r="281" spans="2:9" ht="8.15" customHeight="1" x14ac:dyDescent="0.25">
      <c r="B281" s="47"/>
      <c r="C281" s="47"/>
      <c r="D281" s="47"/>
      <c r="E281" s="47"/>
      <c r="F281" s="47"/>
      <c r="G281" s="47"/>
      <c r="H281" s="47"/>
      <c r="I281" s="47"/>
    </row>
    <row r="282" spans="2:9" ht="8.15" customHeight="1" x14ac:dyDescent="0.25">
      <c r="B282" s="47"/>
      <c r="C282" s="47"/>
      <c r="D282" s="47"/>
      <c r="E282" s="47"/>
      <c r="F282" s="47"/>
      <c r="G282" s="47"/>
      <c r="H282" s="47"/>
      <c r="I282" s="47"/>
    </row>
    <row r="283" spans="2:9" ht="8.15" customHeight="1" x14ac:dyDescent="0.25">
      <c r="B283" s="47"/>
      <c r="C283" s="47"/>
      <c r="D283" s="47"/>
      <c r="E283" s="47"/>
      <c r="F283" s="47"/>
      <c r="G283" s="47"/>
      <c r="H283" s="47"/>
      <c r="I283" s="47"/>
    </row>
    <row r="284" spans="2:9" ht="8.15" customHeight="1" x14ac:dyDescent="0.25">
      <c r="B284" s="47"/>
      <c r="C284" s="47"/>
      <c r="D284" s="47"/>
      <c r="E284" s="47"/>
      <c r="F284" s="47"/>
      <c r="G284" s="47"/>
      <c r="H284" s="47"/>
      <c r="I284" s="47"/>
    </row>
    <row r="285" spans="2:9" ht="8.15" customHeight="1" x14ac:dyDescent="0.25">
      <c r="B285" s="47"/>
      <c r="C285" s="47"/>
      <c r="D285" s="47"/>
      <c r="E285" s="47"/>
      <c r="F285" s="47"/>
      <c r="G285" s="47"/>
      <c r="H285" s="47"/>
      <c r="I285" s="47"/>
    </row>
    <row r="286" spans="2:9" ht="8.15" customHeight="1" x14ac:dyDescent="0.25">
      <c r="B286" s="47"/>
      <c r="C286" s="47"/>
      <c r="D286" s="47"/>
      <c r="E286" s="47"/>
      <c r="F286" s="47"/>
      <c r="G286" s="47"/>
      <c r="H286" s="47"/>
      <c r="I286" s="47"/>
    </row>
    <row r="287" spans="2:9" ht="8.15" customHeight="1" x14ac:dyDescent="0.25">
      <c r="B287" s="47"/>
      <c r="C287" s="47"/>
      <c r="D287" s="47"/>
      <c r="E287" s="47"/>
      <c r="F287" s="47"/>
      <c r="G287" s="47"/>
      <c r="H287" s="47"/>
      <c r="I287" s="47"/>
    </row>
    <row r="288" spans="2:9" ht="8.15" customHeight="1" x14ac:dyDescent="0.25">
      <c r="B288" s="47"/>
      <c r="C288" s="47"/>
      <c r="D288" s="47"/>
      <c r="E288" s="47"/>
      <c r="F288" s="47"/>
      <c r="G288" s="47"/>
      <c r="H288" s="47"/>
      <c r="I288" s="47"/>
    </row>
    <row r="289" spans="2:9" ht="8.15" customHeight="1" x14ac:dyDescent="0.25">
      <c r="B289" s="47"/>
      <c r="C289" s="47"/>
      <c r="D289" s="47"/>
      <c r="E289" s="47"/>
      <c r="F289" s="47"/>
      <c r="G289" s="47"/>
      <c r="H289" s="47"/>
      <c r="I289" s="47"/>
    </row>
    <row r="290" spans="2:9" ht="8.15" customHeight="1" x14ac:dyDescent="0.25">
      <c r="B290" s="47"/>
      <c r="C290" s="47"/>
      <c r="D290" s="47"/>
      <c r="E290" s="47"/>
      <c r="F290" s="47"/>
      <c r="G290" s="47"/>
      <c r="H290" s="47"/>
      <c r="I290" s="47"/>
    </row>
    <row r="291" spans="2:9" ht="8.15" customHeight="1" x14ac:dyDescent="0.25">
      <c r="B291" s="47"/>
      <c r="C291" s="47"/>
      <c r="D291" s="47"/>
      <c r="E291" s="47"/>
      <c r="F291" s="47"/>
      <c r="G291" s="47"/>
      <c r="H291" s="47"/>
      <c r="I291" s="47"/>
    </row>
    <row r="292" spans="2:9" ht="8.15" customHeight="1" x14ac:dyDescent="0.25">
      <c r="B292" s="47"/>
      <c r="C292" s="47"/>
      <c r="D292" s="47"/>
      <c r="E292" s="47"/>
      <c r="F292" s="47"/>
      <c r="G292" s="47"/>
      <c r="H292" s="47"/>
      <c r="I292" s="47"/>
    </row>
    <row r="293" spans="2:9" ht="8.15" customHeight="1" x14ac:dyDescent="0.25">
      <c r="B293" s="47"/>
      <c r="C293" s="47"/>
      <c r="D293" s="47"/>
      <c r="E293" s="47"/>
      <c r="F293" s="47"/>
      <c r="G293" s="47"/>
      <c r="H293" s="47"/>
      <c r="I293" s="47"/>
    </row>
    <row r="294" spans="2:9" ht="8.15" customHeight="1" x14ac:dyDescent="0.25">
      <c r="B294" s="47"/>
      <c r="C294" s="47"/>
      <c r="D294" s="47"/>
      <c r="E294" s="47"/>
      <c r="F294" s="47"/>
      <c r="G294" s="47"/>
      <c r="H294" s="47"/>
      <c r="I294" s="47"/>
    </row>
    <row r="295" spans="2:9" ht="8.15" customHeight="1" x14ac:dyDescent="0.25">
      <c r="B295" s="47"/>
      <c r="C295" s="47"/>
      <c r="D295" s="47"/>
      <c r="E295" s="47"/>
      <c r="F295" s="47"/>
      <c r="G295" s="47"/>
      <c r="H295" s="47"/>
      <c r="I295" s="47"/>
    </row>
    <row r="296" spans="2:9" ht="8.15" customHeight="1" x14ac:dyDescent="0.25">
      <c r="B296" s="47"/>
      <c r="C296" s="47"/>
      <c r="D296" s="47"/>
      <c r="E296" s="47"/>
      <c r="F296" s="47"/>
      <c r="G296" s="47"/>
      <c r="H296" s="47"/>
      <c r="I296" s="47"/>
    </row>
    <row r="297" spans="2:9" ht="8.15" customHeight="1" x14ac:dyDescent="0.25">
      <c r="B297" s="47"/>
      <c r="C297" s="47"/>
      <c r="D297" s="47"/>
      <c r="E297" s="47"/>
      <c r="F297" s="47"/>
      <c r="G297" s="47"/>
      <c r="H297" s="47"/>
      <c r="I297" s="47"/>
    </row>
    <row r="298" spans="2:9" ht="8.15" customHeight="1" x14ac:dyDescent="0.25">
      <c r="B298" s="47"/>
      <c r="C298" s="47"/>
      <c r="D298" s="47"/>
      <c r="E298" s="47"/>
      <c r="F298" s="47"/>
      <c r="G298" s="47"/>
      <c r="H298" s="47"/>
      <c r="I298" s="47"/>
    </row>
    <row r="299" spans="2:9" ht="8.15" customHeight="1" x14ac:dyDescent="0.25">
      <c r="B299" s="47"/>
      <c r="C299" s="47"/>
      <c r="D299" s="47"/>
      <c r="E299" s="47"/>
      <c r="F299" s="47"/>
      <c r="G299" s="47"/>
      <c r="H299" s="47"/>
      <c r="I299" s="47"/>
    </row>
    <row r="300" spans="2:9" ht="8.15" customHeight="1" x14ac:dyDescent="0.25">
      <c r="B300" s="47"/>
      <c r="C300" s="47"/>
      <c r="D300" s="47"/>
      <c r="E300" s="47"/>
      <c r="F300" s="47"/>
      <c r="G300" s="47"/>
      <c r="H300" s="47"/>
      <c r="I300" s="47"/>
    </row>
    <row r="301" spans="2:9" ht="8.15" customHeight="1" x14ac:dyDescent="0.25">
      <c r="B301" s="47"/>
      <c r="C301" s="47"/>
      <c r="D301" s="47"/>
      <c r="E301" s="47"/>
      <c r="F301" s="47"/>
      <c r="G301" s="47"/>
      <c r="H301" s="47"/>
      <c r="I301" s="47"/>
    </row>
    <row r="302" spans="2:9" ht="8.15" customHeight="1" x14ac:dyDescent="0.25">
      <c r="B302" s="47"/>
      <c r="C302" s="47"/>
      <c r="D302" s="47"/>
      <c r="E302" s="47"/>
      <c r="F302" s="47"/>
      <c r="G302" s="47"/>
      <c r="H302" s="47"/>
      <c r="I302" s="47"/>
    </row>
    <row r="303" spans="2:9" ht="8.15" customHeight="1" x14ac:dyDescent="0.25">
      <c r="B303" s="47"/>
      <c r="C303" s="47"/>
      <c r="D303" s="47"/>
      <c r="E303" s="47"/>
      <c r="F303" s="47"/>
      <c r="G303" s="47"/>
      <c r="H303" s="47"/>
      <c r="I303" s="47"/>
    </row>
    <row r="304" spans="2:9" ht="8.15" customHeight="1" x14ac:dyDescent="0.25">
      <c r="B304" s="47"/>
      <c r="C304" s="47"/>
      <c r="D304" s="47"/>
      <c r="E304" s="47"/>
      <c r="F304" s="47"/>
      <c r="G304" s="47"/>
      <c r="H304" s="47"/>
      <c r="I304" s="47"/>
    </row>
    <row r="305" spans="2:9" ht="8.15" customHeight="1" x14ac:dyDescent="0.25">
      <c r="B305" s="47"/>
      <c r="C305" s="47"/>
      <c r="D305" s="47"/>
      <c r="E305" s="47"/>
      <c r="F305" s="47"/>
      <c r="G305" s="47"/>
      <c r="H305" s="47"/>
      <c r="I305" s="47"/>
    </row>
    <row r="306" spans="2:9" ht="8.15" customHeight="1" x14ac:dyDescent="0.25">
      <c r="B306" s="47"/>
      <c r="C306" s="47"/>
      <c r="D306" s="47"/>
      <c r="E306" s="47"/>
      <c r="F306" s="47"/>
      <c r="G306" s="47"/>
      <c r="H306" s="47"/>
      <c r="I306" s="47"/>
    </row>
    <row r="307" spans="2:9" ht="8.15" customHeight="1" x14ac:dyDescent="0.25">
      <c r="B307" s="47"/>
      <c r="C307" s="47"/>
      <c r="D307" s="47"/>
      <c r="E307" s="47"/>
      <c r="F307" s="47"/>
      <c r="G307" s="47"/>
      <c r="H307" s="47"/>
      <c r="I307" s="47"/>
    </row>
    <row r="308" spans="2:9" ht="8.15" customHeight="1" x14ac:dyDescent="0.25">
      <c r="B308" s="47"/>
      <c r="C308" s="47"/>
      <c r="D308" s="47"/>
      <c r="E308" s="47"/>
      <c r="F308" s="47"/>
      <c r="G308" s="47"/>
      <c r="H308" s="47"/>
      <c r="I308" s="47"/>
    </row>
    <row r="309" spans="2:9" ht="8.15" customHeight="1" x14ac:dyDescent="0.25">
      <c r="B309" s="47"/>
      <c r="C309" s="47"/>
      <c r="D309" s="47"/>
      <c r="E309" s="47"/>
      <c r="F309" s="47"/>
      <c r="G309" s="47"/>
      <c r="H309" s="47"/>
      <c r="I309" s="47"/>
    </row>
    <row r="310" spans="2:9" ht="8.15" customHeight="1" x14ac:dyDescent="0.25">
      <c r="B310" s="47"/>
      <c r="C310" s="47"/>
      <c r="D310" s="47"/>
      <c r="E310" s="47"/>
      <c r="F310" s="47"/>
      <c r="G310" s="47"/>
      <c r="H310" s="47"/>
      <c r="I310" s="47"/>
    </row>
    <row r="311" spans="2:9" ht="8.15" customHeight="1" x14ac:dyDescent="0.25">
      <c r="B311" s="47"/>
      <c r="C311" s="47"/>
      <c r="D311" s="47"/>
      <c r="E311" s="47"/>
      <c r="F311" s="47"/>
      <c r="G311" s="47"/>
      <c r="H311" s="47"/>
      <c r="I311" s="47"/>
    </row>
    <row r="312" spans="2:9" ht="8.15" customHeight="1" x14ac:dyDescent="0.25">
      <c r="B312" s="47"/>
      <c r="C312" s="47"/>
      <c r="D312" s="47"/>
      <c r="E312" s="47"/>
      <c r="F312" s="47"/>
      <c r="G312" s="47"/>
      <c r="H312" s="47"/>
      <c r="I312" s="47"/>
    </row>
    <row r="313" spans="2:9" ht="8.15" customHeight="1" x14ac:dyDescent="0.25">
      <c r="B313" s="47"/>
      <c r="C313" s="47"/>
      <c r="D313" s="47"/>
      <c r="E313" s="47"/>
      <c r="F313" s="47"/>
      <c r="G313" s="47"/>
      <c r="H313" s="47"/>
      <c r="I313" s="47"/>
    </row>
    <row r="314" spans="2:9" ht="8.15" customHeight="1" x14ac:dyDescent="0.25">
      <c r="B314" s="47"/>
      <c r="C314" s="47"/>
      <c r="D314" s="47"/>
      <c r="E314" s="47"/>
      <c r="F314" s="47"/>
      <c r="G314" s="47"/>
      <c r="H314" s="47"/>
      <c r="I314" s="47"/>
    </row>
    <row r="315" spans="2:9" ht="8.15" customHeight="1" x14ac:dyDescent="0.25">
      <c r="B315" s="47"/>
      <c r="C315" s="47"/>
      <c r="D315" s="47"/>
      <c r="E315" s="47"/>
      <c r="F315" s="47"/>
      <c r="G315" s="47"/>
      <c r="H315" s="47"/>
      <c r="I315" s="47"/>
    </row>
    <row r="316" spans="2:9" ht="8.15" customHeight="1" x14ac:dyDescent="0.25">
      <c r="B316" s="47"/>
      <c r="C316" s="47"/>
      <c r="D316" s="47"/>
      <c r="E316" s="47"/>
      <c r="F316" s="47"/>
      <c r="G316" s="47"/>
      <c r="H316" s="47"/>
      <c r="I316" s="47"/>
    </row>
    <row r="317" spans="2:9" ht="8.15" customHeight="1" x14ac:dyDescent="0.25">
      <c r="B317" s="47"/>
      <c r="C317" s="47"/>
      <c r="D317" s="47"/>
      <c r="E317" s="47"/>
      <c r="F317" s="47"/>
      <c r="G317" s="47"/>
      <c r="H317" s="47"/>
      <c r="I317" s="47"/>
    </row>
    <row r="318" spans="2:9" ht="8.15" customHeight="1" x14ac:dyDescent="0.25">
      <c r="B318" s="47"/>
      <c r="C318" s="47"/>
      <c r="D318" s="47"/>
      <c r="E318" s="47"/>
      <c r="F318" s="47"/>
      <c r="G318" s="47"/>
      <c r="H318" s="47"/>
      <c r="I318" s="47"/>
    </row>
    <row r="319" spans="2:9" ht="8.15" customHeight="1" x14ac:dyDescent="0.25">
      <c r="B319" s="47"/>
      <c r="C319" s="47"/>
      <c r="D319" s="47"/>
      <c r="E319" s="47"/>
      <c r="F319" s="47"/>
      <c r="G319" s="47"/>
      <c r="H319" s="47"/>
      <c r="I319" s="47"/>
    </row>
    <row r="320" spans="2:9" ht="8.15" customHeight="1" x14ac:dyDescent="0.25">
      <c r="B320" s="47"/>
      <c r="C320" s="47"/>
      <c r="D320" s="47"/>
      <c r="E320" s="47"/>
      <c r="F320" s="47"/>
      <c r="G320" s="47"/>
      <c r="H320" s="47"/>
      <c r="I320" s="47"/>
    </row>
    <row r="321" spans="2:9" ht="8.15" customHeight="1" x14ac:dyDescent="0.25">
      <c r="B321" s="47"/>
      <c r="C321" s="47"/>
      <c r="D321" s="47"/>
      <c r="E321" s="47"/>
      <c r="F321" s="47"/>
      <c r="G321" s="47"/>
      <c r="H321" s="47"/>
      <c r="I321" s="47"/>
    </row>
    <row r="322" spans="2:9" ht="8.15" customHeight="1" x14ac:dyDescent="0.25">
      <c r="B322" s="47"/>
      <c r="C322" s="47"/>
      <c r="D322" s="47"/>
      <c r="E322" s="47"/>
      <c r="F322" s="47"/>
      <c r="G322" s="47"/>
      <c r="H322" s="47"/>
      <c r="I322" s="47"/>
    </row>
    <row r="323" spans="2:9" ht="8.15" customHeight="1" x14ac:dyDescent="0.25">
      <c r="B323" s="47"/>
      <c r="C323" s="47"/>
      <c r="D323" s="47"/>
      <c r="E323" s="47"/>
      <c r="F323" s="47"/>
      <c r="G323" s="47"/>
      <c r="H323" s="47"/>
      <c r="I323" s="47"/>
    </row>
    <row r="324" spans="2:9" ht="8.15" customHeight="1" x14ac:dyDescent="0.25">
      <c r="B324" s="47"/>
      <c r="C324" s="47"/>
      <c r="D324" s="47"/>
      <c r="E324" s="47"/>
      <c r="F324" s="47"/>
      <c r="G324" s="47"/>
      <c r="H324" s="47"/>
      <c r="I324" s="47"/>
    </row>
    <row r="325" spans="2:9" ht="8.15" customHeight="1" x14ac:dyDescent="0.25">
      <c r="B325" s="47"/>
      <c r="C325" s="47"/>
      <c r="D325" s="47"/>
      <c r="E325" s="47"/>
      <c r="F325" s="47"/>
      <c r="G325" s="47"/>
      <c r="H325" s="47"/>
      <c r="I325" s="47"/>
    </row>
    <row r="326" spans="2:9" ht="8.15" customHeight="1" x14ac:dyDescent="0.25">
      <c r="B326" s="47"/>
      <c r="C326" s="47"/>
      <c r="D326" s="47"/>
      <c r="E326" s="47"/>
      <c r="F326" s="47"/>
      <c r="G326" s="47"/>
      <c r="H326" s="47"/>
      <c r="I326" s="47"/>
    </row>
    <row r="327" spans="2:9" ht="8.15" customHeight="1" x14ac:dyDescent="0.25">
      <c r="B327" s="47"/>
      <c r="C327" s="47"/>
      <c r="D327" s="47"/>
      <c r="E327" s="47"/>
      <c r="F327" s="47"/>
      <c r="G327" s="47"/>
      <c r="H327" s="47"/>
      <c r="I327" s="47"/>
    </row>
    <row r="328" spans="2:9" ht="8.15" customHeight="1" x14ac:dyDescent="0.25">
      <c r="B328" s="47"/>
      <c r="C328" s="47"/>
      <c r="D328" s="47"/>
      <c r="E328" s="47"/>
      <c r="F328" s="47"/>
      <c r="G328" s="47"/>
      <c r="H328" s="47"/>
      <c r="I328" s="47"/>
    </row>
    <row r="329" spans="2:9" ht="8.15" customHeight="1" x14ac:dyDescent="0.25">
      <c r="B329" s="47"/>
      <c r="C329" s="47"/>
      <c r="D329" s="47"/>
      <c r="E329" s="47"/>
      <c r="F329" s="47"/>
      <c r="G329" s="47"/>
      <c r="H329" s="47"/>
      <c r="I329" s="47"/>
    </row>
    <row r="330" spans="2:9" ht="8.15" customHeight="1" x14ac:dyDescent="0.25">
      <c r="B330" s="47"/>
      <c r="C330" s="47"/>
      <c r="D330" s="47"/>
      <c r="E330" s="47"/>
      <c r="F330" s="47"/>
      <c r="G330" s="47"/>
      <c r="H330" s="47"/>
      <c r="I330" s="47"/>
    </row>
    <row r="331" spans="2:9" ht="8.15" customHeight="1" x14ac:dyDescent="0.25">
      <c r="B331" s="47"/>
      <c r="C331" s="47"/>
      <c r="D331" s="47"/>
      <c r="E331" s="47"/>
      <c r="F331" s="47"/>
      <c r="G331" s="47"/>
      <c r="H331" s="47"/>
      <c r="I331" s="47"/>
    </row>
    <row r="332" spans="2:9" ht="8.15" customHeight="1" x14ac:dyDescent="0.25">
      <c r="B332" s="47"/>
      <c r="C332" s="47"/>
      <c r="D332" s="47"/>
      <c r="E332" s="47"/>
      <c r="F332" s="47"/>
      <c r="G332" s="47"/>
      <c r="H332" s="47"/>
      <c r="I332" s="47"/>
    </row>
    <row r="333" spans="2:9" ht="8.15" customHeight="1" x14ac:dyDescent="0.25">
      <c r="B333" s="47"/>
      <c r="C333" s="47"/>
      <c r="D333" s="47"/>
      <c r="E333" s="47"/>
      <c r="F333" s="47"/>
      <c r="G333" s="47"/>
      <c r="H333" s="47"/>
      <c r="I333" s="47"/>
    </row>
    <row r="334" spans="2:9" ht="8.15" customHeight="1" x14ac:dyDescent="0.25">
      <c r="B334" s="47"/>
      <c r="C334" s="47"/>
      <c r="D334" s="47"/>
      <c r="E334" s="47"/>
      <c r="F334" s="47"/>
      <c r="G334" s="47"/>
      <c r="H334" s="47"/>
      <c r="I334" s="47"/>
    </row>
    <row r="335" spans="2:9" ht="8.15" customHeight="1" x14ac:dyDescent="0.25">
      <c r="B335" s="47"/>
      <c r="C335" s="47"/>
      <c r="D335" s="47"/>
      <c r="E335" s="47"/>
      <c r="F335" s="47"/>
      <c r="G335" s="47"/>
      <c r="H335" s="47"/>
      <c r="I335" s="47"/>
    </row>
    <row r="336" spans="2:9" ht="8.15" customHeight="1" x14ac:dyDescent="0.25">
      <c r="B336" s="47"/>
      <c r="C336" s="47"/>
      <c r="D336" s="47"/>
      <c r="E336" s="47"/>
      <c r="F336" s="47"/>
      <c r="G336" s="47"/>
      <c r="H336" s="47"/>
      <c r="I336" s="47"/>
    </row>
    <row r="337" spans="2:9" ht="8.15" customHeight="1" x14ac:dyDescent="0.25">
      <c r="B337" s="47"/>
      <c r="C337" s="47"/>
      <c r="D337" s="47"/>
      <c r="E337" s="47"/>
      <c r="F337" s="47"/>
      <c r="G337" s="47"/>
      <c r="H337" s="47"/>
      <c r="I337" s="47"/>
    </row>
    <row r="338" spans="2:9" ht="8.15" customHeight="1" x14ac:dyDescent="0.25">
      <c r="B338" s="47"/>
      <c r="C338" s="47"/>
      <c r="D338" s="47"/>
      <c r="E338" s="47"/>
      <c r="F338" s="47"/>
      <c r="G338" s="47"/>
      <c r="H338" s="47"/>
      <c r="I338" s="47"/>
    </row>
    <row r="339" spans="2:9" ht="8.15" customHeight="1" x14ac:dyDescent="0.25">
      <c r="B339" s="47"/>
      <c r="C339" s="47"/>
      <c r="D339" s="47"/>
      <c r="E339" s="47"/>
      <c r="F339" s="47"/>
      <c r="G339" s="47"/>
      <c r="H339" s="47"/>
      <c r="I339" s="47"/>
    </row>
    <row r="340" spans="2:9" ht="8.15" customHeight="1" x14ac:dyDescent="0.25">
      <c r="B340" s="47"/>
      <c r="C340" s="47"/>
      <c r="D340" s="47"/>
      <c r="E340" s="47"/>
      <c r="F340" s="47"/>
      <c r="G340" s="47"/>
      <c r="H340" s="47"/>
      <c r="I340" s="47"/>
    </row>
    <row r="341" spans="2:9" ht="8.15" customHeight="1" x14ac:dyDescent="0.25">
      <c r="B341" s="47"/>
      <c r="C341" s="47"/>
      <c r="D341" s="47"/>
      <c r="E341" s="47"/>
      <c r="F341" s="47"/>
      <c r="G341" s="47"/>
      <c r="H341" s="47"/>
      <c r="I341" s="47"/>
    </row>
    <row r="342" spans="2:9" ht="8.15" customHeight="1" x14ac:dyDescent="0.25">
      <c r="B342" s="47"/>
      <c r="C342" s="47"/>
      <c r="D342" s="47"/>
      <c r="E342" s="47"/>
      <c r="F342" s="47"/>
      <c r="G342" s="47"/>
      <c r="H342" s="47"/>
      <c r="I342" s="47"/>
    </row>
    <row r="343" spans="2:9" ht="8.15" customHeight="1" x14ac:dyDescent="0.25">
      <c r="B343" s="47"/>
      <c r="C343" s="47"/>
      <c r="D343" s="47"/>
      <c r="E343" s="47"/>
      <c r="F343" s="47"/>
      <c r="G343" s="47"/>
      <c r="H343" s="47"/>
      <c r="I343" s="47"/>
    </row>
    <row r="344" spans="2:9" ht="8.15" customHeight="1" x14ac:dyDescent="0.25">
      <c r="B344" s="47"/>
      <c r="C344" s="47"/>
      <c r="D344" s="47"/>
      <c r="E344" s="47"/>
      <c r="F344" s="47"/>
      <c r="G344" s="47"/>
      <c r="H344" s="47"/>
      <c r="I344" s="47"/>
    </row>
    <row r="345" spans="2:9" ht="8.15" customHeight="1" x14ac:dyDescent="0.25">
      <c r="B345" s="47"/>
      <c r="C345" s="47"/>
      <c r="D345" s="47"/>
      <c r="E345" s="47"/>
      <c r="F345" s="47"/>
      <c r="G345" s="47"/>
      <c r="H345" s="47"/>
      <c r="I345" s="47"/>
    </row>
    <row r="346" spans="2:9" ht="8.15" customHeight="1" x14ac:dyDescent="0.25">
      <c r="B346" s="47"/>
      <c r="C346" s="47"/>
      <c r="D346" s="47"/>
      <c r="E346" s="47"/>
      <c r="F346" s="47"/>
      <c r="G346" s="47"/>
      <c r="H346" s="47"/>
      <c r="I346" s="47"/>
    </row>
    <row r="347" spans="2:9" ht="8.15" customHeight="1" x14ac:dyDescent="0.25">
      <c r="B347" s="47"/>
      <c r="C347" s="47"/>
      <c r="D347" s="47"/>
      <c r="E347" s="47"/>
      <c r="F347" s="47"/>
      <c r="G347" s="47"/>
      <c r="H347" s="47"/>
      <c r="I347" s="47"/>
    </row>
    <row r="348" spans="2:9" ht="8.15" customHeight="1" x14ac:dyDescent="0.25">
      <c r="B348" s="47"/>
      <c r="C348" s="47"/>
      <c r="D348" s="47"/>
      <c r="E348" s="47"/>
      <c r="F348" s="47"/>
      <c r="G348" s="47"/>
      <c r="H348" s="47"/>
      <c r="I348" s="47"/>
    </row>
    <row r="349" spans="2:9" ht="8.15" customHeight="1" x14ac:dyDescent="0.25">
      <c r="B349" s="47"/>
      <c r="C349" s="47"/>
      <c r="D349" s="47"/>
      <c r="E349" s="47"/>
      <c r="F349" s="47"/>
      <c r="G349" s="47"/>
      <c r="H349" s="47"/>
      <c r="I349" s="47"/>
    </row>
    <row r="350" spans="2:9" ht="8.15" customHeight="1" x14ac:dyDescent="0.25">
      <c r="B350" s="47"/>
      <c r="C350" s="47"/>
      <c r="D350" s="47"/>
      <c r="E350" s="47"/>
      <c r="F350" s="47"/>
      <c r="G350" s="47"/>
      <c r="H350" s="47"/>
      <c r="I350" s="47"/>
    </row>
    <row r="351" spans="2:9" ht="8.15" customHeight="1" x14ac:dyDescent="0.25">
      <c r="B351" s="47"/>
      <c r="C351" s="47"/>
      <c r="D351" s="47"/>
      <c r="E351" s="47"/>
      <c r="F351" s="47"/>
      <c r="G351" s="47"/>
      <c r="H351" s="47"/>
      <c r="I351" s="47"/>
    </row>
    <row r="352" spans="2:9" ht="8.15" customHeight="1" x14ac:dyDescent="0.25">
      <c r="B352" s="47"/>
      <c r="C352" s="47"/>
      <c r="D352" s="47"/>
      <c r="E352" s="47"/>
      <c r="F352" s="47"/>
      <c r="G352" s="47"/>
      <c r="H352" s="47"/>
      <c r="I352" s="47"/>
    </row>
    <row r="353" spans="2:9" ht="8.15" customHeight="1" x14ac:dyDescent="0.25">
      <c r="B353" s="47"/>
      <c r="C353" s="47"/>
      <c r="D353" s="47"/>
      <c r="E353" s="47"/>
      <c r="F353" s="47"/>
      <c r="G353" s="47"/>
      <c r="H353" s="47"/>
      <c r="I353" s="47"/>
    </row>
    <row r="354" spans="2:9" ht="8.15" customHeight="1" x14ac:dyDescent="0.25">
      <c r="B354" s="47"/>
      <c r="C354" s="47"/>
      <c r="D354" s="47"/>
      <c r="E354" s="47"/>
      <c r="F354" s="47"/>
      <c r="G354" s="47"/>
      <c r="H354" s="47"/>
      <c r="I354" s="47"/>
    </row>
    <row r="355" spans="2:9" ht="8.15" customHeight="1" x14ac:dyDescent="0.25">
      <c r="B355" s="47"/>
      <c r="C355" s="47"/>
      <c r="D355" s="47"/>
      <c r="E355" s="47"/>
      <c r="F355" s="47"/>
      <c r="G355" s="47"/>
      <c r="H355" s="47"/>
      <c r="I355" s="47"/>
    </row>
    <row r="356" spans="2:9" ht="8.15" customHeight="1" x14ac:dyDescent="0.25">
      <c r="B356" s="47"/>
      <c r="C356" s="47"/>
      <c r="D356" s="47"/>
      <c r="E356" s="47"/>
      <c r="F356" s="47"/>
      <c r="G356" s="47"/>
      <c r="H356" s="47"/>
      <c r="I356" s="47"/>
    </row>
    <row r="357" spans="2:9" ht="8.15" customHeight="1" x14ac:dyDescent="0.25">
      <c r="B357" s="47"/>
      <c r="C357" s="47"/>
      <c r="D357" s="47"/>
      <c r="E357" s="47"/>
      <c r="F357" s="47"/>
      <c r="G357" s="47"/>
      <c r="H357" s="47"/>
      <c r="I357" s="47"/>
    </row>
    <row r="358" spans="2:9" ht="8.15" customHeight="1" x14ac:dyDescent="0.25">
      <c r="B358" s="47"/>
      <c r="C358" s="47"/>
      <c r="D358" s="47"/>
      <c r="E358" s="47"/>
      <c r="F358" s="47"/>
      <c r="G358" s="47"/>
      <c r="H358" s="47"/>
      <c r="I358" s="47"/>
    </row>
    <row r="359" spans="2:9" ht="8.15" customHeight="1" x14ac:dyDescent="0.25">
      <c r="B359" s="47"/>
      <c r="C359" s="47"/>
      <c r="D359" s="47"/>
      <c r="E359" s="47"/>
      <c r="F359" s="47"/>
      <c r="G359" s="47"/>
      <c r="H359" s="47"/>
      <c r="I359" s="47"/>
    </row>
    <row r="360" spans="2:9" ht="8.15" customHeight="1" x14ac:dyDescent="0.25">
      <c r="B360" s="47"/>
      <c r="C360" s="47"/>
      <c r="D360" s="47"/>
      <c r="E360" s="47"/>
      <c r="F360" s="47"/>
      <c r="G360" s="47"/>
      <c r="H360" s="47"/>
      <c r="I360" s="47"/>
    </row>
    <row r="361" spans="2:9" ht="8.15" customHeight="1" x14ac:dyDescent="0.25">
      <c r="B361" s="47"/>
      <c r="C361" s="47"/>
      <c r="D361" s="47"/>
      <c r="E361" s="47"/>
      <c r="F361" s="47"/>
      <c r="G361" s="47"/>
      <c r="H361" s="47"/>
      <c r="I361" s="47"/>
    </row>
    <row r="362" spans="2:9" ht="8.15" customHeight="1" x14ac:dyDescent="0.25">
      <c r="B362" s="47"/>
      <c r="C362" s="47"/>
      <c r="D362" s="47"/>
      <c r="E362" s="47"/>
      <c r="F362" s="47"/>
      <c r="G362" s="47"/>
      <c r="H362" s="47"/>
      <c r="I362" s="47"/>
    </row>
    <row r="363" spans="2:9" ht="8.15" customHeight="1" x14ac:dyDescent="0.25">
      <c r="B363" s="47"/>
      <c r="C363" s="47"/>
      <c r="D363" s="47"/>
      <c r="E363" s="47"/>
      <c r="F363" s="47"/>
      <c r="G363" s="47"/>
      <c r="H363" s="47"/>
      <c r="I363" s="47"/>
    </row>
    <row r="364" spans="2:9" ht="8.15" customHeight="1" x14ac:dyDescent="0.25">
      <c r="B364" s="47"/>
      <c r="C364" s="47"/>
      <c r="D364" s="47"/>
      <c r="E364" s="47"/>
      <c r="F364" s="47"/>
      <c r="G364" s="47"/>
      <c r="H364" s="47"/>
      <c r="I364" s="47"/>
    </row>
    <row r="365" spans="2:9" ht="8.15" customHeight="1" x14ac:dyDescent="0.25">
      <c r="B365" s="47"/>
      <c r="C365" s="47"/>
      <c r="D365" s="47"/>
      <c r="E365" s="47"/>
      <c r="F365" s="47"/>
      <c r="G365" s="47"/>
      <c r="H365" s="47"/>
      <c r="I365" s="47"/>
    </row>
    <row r="366" spans="2:9" ht="8.15" customHeight="1" x14ac:dyDescent="0.25">
      <c r="B366" s="47"/>
      <c r="C366" s="47"/>
      <c r="D366" s="47"/>
      <c r="E366" s="47"/>
      <c r="F366" s="47"/>
      <c r="G366" s="47"/>
      <c r="H366" s="47"/>
      <c r="I366" s="47"/>
    </row>
    <row r="367" spans="2:9" ht="8.15" customHeight="1" x14ac:dyDescent="0.25">
      <c r="B367" s="47"/>
      <c r="C367" s="47"/>
      <c r="D367" s="47"/>
      <c r="E367" s="47"/>
      <c r="F367" s="47"/>
      <c r="G367" s="47"/>
      <c r="H367" s="47"/>
      <c r="I367" s="47"/>
    </row>
    <row r="368" spans="2:9" ht="8.15" customHeight="1" x14ac:dyDescent="0.25">
      <c r="B368" s="47"/>
      <c r="C368" s="47"/>
      <c r="D368" s="47"/>
      <c r="E368" s="47"/>
      <c r="F368" s="47"/>
      <c r="G368" s="47"/>
      <c r="H368" s="47"/>
      <c r="I368" s="47"/>
    </row>
    <row r="369" spans="2:9" ht="8.15" customHeight="1" x14ac:dyDescent="0.25">
      <c r="B369" s="47"/>
      <c r="C369" s="47"/>
      <c r="D369" s="47"/>
      <c r="E369" s="47"/>
      <c r="F369" s="47"/>
      <c r="G369" s="47"/>
      <c r="H369" s="47"/>
      <c r="I369" s="47"/>
    </row>
    <row r="370" spans="2:9" ht="8.15" customHeight="1" x14ac:dyDescent="0.25">
      <c r="B370" s="47"/>
      <c r="C370" s="47"/>
      <c r="D370" s="47"/>
      <c r="E370" s="47"/>
      <c r="F370" s="47"/>
      <c r="G370" s="47"/>
      <c r="H370" s="47"/>
      <c r="I370" s="47"/>
    </row>
    <row r="371" spans="2:9" ht="8.15" customHeight="1" x14ac:dyDescent="0.25">
      <c r="B371" s="47"/>
      <c r="C371" s="47"/>
      <c r="D371" s="47"/>
      <c r="E371" s="47"/>
      <c r="F371" s="47"/>
      <c r="G371" s="47"/>
      <c r="H371" s="47"/>
      <c r="I371" s="47"/>
    </row>
    <row r="372" spans="2:9" ht="8.15" customHeight="1" x14ac:dyDescent="0.25">
      <c r="B372" s="47"/>
      <c r="C372" s="47"/>
      <c r="D372" s="47"/>
      <c r="E372" s="47"/>
      <c r="F372" s="47"/>
      <c r="G372" s="47"/>
      <c r="H372" s="47"/>
      <c r="I372" s="47"/>
    </row>
    <row r="373" spans="2:9" ht="8.15" customHeight="1" x14ac:dyDescent="0.25">
      <c r="B373" s="47"/>
      <c r="C373" s="47"/>
      <c r="D373" s="47"/>
      <c r="E373" s="47"/>
      <c r="F373" s="47"/>
      <c r="G373" s="47"/>
      <c r="H373" s="47"/>
      <c r="I373" s="47"/>
    </row>
    <row r="374" spans="2:9" ht="8.15" customHeight="1" x14ac:dyDescent="0.25">
      <c r="B374" s="47"/>
      <c r="C374" s="47"/>
      <c r="D374" s="47"/>
      <c r="E374" s="47"/>
      <c r="F374" s="47"/>
      <c r="G374" s="47"/>
      <c r="H374" s="47"/>
      <c r="I374" s="47"/>
    </row>
    <row r="375" spans="2:9" ht="8.15" customHeight="1" x14ac:dyDescent="0.25">
      <c r="B375" s="47"/>
      <c r="C375" s="47"/>
      <c r="D375" s="47"/>
      <c r="E375" s="47"/>
      <c r="F375" s="47"/>
      <c r="G375" s="47"/>
      <c r="H375" s="47"/>
      <c r="I375" s="47"/>
    </row>
    <row r="376" spans="2:9" ht="8.15" customHeight="1" x14ac:dyDescent="0.25">
      <c r="B376" s="47"/>
      <c r="C376" s="47"/>
      <c r="D376" s="47"/>
      <c r="E376" s="47"/>
      <c r="F376" s="47"/>
      <c r="G376" s="47"/>
      <c r="H376" s="47"/>
      <c r="I376" s="47"/>
    </row>
    <row r="377" spans="2:9" ht="8.15" customHeight="1" x14ac:dyDescent="0.25">
      <c r="B377" s="47"/>
      <c r="C377" s="47"/>
      <c r="D377" s="47"/>
      <c r="E377" s="47"/>
      <c r="F377" s="47"/>
      <c r="G377" s="47"/>
      <c r="H377" s="47"/>
      <c r="I377" s="47"/>
    </row>
    <row r="378" spans="2:9" ht="8.15" customHeight="1" x14ac:dyDescent="0.25">
      <c r="B378" s="47"/>
      <c r="C378" s="47"/>
      <c r="D378" s="47"/>
      <c r="E378" s="47"/>
      <c r="F378" s="47"/>
      <c r="G378" s="47"/>
      <c r="H378" s="47"/>
      <c r="I378" s="47"/>
    </row>
    <row r="379" spans="2:9" ht="8.15" customHeight="1" x14ac:dyDescent="0.25">
      <c r="B379" s="47"/>
      <c r="C379" s="47"/>
      <c r="D379" s="47"/>
      <c r="E379" s="47"/>
      <c r="F379" s="47"/>
      <c r="G379" s="47"/>
      <c r="H379" s="47"/>
      <c r="I379" s="47"/>
    </row>
    <row r="380" spans="2:9" ht="8.15" customHeight="1" x14ac:dyDescent="0.25">
      <c r="B380" s="47"/>
      <c r="C380" s="47"/>
      <c r="D380" s="47"/>
      <c r="E380" s="47"/>
      <c r="F380" s="47"/>
      <c r="G380" s="47"/>
      <c r="H380" s="47"/>
      <c r="I380" s="47"/>
    </row>
    <row r="381" spans="2:9" ht="8.15" customHeight="1" x14ac:dyDescent="0.25">
      <c r="B381" s="47"/>
      <c r="C381" s="47"/>
      <c r="D381" s="47"/>
      <c r="E381" s="47"/>
      <c r="F381" s="47"/>
      <c r="G381" s="47"/>
      <c r="H381" s="47"/>
      <c r="I381" s="47"/>
    </row>
    <row r="382" spans="2:9" ht="8.15" customHeight="1" x14ac:dyDescent="0.25">
      <c r="B382" s="47"/>
      <c r="C382" s="47"/>
      <c r="D382" s="47"/>
      <c r="E382" s="47"/>
      <c r="F382" s="47"/>
      <c r="G382" s="47"/>
      <c r="H382" s="47"/>
      <c r="I382" s="47"/>
    </row>
    <row r="383" spans="2:9" ht="8.15" customHeight="1" x14ac:dyDescent="0.25">
      <c r="B383" s="47"/>
      <c r="C383" s="47"/>
      <c r="D383" s="47"/>
      <c r="E383" s="47"/>
      <c r="F383" s="47"/>
      <c r="G383" s="47"/>
      <c r="H383" s="47"/>
      <c r="I383" s="47"/>
    </row>
    <row r="384" spans="2:9" ht="8.15" customHeight="1" x14ac:dyDescent="0.25">
      <c r="B384" s="47"/>
      <c r="C384" s="47"/>
      <c r="D384" s="47"/>
      <c r="E384" s="47"/>
      <c r="F384" s="47"/>
      <c r="G384" s="47"/>
      <c r="H384" s="47"/>
      <c r="I384" s="47"/>
    </row>
    <row r="385" spans="2:9" ht="8.15" customHeight="1" x14ac:dyDescent="0.25">
      <c r="B385" s="47"/>
      <c r="C385" s="47"/>
      <c r="D385" s="47"/>
      <c r="E385" s="47"/>
      <c r="F385" s="47"/>
      <c r="G385" s="47"/>
      <c r="H385" s="47"/>
      <c r="I385" s="47"/>
    </row>
    <row r="386" spans="2:9" ht="8.15" customHeight="1" x14ac:dyDescent="0.25">
      <c r="B386" s="47"/>
      <c r="C386" s="47"/>
      <c r="D386" s="47"/>
      <c r="E386" s="47"/>
      <c r="F386" s="47"/>
      <c r="G386" s="47"/>
      <c r="H386" s="47"/>
      <c r="I386" s="47"/>
    </row>
    <row r="387" spans="2:9" ht="8.15" customHeight="1" x14ac:dyDescent="0.25">
      <c r="B387" s="47"/>
      <c r="C387" s="47"/>
      <c r="D387" s="47"/>
      <c r="E387" s="47"/>
      <c r="F387" s="47"/>
      <c r="G387" s="47"/>
      <c r="H387" s="47"/>
      <c r="I387" s="47"/>
    </row>
    <row r="388" spans="2:9" ht="8.15" customHeight="1" x14ac:dyDescent="0.25">
      <c r="B388" s="47"/>
      <c r="C388" s="47"/>
      <c r="D388" s="47"/>
      <c r="E388" s="47"/>
      <c r="F388" s="47"/>
      <c r="G388" s="47"/>
      <c r="H388" s="47"/>
      <c r="I388" s="47"/>
    </row>
    <row r="389" spans="2:9" ht="8.15" customHeight="1" x14ac:dyDescent="0.25">
      <c r="B389" s="47"/>
      <c r="C389" s="47"/>
      <c r="D389" s="47"/>
      <c r="E389" s="47"/>
      <c r="F389" s="47"/>
      <c r="G389" s="47"/>
      <c r="H389" s="47"/>
      <c r="I389" s="47"/>
    </row>
    <row r="390" spans="2:9" ht="8.15" customHeight="1" x14ac:dyDescent="0.25">
      <c r="B390" s="47"/>
      <c r="C390" s="47"/>
      <c r="D390" s="47"/>
      <c r="E390" s="47"/>
      <c r="F390" s="47"/>
      <c r="G390" s="47"/>
      <c r="H390" s="47"/>
      <c r="I390" s="47"/>
    </row>
    <row r="391" spans="2:9" ht="8.15" customHeight="1" x14ac:dyDescent="0.25">
      <c r="B391" s="47"/>
      <c r="C391" s="47"/>
      <c r="D391" s="47"/>
      <c r="E391" s="47"/>
      <c r="F391" s="47"/>
      <c r="G391" s="47"/>
      <c r="H391" s="47"/>
      <c r="I391" s="47"/>
    </row>
    <row r="392" spans="2:9" ht="8.15" customHeight="1" x14ac:dyDescent="0.25">
      <c r="B392" s="47"/>
      <c r="C392" s="47"/>
      <c r="D392" s="47"/>
      <c r="E392" s="47"/>
      <c r="F392" s="47"/>
      <c r="G392" s="47"/>
      <c r="H392" s="47"/>
      <c r="I392" s="47"/>
    </row>
    <row r="393" spans="2:9" ht="8.15" customHeight="1" x14ac:dyDescent="0.25">
      <c r="B393" s="47"/>
      <c r="C393" s="47"/>
      <c r="D393" s="47"/>
      <c r="E393" s="47"/>
      <c r="F393" s="47"/>
      <c r="G393" s="47"/>
      <c r="H393" s="47"/>
      <c r="I393" s="47"/>
    </row>
    <row r="394" spans="2:9" ht="8.15" customHeight="1" x14ac:dyDescent="0.25">
      <c r="B394" s="47"/>
      <c r="C394" s="47"/>
      <c r="D394" s="47"/>
      <c r="E394" s="47"/>
      <c r="F394" s="47"/>
      <c r="G394" s="47"/>
      <c r="H394" s="47"/>
      <c r="I394" s="47"/>
    </row>
    <row r="395" spans="2:9" ht="8.15" customHeight="1" x14ac:dyDescent="0.25">
      <c r="B395" s="47"/>
      <c r="C395" s="47"/>
      <c r="D395" s="47"/>
      <c r="E395" s="47"/>
      <c r="F395" s="47"/>
      <c r="G395" s="47"/>
      <c r="H395" s="47"/>
      <c r="I395" s="47"/>
    </row>
    <row r="396" spans="2:9" ht="8.15" customHeight="1" x14ac:dyDescent="0.25">
      <c r="B396" s="47"/>
      <c r="C396" s="47"/>
      <c r="D396" s="47"/>
      <c r="E396" s="47"/>
      <c r="F396" s="47"/>
      <c r="G396" s="47"/>
      <c r="H396" s="47"/>
      <c r="I396" s="47"/>
    </row>
    <row r="397" spans="2:9" ht="8.15" customHeight="1" x14ac:dyDescent="0.25">
      <c r="B397" s="47"/>
      <c r="C397" s="47"/>
      <c r="D397" s="47"/>
      <c r="E397" s="47"/>
      <c r="F397" s="47"/>
      <c r="G397" s="47"/>
      <c r="H397" s="47"/>
      <c r="I397" s="47"/>
    </row>
    <row r="398" spans="2:9" ht="8.15" customHeight="1" x14ac:dyDescent="0.25">
      <c r="B398" s="47"/>
      <c r="C398" s="47"/>
      <c r="D398" s="47"/>
      <c r="E398" s="47"/>
      <c r="F398" s="47"/>
      <c r="G398" s="47"/>
      <c r="H398" s="47"/>
      <c r="I398" s="47"/>
    </row>
    <row r="399" spans="2:9" ht="8.15" customHeight="1" x14ac:dyDescent="0.25">
      <c r="B399" s="47"/>
      <c r="C399" s="47"/>
      <c r="D399" s="47"/>
      <c r="E399" s="47"/>
      <c r="F399" s="47"/>
      <c r="G399" s="47"/>
      <c r="H399" s="47"/>
      <c r="I399" s="47"/>
    </row>
    <row r="400" spans="2:9" ht="8.15" customHeight="1" x14ac:dyDescent="0.25">
      <c r="B400" s="47"/>
      <c r="C400" s="47"/>
      <c r="D400" s="47"/>
      <c r="E400" s="47"/>
      <c r="F400" s="47"/>
      <c r="G400" s="47"/>
      <c r="H400" s="47"/>
      <c r="I400" s="47"/>
    </row>
    <row r="401" spans="2:9" ht="8.15" customHeight="1" x14ac:dyDescent="0.25">
      <c r="B401" s="47"/>
      <c r="C401" s="47"/>
      <c r="D401" s="47"/>
      <c r="E401" s="47"/>
      <c r="F401" s="47"/>
      <c r="G401" s="47"/>
      <c r="H401" s="47"/>
      <c r="I401" s="47"/>
    </row>
    <row r="402" spans="2:9" ht="8.15" customHeight="1" x14ac:dyDescent="0.25">
      <c r="B402" s="47"/>
      <c r="C402" s="47"/>
      <c r="D402" s="47"/>
      <c r="E402" s="47"/>
      <c r="F402" s="47"/>
      <c r="G402" s="47"/>
      <c r="H402" s="47"/>
      <c r="I402" s="47"/>
    </row>
    <row r="403" spans="2:9" ht="8.15" customHeight="1" x14ac:dyDescent="0.25">
      <c r="B403" s="47"/>
      <c r="C403" s="47"/>
      <c r="D403" s="47"/>
      <c r="E403" s="47"/>
      <c r="F403" s="47"/>
      <c r="G403" s="47"/>
      <c r="H403" s="47"/>
      <c r="I403" s="47"/>
    </row>
    <row r="404" spans="2:9" ht="8.15" customHeight="1" x14ac:dyDescent="0.25">
      <c r="B404" s="47"/>
      <c r="C404" s="47"/>
      <c r="D404" s="47"/>
      <c r="E404" s="47"/>
      <c r="F404" s="47"/>
      <c r="G404" s="47"/>
      <c r="H404" s="47"/>
      <c r="I404" s="47"/>
    </row>
    <row r="405" spans="2:9" ht="8.15" customHeight="1" x14ac:dyDescent="0.25">
      <c r="B405" s="47"/>
      <c r="C405" s="47"/>
      <c r="D405" s="47"/>
      <c r="E405" s="47"/>
      <c r="F405" s="47"/>
      <c r="G405" s="47"/>
      <c r="H405" s="47"/>
      <c r="I405" s="47"/>
    </row>
    <row r="406" spans="2:9" ht="8.15" customHeight="1" x14ac:dyDescent="0.25">
      <c r="B406" s="47"/>
      <c r="C406" s="47"/>
      <c r="D406" s="47"/>
      <c r="E406" s="47"/>
      <c r="F406" s="47"/>
      <c r="G406" s="47"/>
      <c r="H406" s="47"/>
      <c r="I406" s="47"/>
    </row>
    <row r="407" spans="2:9" ht="8.15" customHeight="1" x14ac:dyDescent="0.25">
      <c r="B407" s="47"/>
      <c r="C407" s="47"/>
      <c r="D407" s="47"/>
      <c r="E407" s="47"/>
      <c r="F407" s="47"/>
      <c r="G407" s="47"/>
      <c r="H407" s="47"/>
      <c r="I407" s="47"/>
    </row>
    <row r="408" spans="2:9" ht="8.15" customHeight="1" x14ac:dyDescent="0.25">
      <c r="B408" s="47"/>
      <c r="C408" s="47"/>
      <c r="D408" s="47"/>
      <c r="E408" s="47"/>
      <c r="F408" s="47"/>
      <c r="G408" s="47"/>
      <c r="H408" s="47"/>
      <c r="I408" s="47"/>
    </row>
    <row r="409" spans="2:9" ht="8.15" customHeight="1" x14ac:dyDescent="0.25">
      <c r="B409" s="47"/>
      <c r="C409" s="47"/>
      <c r="D409" s="47"/>
      <c r="E409" s="47"/>
      <c r="F409" s="47"/>
      <c r="G409" s="47"/>
      <c r="H409" s="47"/>
      <c r="I409" s="47"/>
    </row>
    <row r="410" spans="2:9" ht="8.15" customHeight="1" x14ac:dyDescent="0.25">
      <c r="B410" s="47"/>
      <c r="C410" s="47"/>
      <c r="D410" s="47"/>
      <c r="E410" s="47"/>
      <c r="F410" s="47"/>
      <c r="G410" s="47"/>
      <c r="H410" s="47"/>
      <c r="I410" s="47"/>
    </row>
    <row r="411" spans="2:9" ht="8.15" customHeight="1" x14ac:dyDescent="0.25">
      <c r="B411" s="47"/>
      <c r="C411" s="47"/>
      <c r="D411" s="47"/>
      <c r="E411" s="47"/>
      <c r="F411" s="47"/>
      <c r="G411" s="47"/>
      <c r="H411" s="47"/>
      <c r="I411" s="47"/>
    </row>
    <row r="412" spans="2:9" ht="8.15" customHeight="1" x14ac:dyDescent="0.25">
      <c r="B412" s="47"/>
      <c r="C412" s="47"/>
      <c r="D412" s="47"/>
      <c r="E412" s="47"/>
      <c r="F412" s="47"/>
      <c r="G412" s="47"/>
      <c r="H412" s="47"/>
      <c r="I412" s="47"/>
    </row>
    <row r="413" spans="2:9" ht="8.15" customHeight="1" x14ac:dyDescent="0.25">
      <c r="B413" s="47"/>
      <c r="C413" s="47"/>
      <c r="D413" s="47"/>
      <c r="E413" s="47"/>
      <c r="F413" s="47"/>
      <c r="G413" s="47"/>
      <c r="H413" s="47"/>
      <c r="I413" s="47"/>
    </row>
    <row r="414" spans="2:9" ht="8.15" customHeight="1" x14ac:dyDescent="0.25">
      <c r="B414" s="47"/>
      <c r="C414" s="47"/>
      <c r="D414" s="47"/>
      <c r="E414" s="47"/>
      <c r="F414" s="47"/>
      <c r="G414" s="47"/>
      <c r="H414" s="47"/>
      <c r="I414" s="47"/>
    </row>
    <row r="415" spans="2:9" ht="8.15" customHeight="1" x14ac:dyDescent="0.25">
      <c r="B415" s="47"/>
      <c r="C415" s="47"/>
      <c r="D415" s="47"/>
      <c r="E415" s="47"/>
      <c r="F415" s="47"/>
      <c r="G415" s="47"/>
      <c r="H415" s="47"/>
      <c r="I415" s="47"/>
    </row>
    <row r="416" spans="2:9" ht="8.15" customHeight="1" x14ac:dyDescent="0.25">
      <c r="B416" s="47"/>
      <c r="C416" s="47"/>
      <c r="D416" s="47"/>
      <c r="E416" s="47"/>
      <c r="F416" s="47"/>
      <c r="G416" s="47"/>
      <c r="H416" s="47"/>
      <c r="I416" s="47"/>
    </row>
    <row r="417" spans="2:9" ht="8.15" customHeight="1" x14ac:dyDescent="0.25">
      <c r="B417" s="47"/>
      <c r="C417" s="47"/>
      <c r="D417" s="47"/>
      <c r="E417" s="47"/>
      <c r="F417" s="47"/>
      <c r="G417" s="47"/>
      <c r="H417" s="47"/>
      <c r="I417" s="47"/>
    </row>
    <row r="418" spans="2:9" ht="8.15" customHeight="1" x14ac:dyDescent="0.25">
      <c r="B418" s="47"/>
      <c r="C418" s="47"/>
      <c r="D418" s="47"/>
      <c r="E418" s="47"/>
      <c r="F418" s="47"/>
      <c r="G418" s="47"/>
      <c r="H418" s="47"/>
      <c r="I418" s="47"/>
    </row>
    <row r="419" spans="2:9" ht="8.15" customHeight="1" x14ac:dyDescent="0.25">
      <c r="B419" s="47"/>
      <c r="C419" s="47"/>
      <c r="D419" s="47"/>
      <c r="E419" s="47"/>
      <c r="F419" s="47"/>
      <c r="G419" s="47"/>
      <c r="H419" s="47"/>
      <c r="I419" s="47"/>
    </row>
    <row r="420" spans="2:9" ht="8.15" customHeight="1" x14ac:dyDescent="0.25">
      <c r="B420" s="47"/>
      <c r="C420" s="47"/>
      <c r="D420" s="47"/>
      <c r="E420" s="47"/>
      <c r="F420" s="47"/>
      <c r="G420" s="47"/>
      <c r="H420" s="47"/>
      <c r="I420" s="47"/>
    </row>
    <row r="421" spans="2:9" ht="8.15" customHeight="1" x14ac:dyDescent="0.25">
      <c r="B421" s="47"/>
      <c r="C421" s="47"/>
      <c r="D421" s="47"/>
      <c r="E421" s="47"/>
      <c r="F421" s="47"/>
      <c r="G421" s="47"/>
      <c r="H421" s="47"/>
      <c r="I421" s="47"/>
    </row>
    <row r="422" spans="2:9" ht="8.15" customHeight="1" x14ac:dyDescent="0.25">
      <c r="B422" s="47"/>
      <c r="C422" s="47"/>
      <c r="D422" s="47"/>
      <c r="E422" s="47"/>
      <c r="F422" s="47"/>
      <c r="G422" s="47"/>
      <c r="H422" s="47"/>
      <c r="I422" s="47"/>
    </row>
    <row r="423" spans="2:9" ht="8.15" customHeight="1" x14ac:dyDescent="0.25">
      <c r="B423" s="47"/>
      <c r="C423" s="47"/>
      <c r="D423" s="47"/>
      <c r="E423" s="47"/>
      <c r="F423" s="47"/>
      <c r="G423" s="47"/>
      <c r="H423" s="47"/>
      <c r="I423" s="47"/>
    </row>
    <row r="424" spans="2:9" ht="8.15" customHeight="1" x14ac:dyDescent="0.25">
      <c r="B424" s="47"/>
      <c r="C424" s="47"/>
      <c r="D424" s="47"/>
      <c r="E424" s="47"/>
      <c r="F424" s="47"/>
      <c r="G424" s="47"/>
      <c r="H424" s="47"/>
      <c r="I424" s="47"/>
    </row>
    <row r="425" spans="2:9" ht="8.15" customHeight="1" x14ac:dyDescent="0.25">
      <c r="B425" s="47"/>
      <c r="C425" s="47"/>
      <c r="D425" s="47"/>
      <c r="E425" s="47"/>
      <c r="F425" s="47"/>
      <c r="G425" s="47"/>
      <c r="H425" s="47"/>
      <c r="I425" s="47"/>
    </row>
    <row r="426" spans="2:9" ht="8.15" customHeight="1" x14ac:dyDescent="0.25">
      <c r="B426" s="47"/>
      <c r="C426" s="47"/>
      <c r="D426" s="47"/>
      <c r="E426" s="47"/>
      <c r="F426" s="47"/>
      <c r="G426" s="47"/>
      <c r="H426" s="47"/>
      <c r="I426" s="47"/>
    </row>
    <row r="427" spans="2:9" ht="8.15" customHeight="1" x14ac:dyDescent="0.25">
      <c r="B427" s="47"/>
      <c r="C427" s="47"/>
      <c r="D427" s="47"/>
      <c r="E427" s="47"/>
      <c r="F427" s="47"/>
      <c r="G427" s="47"/>
      <c r="H427" s="47"/>
      <c r="I427" s="47"/>
    </row>
    <row r="428" spans="2:9" ht="8.15" customHeight="1" x14ac:dyDescent="0.25">
      <c r="B428" s="47"/>
      <c r="C428" s="47"/>
      <c r="D428" s="47"/>
      <c r="E428" s="47"/>
      <c r="F428" s="47"/>
      <c r="G428" s="47"/>
      <c r="H428" s="47"/>
      <c r="I428" s="47"/>
    </row>
    <row r="429" spans="2:9" ht="8.15" customHeight="1" x14ac:dyDescent="0.25">
      <c r="B429" s="47"/>
      <c r="C429" s="47"/>
      <c r="D429" s="47"/>
      <c r="E429" s="47"/>
      <c r="F429" s="47"/>
      <c r="G429" s="47"/>
      <c r="H429" s="47"/>
      <c r="I429" s="47"/>
    </row>
    <row r="430" spans="2:9" ht="8.15" customHeight="1" x14ac:dyDescent="0.25">
      <c r="B430" s="47"/>
      <c r="C430" s="47"/>
      <c r="D430" s="47"/>
      <c r="E430" s="47"/>
      <c r="F430" s="47"/>
      <c r="G430" s="47"/>
      <c r="H430" s="47"/>
      <c r="I430" s="47"/>
    </row>
    <row r="431" spans="2:9" ht="8.15" customHeight="1" x14ac:dyDescent="0.25">
      <c r="B431" s="47"/>
      <c r="C431" s="47"/>
      <c r="D431" s="47"/>
      <c r="E431" s="47"/>
      <c r="F431" s="47"/>
      <c r="G431" s="47"/>
      <c r="H431" s="47"/>
      <c r="I431" s="47"/>
    </row>
    <row r="432" spans="2:9" ht="8.15" customHeight="1" x14ac:dyDescent="0.25">
      <c r="B432" s="47"/>
      <c r="C432" s="47"/>
      <c r="D432" s="47"/>
      <c r="E432" s="47"/>
      <c r="F432" s="47"/>
      <c r="G432" s="47"/>
      <c r="H432" s="47"/>
      <c r="I432" s="47"/>
    </row>
    <row r="433" spans="2:9" ht="8.15" customHeight="1" x14ac:dyDescent="0.25">
      <c r="B433" s="47"/>
      <c r="C433" s="47"/>
      <c r="D433" s="47"/>
      <c r="E433" s="47"/>
      <c r="F433" s="47"/>
      <c r="G433" s="47"/>
      <c r="H433" s="47"/>
      <c r="I433" s="47"/>
    </row>
    <row r="434" spans="2:9" ht="8.15" customHeight="1" x14ac:dyDescent="0.25">
      <c r="B434" s="47"/>
      <c r="C434" s="47"/>
      <c r="D434" s="47"/>
      <c r="E434" s="47"/>
      <c r="F434" s="47"/>
      <c r="G434" s="47"/>
      <c r="H434" s="47"/>
      <c r="I434" s="47"/>
    </row>
    <row r="435" spans="2:9" ht="8.15" customHeight="1" x14ac:dyDescent="0.25">
      <c r="B435" s="47"/>
      <c r="C435" s="47"/>
      <c r="D435" s="47"/>
      <c r="E435" s="47"/>
      <c r="F435" s="47"/>
      <c r="G435" s="47"/>
      <c r="H435" s="47"/>
      <c r="I435" s="47"/>
    </row>
    <row r="436" spans="2:9" ht="8.15" customHeight="1" x14ac:dyDescent="0.25">
      <c r="B436" s="47"/>
      <c r="C436" s="47"/>
      <c r="D436" s="47"/>
      <c r="E436" s="47"/>
      <c r="F436" s="47"/>
      <c r="G436" s="47"/>
      <c r="H436" s="47"/>
      <c r="I436" s="47"/>
    </row>
    <row r="437" spans="2:9" ht="8.15" customHeight="1" x14ac:dyDescent="0.25">
      <c r="B437" s="47"/>
      <c r="C437" s="47"/>
      <c r="D437" s="47"/>
      <c r="E437" s="47"/>
      <c r="F437" s="47"/>
      <c r="G437" s="47"/>
      <c r="H437" s="47"/>
      <c r="I437" s="47"/>
    </row>
    <row r="438" spans="2:9" ht="8.15" customHeight="1" x14ac:dyDescent="0.25">
      <c r="B438" s="47"/>
      <c r="C438" s="47"/>
      <c r="D438" s="47"/>
      <c r="E438" s="47"/>
      <c r="F438" s="47"/>
      <c r="G438" s="47"/>
      <c r="H438" s="47"/>
      <c r="I438" s="47"/>
    </row>
    <row r="439" spans="2:9" ht="8.15" customHeight="1" x14ac:dyDescent="0.25">
      <c r="B439" s="47"/>
      <c r="C439" s="47"/>
      <c r="D439" s="47"/>
      <c r="E439" s="47"/>
      <c r="F439" s="47"/>
      <c r="G439" s="47"/>
      <c r="H439" s="47"/>
      <c r="I439" s="47"/>
    </row>
    <row r="440" spans="2:9" ht="8.15" customHeight="1" x14ac:dyDescent="0.25">
      <c r="B440" s="47"/>
      <c r="C440" s="47"/>
      <c r="D440" s="47"/>
      <c r="E440" s="47"/>
      <c r="F440" s="47"/>
      <c r="G440" s="47"/>
      <c r="H440" s="47"/>
      <c r="I440" s="47"/>
    </row>
    <row r="441" spans="2:9" ht="8.15" customHeight="1" x14ac:dyDescent="0.25">
      <c r="B441" s="47"/>
      <c r="C441" s="47"/>
      <c r="D441" s="47"/>
      <c r="E441" s="47"/>
      <c r="F441" s="47"/>
      <c r="G441" s="47"/>
      <c r="H441" s="47"/>
      <c r="I441" s="47"/>
    </row>
    <row r="442" spans="2:9" ht="8.15" customHeight="1" x14ac:dyDescent="0.25">
      <c r="B442" s="47"/>
      <c r="C442" s="47"/>
      <c r="D442" s="47"/>
      <c r="E442" s="47"/>
      <c r="F442" s="47"/>
      <c r="G442" s="47"/>
      <c r="H442" s="47"/>
      <c r="I442" s="47"/>
    </row>
    <row r="443" spans="2:9" ht="8.15" customHeight="1" x14ac:dyDescent="0.25">
      <c r="B443" s="47"/>
      <c r="C443" s="47"/>
      <c r="D443" s="47"/>
      <c r="E443" s="47"/>
      <c r="F443" s="47"/>
      <c r="G443" s="47"/>
      <c r="H443" s="47"/>
      <c r="I443" s="47"/>
    </row>
    <row r="444" spans="2:9" ht="8.15" customHeight="1" x14ac:dyDescent="0.25">
      <c r="B444" s="47"/>
      <c r="C444" s="47"/>
      <c r="D444" s="47"/>
      <c r="E444" s="47"/>
      <c r="F444" s="47"/>
      <c r="G444" s="47"/>
      <c r="H444" s="47"/>
      <c r="I444" s="47"/>
    </row>
    <row r="445" spans="2:9" ht="8.15" customHeight="1" x14ac:dyDescent="0.25">
      <c r="B445" s="47"/>
      <c r="C445" s="47"/>
      <c r="D445" s="47"/>
      <c r="E445" s="47"/>
      <c r="F445" s="47"/>
      <c r="G445" s="47"/>
      <c r="H445" s="47"/>
      <c r="I445" s="47"/>
    </row>
    <row r="446" spans="2:9" ht="8.15" customHeight="1" x14ac:dyDescent="0.25">
      <c r="B446" s="47"/>
      <c r="C446" s="47"/>
      <c r="D446" s="47"/>
      <c r="E446" s="47"/>
      <c r="F446" s="47"/>
      <c r="G446" s="47"/>
      <c r="H446" s="47"/>
      <c r="I446" s="47"/>
    </row>
    <row r="447" spans="2:9" ht="8.15" customHeight="1" x14ac:dyDescent="0.25">
      <c r="B447" s="47"/>
      <c r="C447" s="47"/>
      <c r="D447" s="47"/>
      <c r="E447" s="47"/>
      <c r="F447" s="47"/>
      <c r="G447" s="47"/>
      <c r="H447" s="47"/>
      <c r="I447" s="47"/>
    </row>
    <row r="448" spans="2:9" ht="8.15" customHeight="1" x14ac:dyDescent="0.25">
      <c r="B448" s="47"/>
      <c r="C448" s="47"/>
      <c r="D448" s="47"/>
      <c r="E448" s="47"/>
      <c r="F448" s="47"/>
      <c r="G448" s="47"/>
      <c r="H448" s="47"/>
      <c r="I448" s="47"/>
    </row>
    <row r="449" spans="2:9" ht="8.15" customHeight="1" x14ac:dyDescent="0.25">
      <c r="B449" s="47"/>
      <c r="C449" s="47"/>
      <c r="D449" s="47"/>
      <c r="E449" s="47"/>
      <c r="F449" s="47"/>
      <c r="G449" s="47"/>
      <c r="H449" s="47"/>
      <c r="I449" s="47"/>
    </row>
    <row r="450" spans="2:9" ht="8.15" customHeight="1" x14ac:dyDescent="0.25">
      <c r="B450" s="47"/>
      <c r="C450" s="47"/>
      <c r="D450" s="47"/>
      <c r="E450" s="47"/>
      <c r="F450" s="47"/>
      <c r="G450" s="47"/>
      <c r="H450" s="47"/>
      <c r="I450" s="47"/>
    </row>
    <row r="451" spans="2:9" ht="8.15" customHeight="1" x14ac:dyDescent="0.25">
      <c r="B451" s="47"/>
      <c r="C451" s="47"/>
      <c r="D451" s="47"/>
      <c r="E451" s="47"/>
      <c r="F451" s="47"/>
      <c r="G451" s="47"/>
      <c r="H451" s="47"/>
      <c r="I451" s="47"/>
    </row>
    <row r="452" spans="2:9" ht="8.15" customHeight="1" x14ac:dyDescent="0.25">
      <c r="B452" s="47"/>
      <c r="C452" s="47"/>
      <c r="D452" s="47"/>
      <c r="E452" s="47"/>
      <c r="F452" s="47"/>
      <c r="G452" s="47"/>
      <c r="H452" s="47"/>
      <c r="I452" s="47"/>
    </row>
    <row r="453" spans="2:9" ht="8.15" customHeight="1" x14ac:dyDescent="0.25">
      <c r="B453" s="47"/>
      <c r="C453" s="47"/>
      <c r="D453" s="47"/>
      <c r="E453" s="47"/>
      <c r="F453" s="47"/>
      <c r="G453" s="47"/>
      <c r="H453" s="47"/>
      <c r="I453" s="47"/>
    </row>
    <row r="454" spans="2:9" ht="8.15" customHeight="1" x14ac:dyDescent="0.25">
      <c r="B454" s="47"/>
      <c r="C454" s="47"/>
      <c r="D454" s="47"/>
      <c r="E454" s="47"/>
      <c r="F454" s="47"/>
      <c r="G454" s="47"/>
      <c r="H454" s="47"/>
      <c r="I454" s="47"/>
    </row>
    <row r="455" spans="2:9" ht="8.15" customHeight="1" x14ac:dyDescent="0.25">
      <c r="B455" s="47"/>
      <c r="C455" s="47"/>
      <c r="D455" s="47"/>
      <c r="E455" s="47"/>
      <c r="F455" s="47"/>
      <c r="G455" s="47"/>
      <c r="H455" s="47"/>
      <c r="I455" s="47"/>
    </row>
    <row r="456" spans="2:9" ht="8.15" customHeight="1" x14ac:dyDescent="0.25">
      <c r="B456" s="47"/>
      <c r="C456" s="47"/>
      <c r="D456" s="47"/>
      <c r="E456" s="47"/>
      <c r="F456" s="47"/>
      <c r="G456" s="47"/>
      <c r="H456" s="47"/>
      <c r="I456" s="47"/>
    </row>
    <row r="457" spans="2:9" ht="8.15" customHeight="1" x14ac:dyDescent="0.25">
      <c r="B457" s="47"/>
      <c r="C457" s="47"/>
      <c r="D457" s="47"/>
      <c r="E457" s="47"/>
      <c r="F457" s="47"/>
      <c r="G457" s="47"/>
      <c r="H457" s="47"/>
      <c r="I457" s="47"/>
    </row>
    <row r="458" spans="2:9" ht="8.15" customHeight="1" x14ac:dyDescent="0.25">
      <c r="B458" s="47"/>
      <c r="C458" s="47"/>
      <c r="D458" s="47"/>
      <c r="E458" s="47"/>
      <c r="F458" s="47"/>
      <c r="G458" s="47"/>
      <c r="H458" s="47"/>
      <c r="I458" s="47"/>
    </row>
    <row r="459" spans="2:9" ht="8.15" customHeight="1" x14ac:dyDescent="0.25">
      <c r="B459" s="47"/>
      <c r="C459" s="47"/>
      <c r="D459" s="47"/>
      <c r="E459" s="47"/>
      <c r="F459" s="47"/>
      <c r="G459" s="47"/>
      <c r="H459" s="47"/>
      <c r="I459" s="47"/>
    </row>
    <row r="460" spans="2:9" ht="8.15" customHeight="1" x14ac:dyDescent="0.25">
      <c r="B460" s="47"/>
      <c r="C460" s="47"/>
      <c r="D460" s="47"/>
      <c r="E460" s="47"/>
      <c r="F460" s="47"/>
      <c r="G460" s="47"/>
      <c r="H460" s="47"/>
      <c r="I460" s="47"/>
    </row>
    <row r="461" spans="2:9" ht="8.15" customHeight="1" x14ac:dyDescent="0.25">
      <c r="B461" s="47"/>
      <c r="C461" s="47"/>
      <c r="D461" s="47"/>
      <c r="E461" s="47"/>
      <c r="F461" s="47"/>
      <c r="G461" s="47"/>
      <c r="H461" s="47"/>
      <c r="I461" s="47"/>
    </row>
    <row r="462" spans="2:9" ht="8.15" customHeight="1" x14ac:dyDescent="0.25">
      <c r="B462" s="47"/>
      <c r="C462" s="47"/>
      <c r="D462" s="47"/>
      <c r="E462" s="47"/>
      <c r="F462" s="47"/>
      <c r="G462" s="47"/>
      <c r="H462" s="47"/>
      <c r="I462" s="47"/>
    </row>
    <row r="463" spans="2:9" ht="8.15" customHeight="1" x14ac:dyDescent="0.25">
      <c r="B463" s="47"/>
      <c r="C463" s="47"/>
      <c r="D463" s="47"/>
      <c r="E463" s="47"/>
      <c r="F463" s="47"/>
      <c r="G463" s="47"/>
      <c r="H463" s="47"/>
      <c r="I463" s="47"/>
    </row>
    <row r="464" spans="2:9" ht="8.15" customHeight="1" x14ac:dyDescent="0.25">
      <c r="B464" s="47"/>
      <c r="C464" s="47"/>
      <c r="D464" s="47"/>
      <c r="E464" s="47"/>
      <c r="F464" s="47"/>
      <c r="G464" s="47"/>
      <c r="H464" s="47"/>
      <c r="I464" s="47"/>
    </row>
    <row r="465" spans="2:9" ht="8.15" customHeight="1" x14ac:dyDescent="0.25">
      <c r="B465" s="47"/>
      <c r="C465" s="47"/>
      <c r="D465" s="47"/>
      <c r="E465" s="47"/>
      <c r="F465" s="47"/>
      <c r="G465" s="47"/>
      <c r="H465" s="47"/>
      <c r="I465" s="47"/>
    </row>
    <row r="466" spans="2:9" ht="8.15" customHeight="1" x14ac:dyDescent="0.25">
      <c r="B466" s="47"/>
      <c r="C466" s="47"/>
      <c r="D466" s="47"/>
      <c r="E466" s="47"/>
      <c r="F466" s="47"/>
      <c r="G466" s="47"/>
      <c r="H466" s="47"/>
      <c r="I466" s="47"/>
    </row>
    <row r="467" spans="2:9" ht="8.15" customHeight="1" x14ac:dyDescent="0.25">
      <c r="B467" s="47"/>
      <c r="C467" s="47"/>
      <c r="D467" s="47"/>
      <c r="E467" s="47"/>
      <c r="F467" s="47"/>
      <c r="G467" s="47"/>
      <c r="H467" s="47"/>
      <c r="I467" s="47"/>
    </row>
    <row r="468" spans="2:9" ht="8.15" customHeight="1" x14ac:dyDescent="0.25">
      <c r="B468" s="47"/>
      <c r="C468" s="47"/>
      <c r="D468" s="47"/>
      <c r="E468" s="47"/>
      <c r="F468" s="47"/>
      <c r="G468" s="47"/>
      <c r="H468" s="47"/>
      <c r="I468" s="47"/>
    </row>
    <row r="469" spans="2:9" ht="8.15" customHeight="1" x14ac:dyDescent="0.25">
      <c r="B469" s="47"/>
      <c r="C469" s="47"/>
      <c r="D469" s="47"/>
      <c r="E469" s="47"/>
      <c r="F469" s="47"/>
      <c r="G469" s="47"/>
      <c r="H469" s="47"/>
      <c r="I469" s="47"/>
    </row>
    <row r="470" spans="2:9" ht="8.15" customHeight="1" x14ac:dyDescent="0.25">
      <c r="B470" s="47"/>
      <c r="C470" s="47"/>
      <c r="D470" s="47"/>
      <c r="E470" s="47"/>
      <c r="F470" s="47"/>
      <c r="G470" s="47"/>
      <c r="H470" s="47"/>
      <c r="I470" s="47"/>
    </row>
    <row r="471" spans="2:9" ht="8.15" customHeight="1" x14ac:dyDescent="0.25">
      <c r="B471" s="47"/>
      <c r="C471" s="47"/>
      <c r="D471" s="47"/>
      <c r="E471" s="47"/>
      <c r="F471" s="47"/>
      <c r="G471" s="47"/>
      <c r="H471" s="47"/>
      <c r="I471" s="47"/>
    </row>
    <row r="472" spans="2:9" ht="8.15" customHeight="1" x14ac:dyDescent="0.25">
      <c r="B472" s="47"/>
      <c r="C472" s="47"/>
      <c r="D472" s="47"/>
      <c r="E472" s="47"/>
      <c r="F472" s="47"/>
      <c r="G472" s="47"/>
      <c r="H472" s="47"/>
      <c r="I472" s="47"/>
    </row>
    <row r="473" spans="2:9" ht="8.15" customHeight="1" x14ac:dyDescent="0.25">
      <c r="B473" s="47"/>
      <c r="C473" s="47"/>
      <c r="D473" s="47"/>
      <c r="E473" s="47"/>
      <c r="F473" s="47"/>
      <c r="G473" s="47"/>
      <c r="H473" s="47"/>
      <c r="I473" s="47"/>
    </row>
    <row r="474" spans="2:9" ht="8.15" customHeight="1" x14ac:dyDescent="0.25">
      <c r="B474" s="47"/>
      <c r="C474" s="47"/>
      <c r="D474" s="47"/>
      <c r="E474" s="47"/>
      <c r="F474" s="47"/>
      <c r="G474" s="47"/>
      <c r="H474" s="47"/>
      <c r="I474" s="47"/>
    </row>
    <row r="475" spans="2:9" ht="8.15" customHeight="1" x14ac:dyDescent="0.25">
      <c r="B475" s="47"/>
      <c r="C475" s="47"/>
      <c r="D475" s="47"/>
      <c r="E475" s="47"/>
      <c r="F475" s="47"/>
      <c r="G475" s="47"/>
      <c r="H475" s="47"/>
      <c r="I475" s="47"/>
    </row>
    <row r="476" spans="2:9" ht="8.15" customHeight="1" x14ac:dyDescent="0.25">
      <c r="B476" s="47"/>
      <c r="C476" s="47"/>
      <c r="D476" s="47"/>
      <c r="E476" s="47"/>
      <c r="F476" s="47"/>
      <c r="G476" s="47"/>
      <c r="H476" s="47"/>
      <c r="I476" s="47"/>
    </row>
    <row r="477" spans="2:9" ht="8.15" customHeight="1" x14ac:dyDescent="0.25">
      <c r="B477" s="47"/>
      <c r="C477" s="47"/>
      <c r="D477" s="47"/>
      <c r="E477" s="47"/>
      <c r="F477" s="47"/>
      <c r="G477" s="47"/>
      <c r="H477" s="47"/>
      <c r="I477" s="47"/>
    </row>
    <row r="478" spans="2:9" ht="8.15" customHeight="1" x14ac:dyDescent="0.25">
      <c r="B478" s="47"/>
      <c r="C478" s="47"/>
      <c r="D478" s="47"/>
      <c r="E478" s="47"/>
      <c r="F478" s="47"/>
      <c r="G478" s="47"/>
      <c r="H478" s="47"/>
      <c r="I478" s="47"/>
    </row>
    <row r="479" spans="2:9" ht="8.15" customHeight="1" x14ac:dyDescent="0.25">
      <c r="B479" s="47"/>
      <c r="C479" s="47"/>
      <c r="D479" s="47"/>
      <c r="E479" s="47"/>
      <c r="F479" s="47"/>
      <c r="G479" s="47"/>
      <c r="H479" s="47"/>
      <c r="I479" s="47"/>
    </row>
    <row r="480" spans="2:9" ht="8.15" customHeight="1" x14ac:dyDescent="0.25">
      <c r="B480" s="47"/>
      <c r="C480" s="47"/>
      <c r="D480" s="47"/>
      <c r="E480" s="47"/>
      <c r="F480" s="47"/>
      <c r="G480" s="47"/>
      <c r="H480" s="47"/>
      <c r="I480" s="47"/>
    </row>
    <row r="481" spans="2:9" ht="8.15" customHeight="1" x14ac:dyDescent="0.25">
      <c r="B481" s="47"/>
      <c r="C481" s="47"/>
      <c r="D481" s="47"/>
      <c r="E481" s="47"/>
      <c r="F481" s="47"/>
      <c r="G481" s="47"/>
      <c r="H481" s="47"/>
      <c r="I481" s="47"/>
    </row>
    <row r="482" spans="2:9" ht="8.15" customHeight="1" x14ac:dyDescent="0.25">
      <c r="B482" s="47"/>
      <c r="C482" s="47"/>
      <c r="D482" s="47"/>
      <c r="E482" s="47"/>
      <c r="F482" s="47"/>
      <c r="G482" s="47"/>
      <c r="H482" s="47"/>
      <c r="I482" s="47"/>
    </row>
    <row r="483" spans="2:9" ht="8.15" customHeight="1" x14ac:dyDescent="0.25">
      <c r="B483" s="47"/>
      <c r="C483" s="47"/>
      <c r="D483" s="47"/>
      <c r="E483" s="47"/>
      <c r="F483" s="47"/>
      <c r="G483" s="47"/>
      <c r="H483" s="47"/>
      <c r="I483" s="47"/>
    </row>
    <row r="484" spans="2:9" ht="8.15" customHeight="1" x14ac:dyDescent="0.25">
      <c r="B484" s="47"/>
      <c r="C484" s="47"/>
      <c r="D484" s="47"/>
      <c r="E484" s="47"/>
      <c r="F484" s="47"/>
      <c r="G484" s="47"/>
      <c r="H484" s="47"/>
      <c r="I484" s="47"/>
    </row>
    <row r="485" spans="2:9" ht="8.15" customHeight="1" x14ac:dyDescent="0.25">
      <c r="B485" s="47"/>
      <c r="C485" s="47"/>
      <c r="D485" s="47"/>
      <c r="E485" s="47"/>
      <c r="F485" s="47"/>
      <c r="G485" s="47"/>
      <c r="H485" s="47"/>
      <c r="I485" s="47"/>
    </row>
    <row r="486" spans="2:9" ht="8.15" customHeight="1" x14ac:dyDescent="0.25">
      <c r="B486" s="47"/>
      <c r="C486" s="47"/>
      <c r="D486" s="47"/>
      <c r="E486" s="47"/>
      <c r="F486" s="47"/>
      <c r="G486" s="47"/>
      <c r="H486" s="47"/>
      <c r="I486" s="47"/>
    </row>
    <row r="487" spans="2:9" ht="8.15" customHeight="1" x14ac:dyDescent="0.25">
      <c r="B487" s="47"/>
      <c r="C487" s="47"/>
      <c r="D487" s="47"/>
      <c r="E487" s="47"/>
      <c r="F487" s="47"/>
      <c r="G487" s="47"/>
      <c r="H487" s="47"/>
      <c r="I487" s="47"/>
    </row>
    <row r="488" spans="2:9" ht="8.15" customHeight="1" x14ac:dyDescent="0.25">
      <c r="B488" s="47"/>
      <c r="C488" s="47"/>
      <c r="D488" s="47"/>
      <c r="E488" s="47"/>
      <c r="F488" s="47"/>
      <c r="G488" s="47"/>
      <c r="H488" s="47"/>
      <c r="I488" s="47"/>
    </row>
    <row r="489" spans="2:9" ht="8.15" customHeight="1" x14ac:dyDescent="0.25">
      <c r="B489" s="47"/>
      <c r="C489" s="47"/>
      <c r="D489" s="47"/>
      <c r="E489" s="47"/>
      <c r="F489" s="47"/>
      <c r="G489" s="47"/>
      <c r="H489" s="47"/>
      <c r="I489" s="47"/>
    </row>
    <row r="490" spans="2:9" ht="8.15" customHeight="1" x14ac:dyDescent="0.25">
      <c r="B490" s="47"/>
      <c r="C490" s="47"/>
      <c r="D490" s="47"/>
      <c r="E490" s="47"/>
      <c r="F490" s="47"/>
      <c r="G490" s="47"/>
      <c r="H490" s="47"/>
      <c r="I490" s="47"/>
    </row>
    <row r="491" spans="2:9" ht="8.15" customHeight="1" x14ac:dyDescent="0.25">
      <c r="B491" s="47"/>
      <c r="C491" s="47"/>
      <c r="D491" s="47"/>
      <c r="E491" s="47"/>
      <c r="F491" s="47"/>
      <c r="G491" s="47"/>
      <c r="H491" s="47"/>
      <c r="I491" s="47"/>
    </row>
    <row r="492" spans="2:9" ht="8.15" customHeight="1" x14ac:dyDescent="0.25">
      <c r="B492" s="47"/>
      <c r="C492" s="47"/>
      <c r="D492" s="47"/>
      <c r="E492" s="47"/>
      <c r="F492" s="47"/>
      <c r="G492" s="47"/>
      <c r="H492" s="47"/>
      <c r="I492" s="47"/>
    </row>
    <row r="493" spans="2:9" ht="8.15" customHeight="1" x14ac:dyDescent="0.25">
      <c r="B493" s="47"/>
      <c r="C493" s="47"/>
      <c r="D493" s="47"/>
      <c r="E493" s="47"/>
      <c r="F493" s="47"/>
      <c r="G493" s="47"/>
      <c r="H493" s="47"/>
      <c r="I493" s="47"/>
    </row>
    <row r="494" spans="2:9" ht="8.15" customHeight="1" x14ac:dyDescent="0.25">
      <c r="B494" s="47"/>
      <c r="C494" s="47"/>
      <c r="D494" s="47"/>
      <c r="E494" s="47"/>
      <c r="F494" s="47"/>
      <c r="G494" s="47"/>
      <c r="H494" s="47"/>
      <c r="I494" s="47"/>
    </row>
    <row r="495" spans="2:9" ht="8.15" customHeight="1" x14ac:dyDescent="0.25">
      <c r="B495" s="47"/>
      <c r="C495" s="47"/>
      <c r="D495" s="47"/>
      <c r="E495" s="47"/>
      <c r="F495" s="47"/>
      <c r="G495" s="47"/>
      <c r="H495" s="47"/>
      <c r="I495" s="47"/>
    </row>
    <row r="496" spans="2:9" ht="8.15" customHeight="1" x14ac:dyDescent="0.25">
      <c r="B496" s="47"/>
      <c r="C496" s="47"/>
      <c r="D496" s="47"/>
      <c r="E496" s="47"/>
      <c r="F496" s="47"/>
      <c r="G496" s="47"/>
      <c r="H496" s="47"/>
      <c r="I496" s="47"/>
    </row>
    <row r="497" spans="2:9" ht="8.15" customHeight="1" x14ac:dyDescent="0.25">
      <c r="B497" s="47"/>
      <c r="C497" s="47"/>
      <c r="D497" s="47"/>
      <c r="E497" s="47"/>
      <c r="F497" s="47"/>
      <c r="G497" s="47"/>
      <c r="H497" s="47"/>
      <c r="I497" s="47"/>
    </row>
    <row r="498" spans="2:9" ht="8.15" customHeight="1" x14ac:dyDescent="0.25">
      <c r="B498" s="47"/>
      <c r="C498" s="47"/>
      <c r="D498" s="47"/>
      <c r="E498" s="47"/>
      <c r="F498" s="47"/>
      <c r="G498" s="47"/>
      <c r="H498" s="47"/>
      <c r="I498" s="47"/>
    </row>
    <row r="499" spans="2:9" ht="8.15" customHeight="1" x14ac:dyDescent="0.25">
      <c r="B499" s="47"/>
      <c r="C499" s="47"/>
      <c r="D499" s="47"/>
      <c r="E499" s="47"/>
      <c r="F499" s="47"/>
      <c r="G499" s="47"/>
      <c r="H499" s="47"/>
      <c r="I499" s="47"/>
    </row>
    <row r="500" spans="2:9" ht="8.15" customHeight="1" x14ac:dyDescent="0.25">
      <c r="B500" s="47"/>
      <c r="C500" s="47"/>
      <c r="D500" s="47"/>
      <c r="E500" s="47"/>
      <c r="F500" s="47"/>
      <c r="G500" s="47"/>
      <c r="H500" s="47"/>
      <c r="I500" s="47"/>
    </row>
    <row r="501" spans="2:9" ht="8.15" customHeight="1" x14ac:dyDescent="0.25">
      <c r="B501" s="47"/>
      <c r="C501" s="47"/>
      <c r="D501" s="47"/>
      <c r="E501" s="47"/>
      <c r="F501" s="47"/>
      <c r="G501" s="47"/>
      <c r="H501" s="47"/>
      <c r="I501" s="47"/>
    </row>
    <row r="502" spans="2:9" ht="8.15" customHeight="1" x14ac:dyDescent="0.25">
      <c r="B502" s="47"/>
      <c r="C502" s="47"/>
      <c r="D502" s="47"/>
      <c r="E502" s="47"/>
      <c r="F502" s="47"/>
      <c r="G502" s="47"/>
      <c r="H502" s="47"/>
      <c r="I502" s="47"/>
    </row>
    <row r="503" spans="2:9" ht="8.15" customHeight="1" x14ac:dyDescent="0.25">
      <c r="B503" s="47"/>
      <c r="C503" s="47"/>
      <c r="D503" s="47"/>
      <c r="E503" s="47"/>
      <c r="F503" s="47"/>
      <c r="G503" s="47"/>
      <c r="H503" s="47"/>
      <c r="I503" s="47"/>
    </row>
    <row r="504" spans="2:9" ht="8.15" customHeight="1" x14ac:dyDescent="0.25">
      <c r="B504" s="47"/>
      <c r="C504" s="47"/>
      <c r="D504" s="47"/>
      <c r="E504" s="47"/>
      <c r="F504" s="47"/>
      <c r="G504" s="47"/>
      <c r="H504" s="47"/>
      <c r="I504" s="47"/>
    </row>
    <row r="505" spans="2:9" ht="8.15" customHeight="1" x14ac:dyDescent="0.25">
      <c r="B505" s="47"/>
      <c r="C505" s="47"/>
      <c r="D505" s="47"/>
      <c r="E505" s="47"/>
      <c r="F505" s="47"/>
      <c r="G505" s="47"/>
      <c r="H505" s="47"/>
      <c r="I505" s="47"/>
    </row>
    <row r="506" spans="2:9" ht="8.15" customHeight="1" x14ac:dyDescent="0.25">
      <c r="B506" s="47"/>
      <c r="C506" s="47"/>
      <c r="D506" s="47"/>
      <c r="E506" s="47"/>
      <c r="F506" s="47"/>
      <c r="G506" s="47"/>
      <c r="H506" s="47"/>
      <c r="I506" s="47"/>
    </row>
    <row r="507" spans="2:9" ht="8.15" customHeight="1" x14ac:dyDescent="0.25">
      <c r="B507" s="47"/>
      <c r="C507" s="47"/>
      <c r="D507" s="47"/>
      <c r="E507" s="47"/>
      <c r="F507" s="47"/>
      <c r="G507" s="47"/>
      <c r="H507" s="47"/>
      <c r="I507" s="47"/>
    </row>
    <row r="508" spans="2:9" ht="8.15" customHeight="1" x14ac:dyDescent="0.25">
      <c r="B508" s="47"/>
      <c r="C508" s="47"/>
      <c r="D508" s="47"/>
      <c r="E508" s="47"/>
      <c r="F508" s="47"/>
      <c r="G508" s="47"/>
      <c r="H508" s="47"/>
      <c r="I508" s="47"/>
    </row>
    <row r="509" spans="2:9" ht="8.15" customHeight="1" x14ac:dyDescent="0.25">
      <c r="B509" s="47"/>
      <c r="C509" s="47"/>
      <c r="D509" s="47"/>
      <c r="E509" s="47"/>
      <c r="F509" s="47"/>
      <c r="G509" s="47"/>
      <c r="H509" s="47"/>
      <c r="I509" s="47"/>
    </row>
    <row r="510" spans="2:9" ht="8.15" customHeight="1" x14ac:dyDescent="0.25">
      <c r="B510" s="47"/>
      <c r="C510" s="47"/>
      <c r="D510" s="47"/>
      <c r="E510" s="47"/>
      <c r="F510" s="47"/>
      <c r="G510" s="47"/>
      <c r="H510" s="47"/>
      <c r="I510" s="47"/>
    </row>
    <row r="511" spans="2:9" ht="8.15" customHeight="1" x14ac:dyDescent="0.25">
      <c r="B511" s="47"/>
      <c r="C511" s="47"/>
      <c r="D511" s="47"/>
      <c r="E511" s="47"/>
      <c r="F511" s="47"/>
      <c r="G511" s="47"/>
      <c r="H511" s="47"/>
      <c r="I511" s="47"/>
    </row>
    <row r="512" spans="2:9" ht="8.15" customHeight="1" x14ac:dyDescent="0.25">
      <c r="B512" s="47"/>
      <c r="C512" s="47"/>
      <c r="D512" s="47"/>
      <c r="E512" s="47"/>
      <c r="F512" s="47"/>
      <c r="G512" s="47"/>
      <c r="H512" s="47"/>
      <c r="I512" s="47"/>
    </row>
    <row r="513" spans="2:9" ht="8.15" customHeight="1" x14ac:dyDescent="0.25">
      <c r="B513" s="47"/>
      <c r="C513" s="47"/>
      <c r="D513" s="47"/>
      <c r="E513" s="47"/>
      <c r="F513" s="47"/>
      <c r="G513" s="47"/>
      <c r="H513" s="47"/>
      <c r="I513" s="47"/>
    </row>
  </sheetData>
  <mergeCells count="19">
    <mergeCell ref="A30:J30"/>
    <mergeCell ref="B7:J7"/>
    <mergeCell ref="B16:J16"/>
    <mergeCell ref="A24:J24"/>
    <mergeCell ref="A27:J27"/>
    <mergeCell ref="A26:J26"/>
    <mergeCell ref="A25:J25"/>
    <mergeCell ref="A1:J1"/>
    <mergeCell ref="A2:J2"/>
    <mergeCell ref="A3:A5"/>
    <mergeCell ref="B3:D3"/>
    <mergeCell ref="E3:I3"/>
    <mergeCell ref="J3:J5"/>
    <mergeCell ref="B4:B5"/>
    <mergeCell ref="C4:C5"/>
    <mergeCell ref="D4:D5"/>
    <mergeCell ref="E4:E5"/>
    <mergeCell ref="F4:F5"/>
    <mergeCell ref="G4:I4"/>
  </mergeCells>
  <conditionalFormatting sqref="B8:J15 B17:J23">
    <cfRule type="expression" dxfId="1" priority="19">
      <formula>$A$5:$K$153&lt;&gt;$AD$5:$AR$173</formula>
    </cfRule>
  </conditionalFormatting>
  <hyperlinks>
    <hyperlink ref="A30:J30" location="Inhaltsverzeichnis!A28" display="Inhaltsverzeichnis!A28" xr:uid="{770C29D0-32DD-4E8E-8109-9CD15B449D0F}"/>
    <hyperlink ref="A1:J1" location="Inhaltsverzeichnis!A51" display="Inhaltsverzeichnis!A51" xr:uid="{4EC03921-A022-4B7E-9BC2-7E348D03C270}"/>
  </hyperlinks>
  <pageMargins left="0.59055118110236227" right="0.59055118110236227" top="0.78740157480314965" bottom="0.59055118110236227" header="0.31496062992125984" footer="0.23622047244094491"/>
  <pageSetup paperSize="9" firstPageNumber="18" orientation="portrait" useFirstPageNumber="1" r:id="rId1"/>
  <headerFooter alignWithMargins="0">
    <oddHeader>&amp;C&amp;"Arial,Standard"&amp;08– &amp;P –</oddHeader>
    <oddFooter>&amp;C&amp;"Arial,Standard"&amp;08Amt für Statistik Berlin-Brandenburg  —  SB  B II 5 – j / 25  —  Brandenburg    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32064-917A-4535-95CB-7B5A41CE7B7B}">
  <dimension ref="A1:L153"/>
  <sheetViews>
    <sheetView zoomScaleNormal="100" workbookViewId="0">
      <pane ySplit="5" topLeftCell="A6" activePane="bottomLeft" state="frozen"/>
      <selection pane="bottomLeft" sqref="A1:K1"/>
    </sheetView>
  </sheetViews>
  <sheetFormatPr baseColWidth="10" defaultColWidth="11.54296875" defaultRowHeight="8" x14ac:dyDescent="0.25"/>
  <cols>
    <col min="1" max="1" width="3.1796875" style="47" customWidth="1"/>
    <col min="2" max="2" width="3.7265625" style="47" customWidth="1"/>
    <col min="3" max="3" width="32.7265625" style="47" customWidth="1"/>
    <col min="4" max="9" width="6.26953125" style="48" customWidth="1"/>
    <col min="10" max="11" width="6.26953125" style="47" customWidth="1"/>
    <col min="12" max="173" width="11.54296875" style="47"/>
    <col min="174" max="174" width="5.54296875" style="47" customWidth="1"/>
    <col min="175" max="175" width="37" style="47" customWidth="1"/>
    <col min="176" max="176" width="6.453125" style="47" customWidth="1"/>
    <col min="177" max="177" width="6.26953125" style="47" customWidth="1"/>
    <col min="178" max="179" width="5.7265625" style="47" customWidth="1"/>
    <col min="180" max="180" width="6.1796875" style="47" customWidth="1"/>
    <col min="181" max="181" width="6.26953125" style="47" customWidth="1"/>
    <col min="182" max="182" width="5.7265625" style="47" customWidth="1"/>
    <col min="183" max="183" width="5.81640625" style="47" customWidth="1"/>
    <col min="184" max="429" width="11.54296875" style="47"/>
    <col min="430" max="430" width="5.54296875" style="47" customWidth="1"/>
    <col min="431" max="431" width="37" style="47" customWidth="1"/>
    <col min="432" max="432" width="6.453125" style="47" customWidth="1"/>
    <col min="433" max="433" width="6.26953125" style="47" customWidth="1"/>
    <col min="434" max="435" width="5.7265625" style="47" customWidth="1"/>
    <col min="436" max="436" width="6.1796875" style="47" customWidth="1"/>
    <col min="437" max="437" width="6.26953125" style="47" customWidth="1"/>
    <col min="438" max="438" width="5.7265625" style="47" customWidth="1"/>
    <col min="439" max="439" width="5.81640625" style="47" customWidth="1"/>
    <col min="440" max="685" width="11.54296875" style="47"/>
    <col min="686" max="686" width="5.54296875" style="47" customWidth="1"/>
    <col min="687" max="687" width="37" style="47" customWidth="1"/>
    <col min="688" max="688" width="6.453125" style="47" customWidth="1"/>
    <col min="689" max="689" width="6.26953125" style="47" customWidth="1"/>
    <col min="690" max="691" width="5.7265625" style="47" customWidth="1"/>
    <col min="692" max="692" width="6.1796875" style="47" customWidth="1"/>
    <col min="693" max="693" width="6.26953125" style="47" customWidth="1"/>
    <col min="694" max="694" width="5.7265625" style="47" customWidth="1"/>
    <col min="695" max="695" width="5.81640625" style="47" customWidth="1"/>
    <col min="696" max="941" width="11.54296875" style="47"/>
    <col min="942" max="942" width="5.54296875" style="47" customWidth="1"/>
    <col min="943" max="943" width="37" style="47" customWidth="1"/>
    <col min="944" max="944" width="6.453125" style="47" customWidth="1"/>
    <col min="945" max="945" width="6.26953125" style="47" customWidth="1"/>
    <col min="946" max="947" width="5.7265625" style="47" customWidth="1"/>
    <col min="948" max="948" width="6.1796875" style="47" customWidth="1"/>
    <col min="949" max="949" width="6.26953125" style="47" customWidth="1"/>
    <col min="950" max="950" width="5.7265625" style="47" customWidth="1"/>
    <col min="951" max="951" width="5.81640625" style="47" customWidth="1"/>
    <col min="952" max="1197" width="11.54296875" style="47"/>
    <col min="1198" max="1198" width="5.54296875" style="47" customWidth="1"/>
    <col min="1199" max="1199" width="37" style="47" customWidth="1"/>
    <col min="1200" max="1200" width="6.453125" style="47" customWidth="1"/>
    <col min="1201" max="1201" width="6.26953125" style="47" customWidth="1"/>
    <col min="1202" max="1203" width="5.7265625" style="47" customWidth="1"/>
    <col min="1204" max="1204" width="6.1796875" style="47" customWidth="1"/>
    <col min="1205" max="1205" width="6.26953125" style="47" customWidth="1"/>
    <col min="1206" max="1206" width="5.7265625" style="47" customWidth="1"/>
    <col min="1207" max="1207" width="5.81640625" style="47" customWidth="1"/>
    <col min="1208" max="1453" width="11.54296875" style="47"/>
    <col min="1454" max="1454" width="5.54296875" style="47" customWidth="1"/>
    <col min="1455" max="1455" width="37" style="47" customWidth="1"/>
    <col min="1456" max="1456" width="6.453125" style="47" customWidth="1"/>
    <col min="1457" max="1457" width="6.26953125" style="47" customWidth="1"/>
    <col min="1458" max="1459" width="5.7265625" style="47" customWidth="1"/>
    <col min="1460" max="1460" width="6.1796875" style="47" customWidth="1"/>
    <col min="1461" max="1461" width="6.26953125" style="47" customWidth="1"/>
    <col min="1462" max="1462" width="5.7265625" style="47" customWidth="1"/>
    <col min="1463" max="1463" width="5.81640625" style="47" customWidth="1"/>
    <col min="1464" max="1709" width="11.54296875" style="47"/>
    <col min="1710" max="1710" width="5.54296875" style="47" customWidth="1"/>
    <col min="1711" max="1711" width="37" style="47" customWidth="1"/>
    <col min="1712" max="1712" width="6.453125" style="47" customWidth="1"/>
    <col min="1713" max="1713" width="6.26953125" style="47" customWidth="1"/>
    <col min="1714" max="1715" width="5.7265625" style="47" customWidth="1"/>
    <col min="1716" max="1716" width="6.1796875" style="47" customWidth="1"/>
    <col min="1717" max="1717" width="6.26953125" style="47" customWidth="1"/>
    <col min="1718" max="1718" width="5.7265625" style="47" customWidth="1"/>
    <col min="1719" max="1719" width="5.81640625" style="47" customWidth="1"/>
    <col min="1720" max="1965" width="11.54296875" style="47"/>
    <col min="1966" max="1966" width="5.54296875" style="47" customWidth="1"/>
    <col min="1967" max="1967" width="37" style="47" customWidth="1"/>
    <col min="1968" max="1968" width="6.453125" style="47" customWidth="1"/>
    <col min="1969" max="1969" width="6.26953125" style="47" customWidth="1"/>
    <col min="1970" max="1971" width="5.7265625" style="47" customWidth="1"/>
    <col min="1972" max="1972" width="6.1796875" style="47" customWidth="1"/>
    <col min="1973" max="1973" width="6.26953125" style="47" customWidth="1"/>
    <col min="1974" max="1974" width="5.7265625" style="47" customWidth="1"/>
    <col min="1975" max="1975" width="5.81640625" style="47" customWidth="1"/>
    <col min="1976" max="2221" width="11.54296875" style="47"/>
    <col min="2222" max="2222" width="5.54296875" style="47" customWidth="1"/>
    <col min="2223" max="2223" width="37" style="47" customWidth="1"/>
    <col min="2224" max="2224" width="6.453125" style="47" customWidth="1"/>
    <col min="2225" max="2225" width="6.26953125" style="47" customWidth="1"/>
    <col min="2226" max="2227" width="5.7265625" style="47" customWidth="1"/>
    <col min="2228" max="2228" width="6.1796875" style="47" customWidth="1"/>
    <col min="2229" max="2229" width="6.26953125" style="47" customWidth="1"/>
    <col min="2230" max="2230" width="5.7265625" style="47" customWidth="1"/>
    <col min="2231" max="2231" width="5.81640625" style="47" customWidth="1"/>
    <col min="2232" max="2477" width="11.54296875" style="47"/>
    <col min="2478" max="2478" width="5.54296875" style="47" customWidth="1"/>
    <col min="2479" max="2479" width="37" style="47" customWidth="1"/>
    <col min="2480" max="2480" width="6.453125" style="47" customWidth="1"/>
    <col min="2481" max="2481" width="6.26953125" style="47" customWidth="1"/>
    <col min="2482" max="2483" width="5.7265625" style="47" customWidth="1"/>
    <col min="2484" max="2484" width="6.1796875" style="47" customWidth="1"/>
    <col min="2485" max="2485" width="6.26953125" style="47" customWidth="1"/>
    <col min="2486" max="2486" width="5.7265625" style="47" customWidth="1"/>
    <col min="2487" max="2487" width="5.81640625" style="47" customWidth="1"/>
    <col min="2488" max="2733" width="11.54296875" style="47"/>
    <col min="2734" max="2734" width="5.54296875" style="47" customWidth="1"/>
    <col min="2735" max="2735" width="37" style="47" customWidth="1"/>
    <col min="2736" max="2736" width="6.453125" style="47" customWidth="1"/>
    <col min="2737" max="2737" width="6.26953125" style="47" customWidth="1"/>
    <col min="2738" max="2739" width="5.7265625" style="47" customWidth="1"/>
    <col min="2740" max="2740" width="6.1796875" style="47" customWidth="1"/>
    <col min="2741" max="2741" width="6.26953125" style="47" customWidth="1"/>
    <col min="2742" max="2742" width="5.7265625" style="47" customWidth="1"/>
    <col min="2743" max="2743" width="5.81640625" style="47" customWidth="1"/>
    <col min="2744" max="2989" width="11.54296875" style="47"/>
    <col min="2990" max="2990" width="5.54296875" style="47" customWidth="1"/>
    <col min="2991" max="2991" width="37" style="47" customWidth="1"/>
    <col min="2992" max="2992" width="6.453125" style="47" customWidth="1"/>
    <col min="2993" max="2993" width="6.26953125" style="47" customWidth="1"/>
    <col min="2994" max="2995" width="5.7265625" style="47" customWidth="1"/>
    <col min="2996" max="2996" width="6.1796875" style="47" customWidth="1"/>
    <col min="2997" max="2997" width="6.26953125" style="47" customWidth="1"/>
    <col min="2998" max="2998" width="5.7265625" style="47" customWidth="1"/>
    <col min="2999" max="2999" width="5.81640625" style="47" customWidth="1"/>
    <col min="3000" max="3245" width="11.54296875" style="47"/>
    <col min="3246" max="3246" width="5.54296875" style="47" customWidth="1"/>
    <col min="3247" max="3247" width="37" style="47" customWidth="1"/>
    <col min="3248" max="3248" width="6.453125" style="47" customWidth="1"/>
    <col min="3249" max="3249" width="6.26953125" style="47" customWidth="1"/>
    <col min="3250" max="3251" width="5.7265625" style="47" customWidth="1"/>
    <col min="3252" max="3252" width="6.1796875" style="47" customWidth="1"/>
    <col min="3253" max="3253" width="6.26953125" style="47" customWidth="1"/>
    <col min="3254" max="3254" width="5.7265625" style="47" customWidth="1"/>
    <col min="3255" max="3255" width="5.81640625" style="47" customWidth="1"/>
    <col min="3256" max="3501" width="11.54296875" style="47"/>
    <col min="3502" max="3502" width="5.54296875" style="47" customWidth="1"/>
    <col min="3503" max="3503" width="37" style="47" customWidth="1"/>
    <col min="3504" max="3504" width="6.453125" style="47" customWidth="1"/>
    <col min="3505" max="3505" width="6.26953125" style="47" customWidth="1"/>
    <col min="3506" max="3507" width="5.7265625" style="47" customWidth="1"/>
    <col min="3508" max="3508" width="6.1796875" style="47" customWidth="1"/>
    <col min="3509" max="3509" width="6.26953125" style="47" customWidth="1"/>
    <col min="3510" max="3510" width="5.7265625" style="47" customWidth="1"/>
    <col min="3511" max="3511" width="5.81640625" style="47" customWidth="1"/>
    <col min="3512" max="3757" width="11.54296875" style="47"/>
    <col min="3758" max="3758" width="5.54296875" style="47" customWidth="1"/>
    <col min="3759" max="3759" width="37" style="47" customWidth="1"/>
    <col min="3760" max="3760" width="6.453125" style="47" customWidth="1"/>
    <col min="3761" max="3761" width="6.26953125" style="47" customWidth="1"/>
    <col min="3762" max="3763" width="5.7265625" style="47" customWidth="1"/>
    <col min="3764" max="3764" width="6.1796875" style="47" customWidth="1"/>
    <col min="3765" max="3765" width="6.26953125" style="47" customWidth="1"/>
    <col min="3766" max="3766" width="5.7265625" style="47" customWidth="1"/>
    <col min="3767" max="3767" width="5.81640625" style="47" customWidth="1"/>
    <col min="3768" max="4013" width="11.54296875" style="47"/>
    <col min="4014" max="4014" width="5.54296875" style="47" customWidth="1"/>
    <col min="4015" max="4015" width="37" style="47" customWidth="1"/>
    <col min="4016" max="4016" width="6.453125" style="47" customWidth="1"/>
    <col min="4017" max="4017" width="6.26953125" style="47" customWidth="1"/>
    <col min="4018" max="4019" width="5.7265625" style="47" customWidth="1"/>
    <col min="4020" max="4020" width="6.1796875" style="47" customWidth="1"/>
    <col min="4021" max="4021" width="6.26953125" style="47" customWidth="1"/>
    <col min="4022" max="4022" width="5.7265625" style="47" customWidth="1"/>
    <col min="4023" max="4023" width="5.81640625" style="47" customWidth="1"/>
    <col min="4024" max="4269" width="11.54296875" style="47"/>
    <col min="4270" max="4270" width="5.54296875" style="47" customWidth="1"/>
    <col min="4271" max="4271" width="37" style="47" customWidth="1"/>
    <col min="4272" max="4272" width="6.453125" style="47" customWidth="1"/>
    <col min="4273" max="4273" width="6.26953125" style="47" customWidth="1"/>
    <col min="4274" max="4275" width="5.7265625" style="47" customWidth="1"/>
    <col min="4276" max="4276" width="6.1796875" style="47" customWidth="1"/>
    <col min="4277" max="4277" width="6.26953125" style="47" customWidth="1"/>
    <col min="4278" max="4278" width="5.7265625" style="47" customWidth="1"/>
    <col min="4279" max="4279" width="5.81640625" style="47" customWidth="1"/>
    <col min="4280" max="4525" width="11.54296875" style="47"/>
    <col min="4526" max="4526" width="5.54296875" style="47" customWidth="1"/>
    <col min="4527" max="4527" width="37" style="47" customWidth="1"/>
    <col min="4528" max="4528" width="6.453125" style="47" customWidth="1"/>
    <col min="4529" max="4529" width="6.26953125" style="47" customWidth="1"/>
    <col min="4530" max="4531" width="5.7265625" style="47" customWidth="1"/>
    <col min="4532" max="4532" width="6.1796875" style="47" customWidth="1"/>
    <col min="4533" max="4533" width="6.26953125" style="47" customWidth="1"/>
    <col min="4534" max="4534" width="5.7265625" style="47" customWidth="1"/>
    <col min="4535" max="4535" width="5.81640625" style="47" customWidth="1"/>
    <col min="4536" max="4781" width="11.54296875" style="47"/>
    <col min="4782" max="4782" width="5.54296875" style="47" customWidth="1"/>
    <col min="4783" max="4783" width="37" style="47" customWidth="1"/>
    <col min="4784" max="4784" width="6.453125" style="47" customWidth="1"/>
    <col min="4785" max="4785" width="6.26953125" style="47" customWidth="1"/>
    <col min="4786" max="4787" width="5.7265625" style="47" customWidth="1"/>
    <col min="4788" max="4788" width="6.1796875" style="47" customWidth="1"/>
    <col min="4789" max="4789" width="6.26953125" style="47" customWidth="1"/>
    <col min="4790" max="4790" width="5.7265625" style="47" customWidth="1"/>
    <col min="4791" max="4791" width="5.81640625" style="47" customWidth="1"/>
    <col min="4792" max="5037" width="11.54296875" style="47"/>
    <col min="5038" max="5038" width="5.54296875" style="47" customWidth="1"/>
    <col min="5039" max="5039" width="37" style="47" customWidth="1"/>
    <col min="5040" max="5040" width="6.453125" style="47" customWidth="1"/>
    <col min="5041" max="5041" width="6.26953125" style="47" customWidth="1"/>
    <col min="5042" max="5043" width="5.7265625" style="47" customWidth="1"/>
    <col min="5044" max="5044" width="6.1796875" style="47" customWidth="1"/>
    <col min="5045" max="5045" width="6.26953125" style="47" customWidth="1"/>
    <col min="5046" max="5046" width="5.7265625" style="47" customWidth="1"/>
    <col min="5047" max="5047" width="5.81640625" style="47" customWidth="1"/>
    <col min="5048" max="5293" width="11.54296875" style="47"/>
    <col min="5294" max="5294" width="5.54296875" style="47" customWidth="1"/>
    <col min="5295" max="5295" width="37" style="47" customWidth="1"/>
    <col min="5296" max="5296" width="6.453125" style="47" customWidth="1"/>
    <col min="5297" max="5297" width="6.26953125" style="47" customWidth="1"/>
    <col min="5298" max="5299" width="5.7265625" style="47" customWidth="1"/>
    <col min="5300" max="5300" width="6.1796875" style="47" customWidth="1"/>
    <col min="5301" max="5301" width="6.26953125" style="47" customWidth="1"/>
    <col min="5302" max="5302" width="5.7265625" style="47" customWidth="1"/>
    <col min="5303" max="5303" width="5.81640625" style="47" customWidth="1"/>
    <col min="5304" max="5549" width="11.54296875" style="47"/>
    <col min="5550" max="5550" width="5.54296875" style="47" customWidth="1"/>
    <col min="5551" max="5551" width="37" style="47" customWidth="1"/>
    <col min="5552" max="5552" width="6.453125" style="47" customWidth="1"/>
    <col min="5553" max="5553" width="6.26953125" style="47" customWidth="1"/>
    <col min="5554" max="5555" width="5.7265625" style="47" customWidth="1"/>
    <col min="5556" max="5556" width="6.1796875" style="47" customWidth="1"/>
    <col min="5557" max="5557" width="6.26953125" style="47" customWidth="1"/>
    <col min="5558" max="5558" width="5.7265625" style="47" customWidth="1"/>
    <col min="5559" max="5559" width="5.81640625" style="47" customWidth="1"/>
    <col min="5560" max="5805" width="11.54296875" style="47"/>
    <col min="5806" max="5806" width="5.54296875" style="47" customWidth="1"/>
    <col min="5807" max="5807" width="37" style="47" customWidth="1"/>
    <col min="5808" max="5808" width="6.453125" style="47" customWidth="1"/>
    <col min="5809" max="5809" width="6.26953125" style="47" customWidth="1"/>
    <col min="5810" max="5811" width="5.7265625" style="47" customWidth="1"/>
    <col min="5812" max="5812" width="6.1796875" style="47" customWidth="1"/>
    <col min="5813" max="5813" width="6.26953125" style="47" customWidth="1"/>
    <col min="5814" max="5814" width="5.7265625" style="47" customWidth="1"/>
    <col min="5815" max="5815" width="5.81640625" style="47" customWidth="1"/>
    <col min="5816" max="6061" width="11.54296875" style="47"/>
    <col min="6062" max="6062" width="5.54296875" style="47" customWidth="1"/>
    <col min="6063" max="6063" width="37" style="47" customWidth="1"/>
    <col min="6064" max="6064" width="6.453125" style="47" customWidth="1"/>
    <col min="6065" max="6065" width="6.26953125" style="47" customWidth="1"/>
    <col min="6066" max="6067" width="5.7265625" style="47" customWidth="1"/>
    <col min="6068" max="6068" width="6.1796875" style="47" customWidth="1"/>
    <col min="6069" max="6069" width="6.26953125" style="47" customWidth="1"/>
    <col min="6070" max="6070" width="5.7265625" style="47" customWidth="1"/>
    <col min="6071" max="6071" width="5.81640625" style="47" customWidth="1"/>
    <col min="6072" max="6317" width="11.54296875" style="47"/>
    <col min="6318" max="6318" width="5.54296875" style="47" customWidth="1"/>
    <col min="6319" max="6319" width="37" style="47" customWidth="1"/>
    <col min="6320" max="6320" width="6.453125" style="47" customWidth="1"/>
    <col min="6321" max="6321" width="6.26953125" style="47" customWidth="1"/>
    <col min="6322" max="6323" width="5.7265625" style="47" customWidth="1"/>
    <col min="6324" max="6324" width="6.1796875" style="47" customWidth="1"/>
    <col min="6325" max="6325" width="6.26953125" style="47" customWidth="1"/>
    <col min="6326" max="6326" width="5.7265625" style="47" customWidth="1"/>
    <col min="6327" max="6327" width="5.81640625" style="47" customWidth="1"/>
    <col min="6328" max="6573" width="11.54296875" style="47"/>
    <col min="6574" max="6574" width="5.54296875" style="47" customWidth="1"/>
    <col min="6575" max="6575" width="37" style="47" customWidth="1"/>
    <col min="6576" max="6576" width="6.453125" style="47" customWidth="1"/>
    <col min="6577" max="6577" width="6.26953125" style="47" customWidth="1"/>
    <col min="6578" max="6579" width="5.7265625" style="47" customWidth="1"/>
    <col min="6580" max="6580" width="6.1796875" style="47" customWidth="1"/>
    <col min="6581" max="6581" width="6.26953125" style="47" customWidth="1"/>
    <col min="6582" max="6582" width="5.7265625" style="47" customWidth="1"/>
    <col min="6583" max="6583" width="5.81640625" style="47" customWidth="1"/>
    <col min="6584" max="6829" width="11.54296875" style="47"/>
    <col min="6830" max="6830" width="5.54296875" style="47" customWidth="1"/>
    <col min="6831" max="6831" width="37" style="47" customWidth="1"/>
    <col min="6832" max="6832" width="6.453125" style="47" customWidth="1"/>
    <col min="6833" max="6833" width="6.26953125" style="47" customWidth="1"/>
    <col min="6834" max="6835" width="5.7265625" style="47" customWidth="1"/>
    <col min="6836" max="6836" width="6.1796875" style="47" customWidth="1"/>
    <col min="6837" max="6837" width="6.26953125" style="47" customWidth="1"/>
    <col min="6838" max="6838" width="5.7265625" style="47" customWidth="1"/>
    <col min="6839" max="6839" width="5.81640625" style="47" customWidth="1"/>
    <col min="6840" max="7085" width="11.54296875" style="47"/>
    <col min="7086" max="7086" width="5.54296875" style="47" customWidth="1"/>
    <col min="7087" max="7087" width="37" style="47" customWidth="1"/>
    <col min="7088" max="7088" width="6.453125" style="47" customWidth="1"/>
    <col min="7089" max="7089" width="6.26953125" style="47" customWidth="1"/>
    <col min="7090" max="7091" width="5.7265625" style="47" customWidth="1"/>
    <col min="7092" max="7092" width="6.1796875" style="47" customWidth="1"/>
    <col min="7093" max="7093" width="6.26953125" style="47" customWidth="1"/>
    <col min="7094" max="7094" width="5.7265625" style="47" customWidth="1"/>
    <col min="7095" max="7095" width="5.81640625" style="47" customWidth="1"/>
    <col min="7096" max="7341" width="11.54296875" style="47"/>
    <col min="7342" max="7342" width="5.54296875" style="47" customWidth="1"/>
    <col min="7343" max="7343" width="37" style="47" customWidth="1"/>
    <col min="7344" max="7344" width="6.453125" style="47" customWidth="1"/>
    <col min="7345" max="7345" width="6.26953125" style="47" customWidth="1"/>
    <col min="7346" max="7347" width="5.7265625" style="47" customWidth="1"/>
    <col min="7348" max="7348" width="6.1796875" style="47" customWidth="1"/>
    <col min="7349" max="7349" width="6.26953125" style="47" customWidth="1"/>
    <col min="7350" max="7350" width="5.7265625" style="47" customWidth="1"/>
    <col min="7351" max="7351" width="5.81640625" style="47" customWidth="1"/>
    <col min="7352" max="7597" width="11.54296875" style="47"/>
    <col min="7598" max="7598" width="5.54296875" style="47" customWidth="1"/>
    <col min="7599" max="7599" width="37" style="47" customWidth="1"/>
    <col min="7600" max="7600" width="6.453125" style="47" customWidth="1"/>
    <col min="7601" max="7601" width="6.26953125" style="47" customWidth="1"/>
    <col min="7602" max="7603" width="5.7265625" style="47" customWidth="1"/>
    <col min="7604" max="7604" width="6.1796875" style="47" customWidth="1"/>
    <col min="7605" max="7605" width="6.26953125" style="47" customWidth="1"/>
    <col min="7606" max="7606" width="5.7265625" style="47" customWidth="1"/>
    <col min="7607" max="7607" width="5.81640625" style="47" customWidth="1"/>
    <col min="7608" max="7853" width="11.54296875" style="47"/>
    <col min="7854" max="7854" width="5.54296875" style="47" customWidth="1"/>
    <col min="7855" max="7855" width="37" style="47" customWidth="1"/>
    <col min="7856" max="7856" width="6.453125" style="47" customWidth="1"/>
    <col min="7857" max="7857" width="6.26953125" style="47" customWidth="1"/>
    <col min="7858" max="7859" width="5.7265625" style="47" customWidth="1"/>
    <col min="7860" max="7860" width="6.1796875" style="47" customWidth="1"/>
    <col min="7861" max="7861" width="6.26953125" style="47" customWidth="1"/>
    <col min="7862" max="7862" width="5.7265625" style="47" customWidth="1"/>
    <col min="7863" max="7863" width="5.81640625" style="47" customWidth="1"/>
    <col min="7864" max="8109" width="11.54296875" style="47"/>
    <col min="8110" max="8110" width="5.54296875" style="47" customWidth="1"/>
    <col min="8111" max="8111" width="37" style="47" customWidth="1"/>
    <col min="8112" max="8112" width="6.453125" style="47" customWidth="1"/>
    <col min="8113" max="8113" width="6.26953125" style="47" customWidth="1"/>
    <col min="8114" max="8115" width="5.7265625" style="47" customWidth="1"/>
    <col min="8116" max="8116" width="6.1796875" style="47" customWidth="1"/>
    <col min="8117" max="8117" width="6.26953125" style="47" customWidth="1"/>
    <col min="8118" max="8118" width="5.7265625" style="47" customWidth="1"/>
    <col min="8119" max="8119" width="5.81640625" style="47" customWidth="1"/>
    <col min="8120" max="8365" width="11.54296875" style="47"/>
    <col min="8366" max="8366" width="5.54296875" style="47" customWidth="1"/>
    <col min="8367" max="8367" width="37" style="47" customWidth="1"/>
    <col min="8368" max="8368" width="6.453125" style="47" customWidth="1"/>
    <col min="8369" max="8369" width="6.26953125" style="47" customWidth="1"/>
    <col min="8370" max="8371" width="5.7265625" style="47" customWidth="1"/>
    <col min="8372" max="8372" width="6.1796875" style="47" customWidth="1"/>
    <col min="8373" max="8373" width="6.26953125" style="47" customWidth="1"/>
    <col min="8374" max="8374" width="5.7265625" style="47" customWidth="1"/>
    <col min="8375" max="8375" width="5.81640625" style="47" customWidth="1"/>
    <col min="8376" max="8621" width="11.54296875" style="47"/>
    <col min="8622" max="8622" width="5.54296875" style="47" customWidth="1"/>
    <col min="8623" max="8623" width="37" style="47" customWidth="1"/>
    <col min="8624" max="8624" width="6.453125" style="47" customWidth="1"/>
    <col min="8625" max="8625" width="6.26953125" style="47" customWidth="1"/>
    <col min="8626" max="8627" width="5.7265625" style="47" customWidth="1"/>
    <col min="8628" max="8628" width="6.1796875" style="47" customWidth="1"/>
    <col min="8629" max="8629" width="6.26953125" style="47" customWidth="1"/>
    <col min="8630" max="8630" width="5.7265625" style="47" customWidth="1"/>
    <col min="8631" max="8631" width="5.81640625" style="47" customWidth="1"/>
    <col min="8632" max="8877" width="11.54296875" style="47"/>
    <col min="8878" max="8878" width="5.54296875" style="47" customWidth="1"/>
    <col min="8879" max="8879" width="37" style="47" customWidth="1"/>
    <col min="8880" max="8880" width="6.453125" style="47" customWidth="1"/>
    <col min="8881" max="8881" width="6.26953125" style="47" customWidth="1"/>
    <col min="8882" max="8883" width="5.7265625" style="47" customWidth="1"/>
    <col min="8884" max="8884" width="6.1796875" style="47" customWidth="1"/>
    <col min="8885" max="8885" width="6.26953125" style="47" customWidth="1"/>
    <col min="8886" max="8886" width="5.7265625" style="47" customWidth="1"/>
    <col min="8887" max="8887" width="5.81640625" style="47" customWidth="1"/>
    <col min="8888" max="9133" width="11.54296875" style="47"/>
    <col min="9134" max="9134" width="5.54296875" style="47" customWidth="1"/>
    <col min="9135" max="9135" width="37" style="47" customWidth="1"/>
    <col min="9136" max="9136" width="6.453125" style="47" customWidth="1"/>
    <col min="9137" max="9137" width="6.26953125" style="47" customWidth="1"/>
    <col min="9138" max="9139" width="5.7265625" style="47" customWidth="1"/>
    <col min="9140" max="9140" width="6.1796875" style="47" customWidth="1"/>
    <col min="9141" max="9141" width="6.26953125" style="47" customWidth="1"/>
    <col min="9142" max="9142" width="5.7265625" style="47" customWidth="1"/>
    <col min="9143" max="9143" width="5.81640625" style="47" customWidth="1"/>
    <col min="9144" max="9389" width="11.54296875" style="47"/>
    <col min="9390" max="9390" width="5.54296875" style="47" customWidth="1"/>
    <col min="9391" max="9391" width="37" style="47" customWidth="1"/>
    <col min="9392" max="9392" width="6.453125" style="47" customWidth="1"/>
    <col min="9393" max="9393" width="6.26953125" style="47" customWidth="1"/>
    <col min="9394" max="9395" width="5.7265625" style="47" customWidth="1"/>
    <col min="9396" max="9396" width="6.1796875" style="47" customWidth="1"/>
    <col min="9397" max="9397" width="6.26953125" style="47" customWidth="1"/>
    <col min="9398" max="9398" width="5.7265625" style="47" customWidth="1"/>
    <col min="9399" max="9399" width="5.81640625" style="47" customWidth="1"/>
    <col min="9400" max="9645" width="11.54296875" style="47"/>
    <col min="9646" max="9646" width="5.54296875" style="47" customWidth="1"/>
    <col min="9647" max="9647" width="37" style="47" customWidth="1"/>
    <col min="9648" max="9648" width="6.453125" style="47" customWidth="1"/>
    <col min="9649" max="9649" width="6.26953125" style="47" customWidth="1"/>
    <col min="9650" max="9651" width="5.7265625" style="47" customWidth="1"/>
    <col min="9652" max="9652" width="6.1796875" style="47" customWidth="1"/>
    <col min="9653" max="9653" width="6.26953125" style="47" customWidth="1"/>
    <col min="9654" max="9654" width="5.7265625" style="47" customWidth="1"/>
    <col min="9655" max="9655" width="5.81640625" style="47" customWidth="1"/>
    <col min="9656" max="9901" width="11.54296875" style="47"/>
    <col min="9902" max="9902" width="5.54296875" style="47" customWidth="1"/>
    <col min="9903" max="9903" width="37" style="47" customWidth="1"/>
    <col min="9904" max="9904" width="6.453125" style="47" customWidth="1"/>
    <col min="9905" max="9905" width="6.26953125" style="47" customWidth="1"/>
    <col min="9906" max="9907" width="5.7265625" style="47" customWidth="1"/>
    <col min="9908" max="9908" width="6.1796875" style="47" customWidth="1"/>
    <col min="9909" max="9909" width="6.26953125" style="47" customWidth="1"/>
    <col min="9910" max="9910" width="5.7265625" style="47" customWidth="1"/>
    <col min="9911" max="9911" width="5.81640625" style="47" customWidth="1"/>
    <col min="9912" max="10157" width="11.54296875" style="47"/>
    <col min="10158" max="10158" width="5.54296875" style="47" customWidth="1"/>
    <col min="10159" max="10159" width="37" style="47" customWidth="1"/>
    <col min="10160" max="10160" width="6.453125" style="47" customWidth="1"/>
    <col min="10161" max="10161" width="6.26953125" style="47" customWidth="1"/>
    <col min="10162" max="10163" width="5.7265625" style="47" customWidth="1"/>
    <col min="10164" max="10164" width="6.1796875" style="47" customWidth="1"/>
    <col min="10165" max="10165" width="6.26953125" style="47" customWidth="1"/>
    <col min="10166" max="10166" width="5.7265625" style="47" customWidth="1"/>
    <col min="10167" max="10167" width="5.81640625" style="47" customWidth="1"/>
    <col min="10168" max="10413" width="11.54296875" style="47"/>
    <col min="10414" max="10414" width="5.54296875" style="47" customWidth="1"/>
    <col min="10415" max="10415" width="37" style="47" customWidth="1"/>
    <col min="10416" max="10416" width="6.453125" style="47" customWidth="1"/>
    <col min="10417" max="10417" width="6.26953125" style="47" customWidth="1"/>
    <col min="10418" max="10419" width="5.7265625" style="47" customWidth="1"/>
    <col min="10420" max="10420" width="6.1796875" style="47" customWidth="1"/>
    <col min="10421" max="10421" width="6.26953125" style="47" customWidth="1"/>
    <col min="10422" max="10422" width="5.7265625" style="47" customWidth="1"/>
    <col min="10423" max="10423" width="5.81640625" style="47" customWidth="1"/>
    <col min="10424" max="10669" width="11.54296875" style="47"/>
    <col min="10670" max="10670" width="5.54296875" style="47" customWidth="1"/>
    <col min="10671" max="10671" width="37" style="47" customWidth="1"/>
    <col min="10672" max="10672" width="6.453125" style="47" customWidth="1"/>
    <col min="10673" max="10673" width="6.26953125" style="47" customWidth="1"/>
    <col min="10674" max="10675" width="5.7265625" style="47" customWidth="1"/>
    <col min="10676" max="10676" width="6.1796875" style="47" customWidth="1"/>
    <col min="10677" max="10677" width="6.26953125" style="47" customWidth="1"/>
    <col min="10678" max="10678" width="5.7265625" style="47" customWidth="1"/>
    <col min="10679" max="10679" width="5.81640625" style="47" customWidth="1"/>
    <col min="10680" max="10925" width="11.54296875" style="47"/>
    <col min="10926" max="10926" width="5.54296875" style="47" customWidth="1"/>
    <col min="10927" max="10927" width="37" style="47" customWidth="1"/>
    <col min="10928" max="10928" width="6.453125" style="47" customWidth="1"/>
    <col min="10929" max="10929" width="6.26953125" style="47" customWidth="1"/>
    <col min="10930" max="10931" width="5.7265625" style="47" customWidth="1"/>
    <col min="10932" max="10932" width="6.1796875" style="47" customWidth="1"/>
    <col min="10933" max="10933" width="6.26953125" style="47" customWidth="1"/>
    <col min="10934" max="10934" width="5.7265625" style="47" customWidth="1"/>
    <col min="10935" max="10935" width="5.81640625" style="47" customWidth="1"/>
    <col min="10936" max="11181" width="11.54296875" style="47"/>
    <col min="11182" max="11182" width="5.54296875" style="47" customWidth="1"/>
    <col min="11183" max="11183" width="37" style="47" customWidth="1"/>
    <col min="11184" max="11184" width="6.453125" style="47" customWidth="1"/>
    <col min="11185" max="11185" width="6.26953125" style="47" customWidth="1"/>
    <col min="11186" max="11187" width="5.7265625" style="47" customWidth="1"/>
    <col min="11188" max="11188" width="6.1796875" style="47" customWidth="1"/>
    <col min="11189" max="11189" width="6.26953125" style="47" customWidth="1"/>
    <col min="11190" max="11190" width="5.7265625" style="47" customWidth="1"/>
    <col min="11191" max="11191" width="5.81640625" style="47" customWidth="1"/>
    <col min="11192" max="11437" width="11.54296875" style="47"/>
    <col min="11438" max="11438" width="5.54296875" style="47" customWidth="1"/>
    <col min="11439" max="11439" width="37" style="47" customWidth="1"/>
    <col min="11440" max="11440" width="6.453125" style="47" customWidth="1"/>
    <col min="11441" max="11441" width="6.26953125" style="47" customWidth="1"/>
    <col min="11442" max="11443" width="5.7265625" style="47" customWidth="1"/>
    <col min="11444" max="11444" width="6.1796875" style="47" customWidth="1"/>
    <col min="11445" max="11445" width="6.26953125" style="47" customWidth="1"/>
    <col min="11446" max="11446" width="5.7265625" style="47" customWidth="1"/>
    <col min="11447" max="11447" width="5.81640625" style="47" customWidth="1"/>
    <col min="11448" max="11693" width="11.54296875" style="47"/>
    <col min="11694" max="11694" width="5.54296875" style="47" customWidth="1"/>
    <col min="11695" max="11695" width="37" style="47" customWidth="1"/>
    <col min="11696" max="11696" width="6.453125" style="47" customWidth="1"/>
    <col min="11697" max="11697" width="6.26953125" style="47" customWidth="1"/>
    <col min="11698" max="11699" width="5.7265625" style="47" customWidth="1"/>
    <col min="11700" max="11700" width="6.1796875" style="47" customWidth="1"/>
    <col min="11701" max="11701" width="6.26953125" style="47" customWidth="1"/>
    <col min="11702" max="11702" width="5.7265625" style="47" customWidth="1"/>
    <col min="11703" max="11703" width="5.81640625" style="47" customWidth="1"/>
    <col min="11704" max="11949" width="11.54296875" style="47"/>
    <col min="11950" max="11950" width="5.54296875" style="47" customWidth="1"/>
    <col min="11951" max="11951" width="37" style="47" customWidth="1"/>
    <col min="11952" max="11952" width="6.453125" style="47" customWidth="1"/>
    <col min="11953" max="11953" width="6.26953125" style="47" customWidth="1"/>
    <col min="11954" max="11955" width="5.7265625" style="47" customWidth="1"/>
    <col min="11956" max="11956" width="6.1796875" style="47" customWidth="1"/>
    <col min="11957" max="11957" width="6.26953125" style="47" customWidth="1"/>
    <col min="11958" max="11958" width="5.7265625" style="47" customWidth="1"/>
    <col min="11959" max="11959" width="5.81640625" style="47" customWidth="1"/>
    <col min="11960" max="12205" width="11.54296875" style="47"/>
    <col min="12206" max="12206" width="5.54296875" style="47" customWidth="1"/>
    <col min="12207" max="12207" width="37" style="47" customWidth="1"/>
    <col min="12208" max="12208" width="6.453125" style="47" customWidth="1"/>
    <col min="12209" max="12209" width="6.26953125" style="47" customWidth="1"/>
    <col min="12210" max="12211" width="5.7265625" style="47" customWidth="1"/>
    <col min="12212" max="12212" width="6.1796875" style="47" customWidth="1"/>
    <col min="12213" max="12213" width="6.26953125" style="47" customWidth="1"/>
    <col min="12214" max="12214" width="5.7265625" style="47" customWidth="1"/>
    <col min="12215" max="12215" width="5.81640625" style="47" customWidth="1"/>
    <col min="12216" max="12461" width="11.54296875" style="47"/>
    <col min="12462" max="12462" width="5.54296875" style="47" customWidth="1"/>
    <col min="12463" max="12463" width="37" style="47" customWidth="1"/>
    <col min="12464" max="12464" width="6.453125" style="47" customWidth="1"/>
    <col min="12465" max="12465" width="6.26953125" style="47" customWidth="1"/>
    <col min="12466" max="12467" width="5.7265625" style="47" customWidth="1"/>
    <col min="12468" max="12468" width="6.1796875" style="47" customWidth="1"/>
    <col min="12469" max="12469" width="6.26953125" style="47" customWidth="1"/>
    <col min="12470" max="12470" width="5.7265625" style="47" customWidth="1"/>
    <col min="12471" max="12471" width="5.81640625" style="47" customWidth="1"/>
    <col min="12472" max="12717" width="11.54296875" style="47"/>
    <col min="12718" max="12718" width="5.54296875" style="47" customWidth="1"/>
    <col min="12719" max="12719" width="37" style="47" customWidth="1"/>
    <col min="12720" max="12720" width="6.453125" style="47" customWidth="1"/>
    <col min="12721" max="12721" width="6.26953125" style="47" customWidth="1"/>
    <col min="12722" max="12723" width="5.7265625" style="47" customWidth="1"/>
    <col min="12724" max="12724" width="6.1796875" style="47" customWidth="1"/>
    <col min="12725" max="12725" width="6.26953125" style="47" customWidth="1"/>
    <col min="12726" max="12726" width="5.7265625" style="47" customWidth="1"/>
    <col min="12727" max="12727" width="5.81640625" style="47" customWidth="1"/>
    <col min="12728" max="12973" width="11.54296875" style="47"/>
    <col min="12974" max="12974" width="5.54296875" style="47" customWidth="1"/>
    <col min="12975" max="12975" width="37" style="47" customWidth="1"/>
    <col min="12976" max="12976" width="6.453125" style="47" customWidth="1"/>
    <col min="12977" max="12977" width="6.26953125" style="47" customWidth="1"/>
    <col min="12978" max="12979" width="5.7265625" style="47" customWidth="1"/>
    <col min="12980" max="12980" width="6.1796875" style="47" customWidth="1"/>
    <col min="12981" max="12981" width="6.26953125" style="47" customWidth="1"/>
    <col min="12982" max="12982" width="5.7265625" style="47" customWidth="1"/>
    <col min="12983" max="12983" width="5.81640625" style="47" customWidth="1"/>
    <col min="12984" max="13229" width="11.54296875" style="47"/>
    <col min="13230" max="13230" width="5.54296875" style="47" customWidth="1"/>
    <col min="13231" max="13231" width="37" style="47" customWidth="1"/>
    <col min="13232" max="13232" width="6.453125" style="47" customWidth="1"/>
    <col min="13233" max="13233" width="6.26953125" style="47" customWidth="1"/>
    <col min="13234" max="13235" width="5.7265625" style="47" customWidth="1"/>
    <col min="13236" max="13236" width="6.1796875" style="47" customWidth="1"/>
    <col min="13237" max="13237" width="6.26953125" style="47" customWidth="1"/>
    <col min="13238" max="13238" width="5.7265625" style="47" customWidth="1"/>
    <col min="13239" max="13239" width="5.81640625" style="47" customWidth="1"/>
    <col min="13240" max="13485" width="11.54296875" style="47"/>
    <col min="13486" max="13486" width="5.54296875" style="47" customWidth="1"/>
    <col min="13487" max="13487" width="37" style="47" customWidth="1"/>
    <col min="13488" max="13488" width="6.453125" style="47" customWidth="1"/>
    <col min="13489" max="13489" width="6.26953125" style="47" customWidth="1"/>
    <col min="13490" max="13491" width="5.7265625" style="47" customWidth="1"/>
    <col min="13492" max="13492" width="6.1796875" style="47" customWidth="1"/>
    <col min="13493" max="13493" width="6.26953125" style="47" customWidth="1"/>
    <col min="13494" max="13494" width="5.7265625" style="47" customWidth="1"/>
    <col min="13495" max="13495" width="5.81640625" style="47" customWidth="1"/>
    <col min="13496" max="13741" width="11.54296875" style="47"/>
    <col min="13742" max="13742" width="5.54296875" style="47" customWidth="1"/>
    <col min="13743" max="13743" width="37" style="47" customWidth="1"/>
    <col min="13744" max="13744" width="6.453125" style="47" customWidth="1"/>
    <col min="13745" max="13745" width="6.26953125" style="47" customWidth="1"/>
    <col min="13746" max="13747" width="5.7265625" style="47" customWidth="1"/>
    <col min="13748" max="13748" width="6.1796875" style="47" customWidth="1"/>
    <col min="13749" max="13749" width="6.26953125" style="47" customWidth="1"/>
    <col min="13750" max="13750" width="5.7265625" style="47" customWidth="1"/>
    <col min="13751" max="13751" width="5.81640625" style="47" customWidth="1"/>
    <col min="13752" max="13997" width="11.54296875" style="47"/>
    <col min="13998" max="13998" width="5.54296875" style="47" customWidth="1"/>
    <col min="13999" max="13999" width="37" style="47" customWidth="1"/>
    <col min="14000" max="14000" width="6.453125" style="47" customWidth="1"/>
    <col min="14001" max="14001" width="6.26953125" style="47" customWidth="1"/>
    <col min="14002" max="14003" width="5.7265625" style="47" customWidth="1"/>
    <col min="14004" max="14004" width="6.1796875" style="47" customWidth="1"/>
    <col min="14005" max="14005" width="6.26953125" style="47" customWidth="1"/>
    <col min="14006" max="14006" width="5.7265625" style="47" customWidth="1"/>
    <col min="14007" max="14007" width="5.81640625" style="47" customWidth="1"/>
    <col min="14008" max="14253" width="11.54296875" style="47"/>
    <col min="14254" max="14254" width="5.54296875" style="47" customWidth="1"/>
    <col min="14255" max="14255" width="37" style="47" customWidth="1"/>
    <col min="14256" max="14256" width="6.453125" style="47" customWidth="1"/>
    <col min="14257" max="14257" width="6.26953125" style="47" customWidth="1"/>
    <col min="14258" max="14259" width="5.7265625" style="47" customWidth="1"/>
    <col min="14260" max="14260" width="6.1796875" style="47" customWidth="1"/>
    <col min="14261" max="14261" width="6.26953125" style="47" customWidth="1"/>
    <col min="14262" max="14262" width="5.7265625" style="47" customWidth="1"/>
    <col min="14263" max="14263" width="5.81640625" style="47" customWidth="1"/>
    <col min="14264" max="14509" width="11.54296875" style="47"/>
    <col min="14510" max="14510" width="5.54296875" style="47" customWidth="1"/>
    <col min="14511" max="14511" width="37" style="47" customWidth="1"/>
    <col min="14512" max="14512" width="6.453125" style="47" customWidth="1"/>
    <col min="14513" max="14513" width="6.26953125" style="47" customWidth="1"/>
    <col min="14514" max="14515" width="5.7265625" style="47" customWidth="1"/>
    <col min="14516" max="14516" width="6.1796875" style="47" customWidth="1"/>
    <col min="14517" max="14517" width="6.26953125" style="47" customWidth="1"/>
    <col min="14518" max="14518" width="5.7265625" style="47" customWidth="1"/>
    <col min="14519" max="14519" width="5.81640625" style="47" customWidth="1"/>
    <col min="14520" max="14765" width="11.54296875" style="47"/>
    <col min="14766" max="14766" width="5.54296875" style="47" customWidth="1"/>
    <col min="14767" max="14767" width="37" style="47" customWidth="1"/>
    <col min="14768" max="14768" width="6.453125" style="47" customWidth="1"/>
    <col min="14769" max="14769" width="6.26953125" style="47" customWidth="1"/>
    <col min="14770" max="14771" width="5.7265625" style="47" customWidth="1"/>
    <col min="14772" max="14772" width="6.1796875" style="47" customWidth="1"/>
    <col min="14773" max="14773" width="6.26953125" style="47" customWidth="1"/>
    <col min="14774" max="14774" width="5.7265625" style="47" customWidth="1"/>
    <col min="14775" max="14775" width="5.81640625" style="47" customWidth="1"/>
    <col min="14776" max="15021" width="11.54296875" style="47"/>
    <col min="15022" max="15022" width="5.54296875" style="47" customWidth="1"/>
    <col min="15023" max="15023" width="37" style="47" customWidth="1"/>
    <col min="15024" max="15024" width="6.453125" style="47" customWidth="1"/>
    <col min="15025" max="15025" width="6.26953125" style="47" customWidth="1"/>
    <col min="15026" max="15027" width="5.7265625" style="47" customWidth="1"/>
    <col min="15028" max="15028" width="6.1796875" style="47" customWidth="1"/>
    <col min="15029" max="15029" width="6.26953125" style="47" customWidth="1"/>
    <col min="15030" max="15030" width="5.7265625" style="47" customWidth="1"/>
    <col min="15031" max="15031" width="5.81640625" style="47" customWidth="1"/>
    <col min="15032" max="15277" width="11.54296875" style="47"/>
    <col min="15278" max="15278" width="5.54296875" style="47" customWidth="1"/>
    <col min="15279" max="15279" width="37" style="47" customWidth="1"/>
    <col min="15280" max="15280" width="6.453125" style="47" customWidth="1"/>
    <col min="15281" max="15281" width="6.26953125" style="47" customWidth="1"/>
    <col min="15282" max="15283" width="5.7265625" style="47" customWidth="1"/>
    <col min="15284" max="15284" width="6.1796875" style="47" customWidth="1"/>
    <col min="15285" max="15285" width="6.26953125" style="47" customWidth="1"/>
    <col min="15286" max="15286" width="5.7265625" style="47" customWidth="1"/>
    <col min="15287" max="15287" width="5.81640625" style="47" customWidth="1"/>
    <col min="15288" max="15533" width="11.54296875" style="47"/>
    <col min="15534" max="15534" width="5.54296875" style="47" customWidth="1"/>
    <col min="15535" max="15535" width="37" style="47" customWidth="1"/>
    <col min="15536" max="15536" width="6.453125" style="47" customWidth="1"/>
    <col min="15537" max="15537" width="6.26953125" style="47" customWidth="1"/>
    <col min="15538" max="15539" width="5.7265625" style="47" customWidth="1"/>
    <col min="15540" max="15540" width="6.1796875" style="47" customWidth="1"/>
    <col min="15541" max="15541" width="6.26953125" style="47" customWidth="1"/>
    <col min="15542" max="15542" width="5.7265625" style="47" customWidth="1"/>
    <col min="15543" max="15543" width="5.81640625" style="47" customWidth="1"/>
    <col min="15544" max="15789" width="11.54296875" style="47"/>
    <col min="15790" max="15790" width="5.54296875" style="47" customWidth="1"/>
    <col min="15791" max="15791" width="37" style="47" customWidth="1"/>
    <col min="15792" max="15792" width="6.453125" style="47" customWidth="1"/>
    <col min="15793" max="15793" width="6.26953125" style="47" customWidth="1"/>
    <col min="15794" max="15795" width="5.7265625" style="47" customWidth="1"/>
    <col min="15796" max="15796" width="6.1796875" style="47" customWidth="1"/>
    <col min="15797" max="15797" width="6.26953125" style="47" customWidth="1"/>
    <col min="15798" max="15798" width="5.7265625" style="47" customWidth="1"/>
    <col min="15799" max="15799" width="5.81640625" style="47" customWidth="1"/>
    <col min="15800" max="16045" width="11.54296875" style="47"/>
    <col min="16046" max="16046" width="5.54296875" style="47" customWidth="1"/>
    <col min="16047" max="16047" width="37" style="47" customWidth="1"/>
    <col min="16048" max="16048" width="6.453125" style="47" customWidth="1"/>
    <col min="16049" max="16049" width="6.26953125" style="47" customWidth="1"/>
    <col min="16050" max="16051" width="5.7265625" style="47" customWidth="1"/>
    <col min="16052" max="16052" width="6.1796875" style="47" customWidth="1"/>
    <col min="16053" max="16053" width="6.26953125" style="47" customWidth="1"/>
    <col min="16054" max="16054" width="5.7265625" style="47" customWidth="1"/>
    <col min="16055" max="16055" width="5.81640625" style="47" customWidth="1"/>
    <col min="16056" max="16384" width="11.54296875" style="47"/>
  </cols>
  <sheetData>
    <row r="1" spans="1:12" s="50" customFormat="1" ht="24" customHeight="1" x14ac:dyDescent="0.3">
      <c r="A1" s="418" t="s">
        <v>404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</row>
    <row r="2" spans="1:12" s="50" customFormat="1" ht="12" customHeight="1" x14ac:dyDescent="0.25">
      <c r="A2" s="433"/>
      <c r="B2" s="433"/>
      <c r="C2" s="433"/>
      <c r="D2" s="370"/>
      <c r="E2" s="370"/>
      <c r="F2" s="370"/>
      <c r="G2" s="370"/>
      <c r="H2" s="370"/>
      <c r="I2" s="370"/>
      <c r="J2" s="370"/>
      <c r="K2" s="370"/>
    </row>
    <row r="3" spans="1:12" s="34" customFormat="1" ht="12" customHeight="1" x14ac:dyDescent="0.25">
      <c r="A3" s="434" t="s">
        <v>237</v>
      </c>
      <c r="B3" s="434"/>
      <c r="C3" s="412"/>
      <c r="D3" s="374" t="s">
        <v>370</v>
      </c>
      <c r="E3" s="375"/>
      <c r="F3" s="375"/>
      <c r="G3" s="375"/>
      <c r="H3" s="376"/>
      <c r="I3" s="374" t="s">
        <v>369</v>
      </c>
      <c r="J3" s="375"/>
      <c r="K3" s="375"/>
      <c r="L3" s="108"/>
    </row>
    <row r="4" spans="1:12" s="34" customFormat="1" ht="12" customHeight="1" x14ac:dyDescent="0.25">
      <c r="A4" s="435"/>
      <c r="B4" s="435"/>
      <c r="C4" s="436"/>
      <c r="D4" s="377" t="s">
        <v>105</v>
      </c>
      <c r="E4" s="377" t="s">
        <v>104</v>
      </c>
      <c r="F4" s="377" t="s">
        <v>103</v>
      </c>
      <c r="G4" s="374" t="s">
        <v>368</v>
      </c>
      <c r="H4" s="376"/>
      <c r="I4" s="374" t="s">
        <v>367</v>
      </c>
      <c r="J4" s="375"/>
      <c r="K4" s="375"/>
      <c r="L4" s="108"/>
    </row>
    <row r="5" spans="1:12" s="34" customFormat="1" ht="48" customHeight="1" x14ac:dyDescent="0.25">
      <c r="A5" s="437"/>
      <c r="B5" s="437"/>
      <c r="C5" s="413"/>
      <c r="D5" s="379"/>
      <c r="E5" s="379"/>
      <c r="F5" s="379"/>
      <c r="G5" s="104" t="s">
        <v>366</v>
      </c>
      <c r="H5" s="104" t="s">
        <v>365</v>
      </c>
      <c r="I5" s="104" t="s">
        <v>105</v>
      </c>
      <c r="J5" s="104" t="s">
        <v>104</v>
      </c>
      <c r="K5" s="110" t="s">
        <v>103</v>
      </c>
      <c r="L5" s="108"/>
    </row>
    <row r="6" spans="1:12" s="34" customFormat="1" ht="12" customHeight="1" x14ac:dyDescent="0.25">
      <c r="A6" s="358"/>
      <c r="B6" s="358"/>
      <c r="C6" s="358"/>
      <c r="D6" s="358"/>
      <c r="E6" s="358"/>
      <c r="F6" s="358"/>
      <c r="G6" s="358"/>
      <c r="H6" s="358"/>
      <c r="I6" s="358"/>
      <c r="J6" s="358"/>
      <c r="K6" s="358"/>
      <c r="L6" s="108"/>
    </row>
    <row r="7" spans="1:12" s="36" customFormat="1" ht="12" customHeight="1" x14ac:dyDescent="0.25">
      <c r="A7" s="102" t="s">
        <v>234</v>
      </c>
      <c r="B7" s="109" t="s">
        <v>364</v>
      </c>
      <c r="C7" s="109"/>
      <c r="D7" s="111"/>
      <c r="E7" s="111"/>
      <c r="F7" s="111"/>
      <c r="G7" s="111"/>
      <c r="H7" s="111"/>
      <c r="I7" s="111"/>
      <c r="J7" s="111"/>
      <c r="K7" s="111"/>
      <c r="L7" s="111"/>
    </row>
    <row r="8" spans="1:12" s="34" customFormat="1" ht="12" customHeight="1" x14ac:dyDescent="0.25">
      <c r="A8" s="109"/>
      <c r="B8" s="109">
        <v>111</v>
      </c>
      <c r="C8" s="158" t="s">
        <v>93</v>
      </c>
      <c r="D8" s="122">
        <v>174</v>
      </c>
      <c r="E8" s="122">
        <v>153</v>
      </c>
      <c r="F8" s="122">
        <v>18</v>
      </c>
      <c r="G8" s="122">
        <v>0</v>
      </c>
      <c r="H8" s="122">
        <v>27</v>
      </c>
      <c r="I8" s="122">
        <v>126</v>
      </c>
      <c r="J8" s="122">
        <v>108</v>
      </c>
      <c r="K8" s="122">
        <v>18</v>
      </c>
      <c r="L8" s="108"/>
    </row>
    <row r="9" spans="1:12" s="34" customFormat="1" ht="12" customHeight="1" x14ac:dyDescent="0.25">
      <c r="A9" s="109"/>
      <c r="B9" s="109">
        <v>112</v>
      </c>
      <c r="C9" s="158" t="s">
        <v>232</v>
      </c>
      <c r="D9" s="122">
        <v>30</v>
      </c>
      <c r="E9" s="122">
        <v>9</v>
      </c>
      <c r="F9" s="122">
        <v>18</v>
      </c>
      <c r="G9" s="122">
        <v>0</v>
      </c>
      <c r="H9" s="122">
        <v>6</v>
      </c>
      <c r="I9" s="122">
        <v>21</v>
      </c>
      <c r="J9" s="122">
        <v>9</v>
      </c>
      <c r="K9" s="122">
        <v>12</v>
      </c>
      <c r="L9" s="108"/>
    </row>
    <row r="10" spans="1:12" s="34" customFormat="1" ht="12" customHeight="1" x14ac:dyDescent="0.25">
      <c r="A10" s="109"/>
      <c r="B10" s="109">
        <v>113</v>
      </c>
      <c r="C10" s="158" t="s">
        <v>231</v>
      </c>
      <c r="D10" s="122">
        <v>36</v>
      </c>
      <c r="E10" s="122">
        <v>6</v>
      </c>
      <c r="F10" s="122">
        <v>33</v>
      </c>
      <c r="G10" s="122">
        <v>0</v>
      </c>
      <c r="H10" s="122">
        <v>3</v>
      </c>
      <c r="I10" s="122">
        <v>27</v>
      </c>
      <c r="J10" s="122">
        <v>3</v>
      </c>
      <c r="K10" s="122">
        <v>24</v>
      </c>
      <c r="L10" s="108"/>
    </row>
    <row r="11" spans="1:12" s="34" customFormat="1" ht="12" customHeight="1" x14ac:dyDescent="0.25">
      <c r="A11" s="127"/>
      <c r="B11" s="155">
        <v>114</v>
      </c>
      <c r="C11" s="158" t="s">
        <v>230</v>
      </c>
      <c r="D11" s="122">
        <v>0</v>
      </c>
      <c r="E11" s="122">
        <v>0</v>
      </c>
      <c r="F11" s="122">
        <v>0</v>
      </c>
      <c r="G11" s="122">
        <v>0</v>
      </c>
      <c r="H11" s="122">
        <v>0</v>
      </c>
      <c r="I11" s="122">
        <v>0</v>
      </c>
      <c r="J11" s="122">
        <v>0</v>
      </c>
      <c r="K11" s="122">
        <v>0</v>
      </c>
      <c r="L11" s="108"/>
    </row>
    <row r="12" spans="1:12" s="34" customFormat="1" ht="12" customHeight="1" x14ac:dyDescent="0.25">
      <c r="A12" s="109"/>
      <c r="B12" s="155">
        <v>115</v>
      </c>
      <c r="C12" s="158" t="s">
        <v>229</v>
      </c>
      <c r="D12" s="122">
        <v>30</v>
      </c>
      <c r="E12" s="122">
        <v>12</v>
      </c>
      <c r="F12" s="122">
        <v>21</v>
      </c>
      <c r="G12" s="122">
        <v>0</v>
      </c>
      <c r="H12" s="122">
        <v>3</v>
      </c>
      <c r="I12" s="122">
        <v>18</v>
      </c>
      <c r="J12" s="122">
        <v>9</v>
      </c>
      <c r="K12" s="122">
        <v>12</v>
      </c>
      <c r="L12" s="108"/>
    </row>
    <row r="13" spans="1:12" s="34" customFormat="1" ht="12" customHeight="1" x14ac:dyDescent="0.25">
      <c r="A13" s="127"/>
      <c r="B13" s="155">
        <v>116</v>
      </c>
      <c r="C13" s="158" t="s">
        <v>228</v>
      </c>
      <c r="D13" s="122">
        <v>0</v>
      </c>
      <c r="E13" s="122">
        <v>0</v>
      </c>
      <c r="F13" s="122">
        <v>0</v>
      </c>
      <c r="G13" s="122">
        <v>0</v>
      </c>
      <c r="H13" s="122">
        <v>0</v>
      </c>
      <c r="I13" s="122">
        <v>0</v>
      </c>
      <c r="J13" s="122">
        <v>0</v>
      </c>
      <c r="K13" s="122">
        <v>0</v>
      </c>
      <c r="L13" s="108"/>
    </row>
    <row r="14" spans="1:12" s="34" customFormat="1" ht="12" customHeight="1" x14ac:dyDescent="0.25">
      <c r="A14" s="109"/>
      <c r="B14" s="109">
        <v>117</v>
      </c>
      <c r="C14" s="109" t="s">
        <v>363</v>
      </c>
      <c r="D14" s="122"/>
      <c r="E14" s="122"/>
      <c r="F14" s="122"/>
      <c r="G14" s="122"/>
      <c r="H14" s="122"/>
      <c r="I14" s="122"/>
      <c r="J14" s="122"/>
      <c r="K14" s="122"/>
      <c r="L14" s="108"/>
    </row>
    <row r="15" spans="1:12" s="36" customFormat="1" ht="12" customHeight="1" x14ac:dyDescent="0.25">
      <c r="A15" s="117"/>
      <c r="B15" s="111"/>
      <c r="C15" s="158" t="s">
        <v>362</v>
      </c>
      <c r="D15" s="122">
        <v>42</v>
      </c>
      <c r="E15" s="122">
        <v>39</v>
      </c>
      <c r="F15" s="122">
        <v>3</v>
      </c>
      <c r="G15" s="122">
        <v>0</v>
      </c>
      <c r="H15" s="122">
        <v>6</v>
      </c>
      <c r="I15" s="122">
        <v>39</v>
      </c>
      <c r="J15" s="122">
        <v>36</v>
      </c>
      <c r="K15" s="122">
        <v>3</v>
      </c>
      <c r="L15" s="111"/>
    </row>
    <row r="16" spans="1:12" s="36" customFormat="1" ht="12" customHeight="1" x14ac:dyDescent="0.25">
      <c r="A16" s="109"/>
      <c r="B16" s="109">
        <v>121</v>
      </c>
      <c r="C16" s="158" t="s">
        <v>226</v>
      </c>
      <c r="D16" s="122">
        <v>114</v>
      </c>
      <c r="E16" s="122">
        <v>90</v>
      </c>
      <c r="F16" s="122">
        <v>24</v>
      </c>
      <c r="G16" s="122">
        <v>0</v>
      </c>
      <c r="H16" s="122">
        <v>24</v>
      </c>
      <c r="I16" s="122">
        <v>93</v>
      </c>
      <c r="J16" s="122">
        <v>72</v>
      </c>
      <c r="K16" s="122">
        <v>18</v>
      </c>
      <c r="L16" s="111"/>
    </row>
    <row r="17" spans="1:12" s="34" customFormat="1" ht="12" customHeight="1" x14ac:dyDescent="0.25">
      <c r="A17" s="109"/>
      <c r="B17" s="109">
        <v>122</v>
      </c>
      <c r="C17" s="158" t="s">
        <v>225</v>
      </c>
      <c r="D17" s="122">
        <v>9</v>
      </c>
      <c r="E17" s="122">
        <v>0</v>
      </c>
      <c r="F17" s="122">
        <v>9</v>
      </c>
      <c r="G17" s="122">
        <v>3</v>
      </c>
      <c r="H17" s="122">
        <v>3</v>
      </c>
      <c r="I17" s="122">
        <v>9</v>
      </c>
      <c r="J17" s="122">
        <v>0</v>
      </c>
      <c r="K17" s="122">
        <v>9</v>
      </c>
      <c r="L17" s="108"/>
    </row>
    <row r="18" spans="1:12" s="34" customFormat="1" ht="12" customHeight="1" x14ac:dyDescent="0.25">
      <c r="A18" s="127"/>
      <c r="B18" s="127"/>
      <c r="C18" s="158"/>
      <c r="D18" s="122"/>
      <c r="E18" s="122"/>
      <c r="F18" s="122"/>
      <c r="G18" s="122"/>
      <c r="H18" s="122"/>
      <c r="I18" s="122"/>
      <c r="J18" s="122"/>
      <c r="K18" s="122"/>
      <c r="L18" s="108"/>
    </row>
    <row r="19" spans="1:12" s="34" customFormat="1" ht="12" customHeight="1" x14ac:dyDescent="0.25">
      <c r="A19" s="102" t="s">
        <v>224</v>
      </c>
      <c r="B19" s="109" t="s">
        <v>223</v>
      </c>
      <c r="C19" s="109"/>
      <c r="D19" s="122"/>
      <c r="E19" s="122"/>
      <c r="F19" s="122"/>
      <c r="G19" s="122"/>
      <c r="H19" s="122"/>
      <c r="I19" s="122"/>
      <c r="J19" s="122"/>
      <c r="K19" s="122"/>
      <c r="L19" s="108"/>
    </row>
    <row r="20" spans="1:12" s="34" customFormat="1" ht="12" customHeight="1" x14ac:dyDescent="0.25">
      <c r="A20" s="102"/>
      <c r="B20" s="155">
        <v>211</v>
      </c>
      <c r="C20" s="158" t="s">
        <v>406</v>
      </c>
      <c r="D20" s="122">
        <v>0</v>
      </c>
      <c r="E20" s="122">
        <v>0</v>
      </c>
      <c r="F20" s="122">
        <v>0</v>
      </c>
      <c r="G20" s="122">
        <v>0</v>
      </c>
      <c r="H20" s="122">
        <v>0</v>
      </c>
      <c r="I20" s="122">
        <v>0</v>
      </c>
      <c r="J20" s="122">
        <v>0</v>
      </c>
      <c r="K20" s="122">
        <v>0</v>
      </c>
      <c r="L20" s="108"/>
    </row>
    <row r="21" spans="1:12" s="34" customFormat="1" ht="12" customHeight="1" x14ac:dyDescent="0.25">
      <c r="A21" s="102"/>
      <c r="B21" s="155">
        <v>212</v>
      </c>
      <c r="C21" s="155" t="s">
        <v>361</v>
      </c>
      <c r="D21" s="122"/>
      <c r="E21" s="122"/>
      <c r="F21" s="122"/>
      <c r="G21" s="122"/>
      <c r="H21" s="122"/>
      <c r="I21" s="122"/>
      <c r="J21" s="122"/>
      <c r="K21" s="122"/>
      <c r="L21" s="108"/>
    </row>
    <row r="22" spans="1:12" s="34" customFormat="1" ht="12" customHeight="1" x14ac:dyDescent="0.25">
      <c r="A22" s="109"/>
      <c r="B22" s="108"/>
      <c r="C22" s="158" t="s">
        <v>360</v>
      </c>
      <c r="D22" s="122">
        <v>15</v>
      </c>
      <c r="E22" s="122">
        <v>12</v>
      </c>
      <c r="F22" s="122">
        <v>3</v>
      </c>
      <c r="G22" s="122">
        <v>3</v>
      </c>
      <c r="H22" s="122">
        <v>0</v>
      </c>
      <c r="I22" s="122">
        <v>12</v>
      </c>
      <c r="J22" s="122">
        <v>12</v>
      </c>
      <c r="K22" s="122">
        <v>3</v>
      </c>
      <c r="L22" s="108"/>
    </row>
    <row r="23" spans="1:12" s="34" customFormat="1" ht="12" customHeight="1" x14ac:dyDescent="0.25">
      <c r="A23" s="109"/>
      <c r="B23" s="109">
        <v>213</v>
      </c>
      <c r="C23" s="158" t="s">
        <v>220</v>
      </c>
      <c r="D23" s="122">
        <v>12</v>
      </c>
      <c r="E23" s="122">
        <v>9</v>
      </c>
      <c r="F23" s="122">
        <v>3</v>
      </c>
      <c r="G23" s="122">
        <v>3</v>
      </c>
      <c r="H23" s="122">
        <v>0</v>
      </c>
      <c r="I23" s="122">
        <v>9</v>
      </c>
      <c r="J23" s="122">
        <v>6</v>
      </c>
      <c r="K23" s="122">
        <v>3</v>
      </c>
      <c r="L23" s="108"/>
    </row>
    <row r="24" spans="1:12" s="34" customFormat="1" ht="12" customHeight="1" x14ac:dyDescent="0.25">
      <c r="A24" s="109"/>
      <c r="B24" s="109">
        <v>214</v>
      </c>
      <c r="C24" s="109" t="s">
        <v>359</v>
      </c>
      <c r="D24" s="122"/>
      <c r="E24" s="122"/>
      <c r="F24" s="122"/>
      <c r="G24" s="122"/>
      <c r="H24" s="122"/>
      <c r="I24" s="122"/>
      <c r="J24" s="122"/>
      <c r="K24" s="122"/>
      <c r="L24" s="108"/>
    </row>
    <row r="25" spans="1:12" s="34" customFormat="1" ht="12" customHeight="1" x14ac:dyDescent="0.25">
      <c r="A25" s="109"/>
      <c r="B25" s="108"/>
      <c r="C25" s="158" t="s">
        <v>357</v>
      </c>
      <c r="D25" s="122">
        <v>0</v>
      </c>
      <c r="E25" s="122">
        <v>0</v>
      </c>
      <c r="F25" s="122">
        <v>0</v>
      </c>
      <c r="G25" s="122">
        <v>0</v>
      </c>
      <c r="H25" s="122">
        <v>0</v>
      </c>
      <c r="I25" s="122">
        <v>0</v>
      </c>
      <c r="J25" s="122">
        <v>0</v>
      </c>
      <c r="K25" s="122">
        <v>0</v>
      </c>
      <c r="L25" s="108"/>
    </row>
    <row r="26" spans="1:12" s="34" customFormat="1" ht="12" customHeight="1" x14ac:dyDescent="0.25">
      <c r="A26" s="109"/>
      <c r="B26" s="109">
        <v>221</v>
      </c>
      <c r="C26" s="112" t="s">
        <v>358</v>
      </c>
      <c r="D26" s="122"/>
      <c r="E26" s="122"/>
      <c r="F26" s="122"/>
      <c r="G26" s="122"/>
      <c r="H26" s="122"/>
      <c r="I26" s="122"/>
      <c r="J26" s="122"/>
      <c r="K26" s="122"/>
      <c r="L26" s="108"/>
    </row>
    <row r="27" spans="1:12" s="34" customFormat="1" ht="12" customHeight="1" x14ac:dyDescent="0.25">
      <c r="A27" s="109"/>
      <c r="B27" s="108"/>
      <c r="C27" s="158" t="s">
        <v>357</v>
      </c>
      <c r="D27" s="122">
        <v>12</v>
      </c>
      <c r="E27" s="122">
        <v>9</v>
      </c>
      <c r="F27" s="122">
        <v>0</v>
      </c>
      <c r="G27" s="122">
        <v>0</v>
      </c>
      <c r="H27" s="122">
        <v>0</v>
      </c>
      <c r="I27" s="122">
        <v>9</v>
      </c>
      <c r="J27" s="122">
        <v>6</v>
      </c>
      <c r="K27" s="122">
        <v>0</v>
      </c>
      <c r="L27" s="108"/>
    </row>
    <row r="28" spans="1:12" s="34" customFormat="1" ht="12" customHeight="1" x14ac:dyDescent="0.25">
      <c r="A28" s="109"/>
      <c r="B28" s="109">
        <v>222</v>
      </c>
      <c r="C28" s="158" t="s">
        <v>217</v>
      </c>
      <c r="D28" s="122">
        <v>27</v>
      </c>
      <c r="E28" s="122">
        <v>15</v>
      </c>
      <c r="F28" s="122">
        <v>12</v>
      </c>
      <c r="G28" s="122">
        <v>0</v>
      </c>
      <c r="H28" s="122">
        <v>3</v>
      </c>
      <c r="I28" s="122">
        <v>24</v>
      </c>
      <c r="J28" s="122">
        <v>15</v>
      </c>
      <c r="K28" s="122">
        <v>12</v>
      </c>
      <c r="L28" s="108"/>
    </row>
    <row r="29" spans="1:12" s="34" customFormat="1" ht="12" customHeight="1" x14ac:dyDescent="0.25">
      <c r="A29" s="109"/>
      <c r="B29" s="109">
        <v>223</v>
      </c>
      <c r="C29" s="158" t="s">
        <v>216</v>
      </c>
      <c r="D29" s="122">
        <v>159</v>
      </c>
      <c r="E29" s="122">
        <v>147</v>
      </c>
      <c r="F29" s="122">
        <v>12</v>
      </c>
      <c r="G29" s="122">
        <v>0</v>
      </c>
      <c r="H29" s="122">
        <v>9</v>
      </c>
      <c r="I29" s="122">
        <v>138</v>
      </c>
      <c r="J29" s="122">
        <v>126</v>
      </c>
      <c r="K29" s="122">
        <v>12</v>
      </c>
      <c r="L29" s="108"/>
    </row>
    <row r="30" spans="1:12" s="34" customFormat="1" ht="12" customHeight="1" x14ac:dyDescent="0.25">
      <c r="A30" s="112"/>
      <c r="B30" s="109">
        <v>231</v>
      </c>
      <c r="C30" s="158" t="s">
        <v>215</v>
      </c>
      <c r="D30" s="122">
        <v>21</v>
      </c>
      <c r="E30" s="122">
        <v>18</v>
      </c>
      <c r="F30" s="122">
        <v>3</v>
      </c>
      <c r="G30" s="122">
        <v>6</v>
      </c>
      <c r="H30" s="122">
        <v>0</v>
      </c>
      <c r="I30" s="122">
        <v>18</v>
      </c>
      <c r="J30" s="122">
        <v>15</v>
      </c>
      <c r="K30" s="122">
        <v>3</v>
      </c>
      <c r="L30" s="108"/>
    </row>
    <row r="31" spans="1:12" s="34" customFormat="1" ht="12" customHeight="1" x14ac:dyDescent="0.25">
      <c r="A31" s="109"/>
      <c r="B31" s="109">
        <v>232</v>
      </c>
      <c r="C31" s="158" t="s">
        <v>214</v>
      </c>
      <c r="D31" s="122">
        <v>36</v>
      </c>
      <c r="E31" s="122">
        <v>15</v>
      </c>
      <c r="F31" s="122">
        <v>21</v>
      </c>
      <c r="G31" s="122">
        <v>0</v>
      </c>
      <c r="H31" s="122">
        <v>0</v>
      </c>
      <c r="I31" s="122">
        <v>36</v>
      </c>
      <c r="J31" s="122">
        <v>15</v>
      </c>
      <c r="K31" s="122">
        <v>21</v>
      </c>
      <c r="L31" s="108"/>
    </row>
    <row r="32" spans="1:12" s="34" customFormat="1" ht="12" customHeight="1" x14ac:dyDescent="0.25">
      <c r="A32" s="127"/>
      <c r="B32" s="155">
        <v>233</v>
      </c>
      <c r="C32" s="124" t="s">
        <v>213</v>
      </c>
      <c r="D32" s="122">
        <v>3</v>
      </c>
      <c r="E32" s="122">
        <v>3</v>
      </c>
      <c r="F32" s="122">
        <v>0</v>
      </c>
      <c r="G32" s="122">
        <v>0</v>
      </c>
      <c r="H32" s="122">
        <v>0</v>
      </c>
      <c r="I32" s="122">
        <v>3</v>
      </c>
      <c r="J32" s="122">
        <v>3</v>
      </c>
      <c r="K32" s="122">
        <v>0</v>
      </c>
      <c r="L32" s="108"/>
    </row>
    <row r="33" spans="1:12" s="34" customFormat="1" ht="12" customHeight="1" x14ac:dyDescent="0.25">
      <c r="A33" s="109"/>
      <c r="B33" s="109">
        <v>234</v>
      </c>
      <c r="C33" s="109" t="s">
        <v>356</v>
      </c>
      <c r="D33" s="122"/>
      <c r="E33" s="122"/>
      <c r="F33" s="122"/>
      <c r="G33" s="122"/>
      <c r="H33" s="122"/>
      <c r="I33" s="122"/>
      <c r="J33" s="122"/>
      <c r="K33" s="122"/>
      <c r="L33" s="108"/>
    </row>
    <row r="34" spans="1:12" s="34" customFormat="1" ht="12" customHeight="1" x14ac:dyDescent="0.25">
      <c r="A34" s="109"/>
      <c r="B34" s="108"/>
      <c r="C34" s="158" t="s">
        <v>355</v>
      </c>
      <c r="D34" s="122">
        <v>21</v>
      </c>
      <c r="E34" s="122">
        <v>18</v>
      </c>
      <c r="F34" s="122">
        <v>3</v>
      </c>
      <c r="G34" s="122">
        <v>0</v>
      </c>
      <c r="H34" s="122">
        <v>3</v>
      </c>
      <c r="I34" s="122">
        <v>21</v>
      </c>
      <c r="J34" s="122">
        <v>18</v>
      </c>
      <c r="K34" s="122">
        <v>3</v>
      </c>
      <c r="L34" s="108"/>
    </row>
    <row r="35" spans="1:12" s="34" customFormat="1" ht="12" customHeight="1" x14ac:dyDescent="0.25">
      <c r="A35" s="109"/>
      <c r="B35" s="109">
        <v>241</v>
      </c>
      <c r="C35" s="158" t="s">
        <v>211</v>
      </c>
      <c r="D35" s="122">
        <v>3</v>
      </c>
      <c r="E35" s="122">
        <v>3</v>
      </c>
      <c r="F35" s="122">
        <v>0</v>
      </c>
      <c r="G35" s="122">
        <v>0</v>
      </c>
      <c r="H35" s="122">
        <v>0</v>
      </c>
      <c r="I35" s="122">
        <v>3</v>
      </c>
      <c r="J35" s="122">
        <v>3</v>
      </c>
      <c r="K35" s="122">
        <v>0</v>
      </c>
      <c r="L35" s="108"/>
    </row>
    <row r="36" spans="1:12" s="34" customFormat="1" ht="12" customHeight="1" x14ac:dyDescent="0.25">
      <c r="A36" s="109"/>
      <c r="B36" s="109">
        <v>242</v>
      </c>
      <c r="C36" s="158" t="s">
        <v>210</v>
      </c>
      <c r="D36" s="122">
        <v>45</v>
      </c>
      <c r="E36" s="122">
        <v>42</v>
      </c>
      <c r="F36" s="122">
        <v>3</v>
      </c>
      <c r="G36" s="122">
        <v>3</v>
      </c>
      <c r="H36" s="122">
        <v>3</v>
      </c>
      <c r="I36" s="122">
        <v>39</v>
      </c>
      <c r="J36" s="122">
        <v>36</v>
      </c>
      <c r="K36" s="122">
        <v>3</v>
      </c>
      <c r="L36" s="108"/>
    </row>
    <row r="37" spans="1:12" s="34" customFormat="1" ht="12" customHeight="1" x14ac:dyDescent="0.25">
      <c r="A37" s="109"/>
      <c r="B37" s="109">
        <v>243</v>
      </c>
      <c r="C37" s="158" t="s">
        <v>209</v>
      </c>
      <c r="D37" s="122">
        <v>6</v>
      </c>
      <c r="E37" s="122">
        <v>6</v>
      </c>
      <c r="F37" s="122">
        <v>0</v>
      </c>
      <c r="G37" s="122">
        <v>0</v>
      </c>
      <c r="H37" s="122">
        <v>3</v>
      </c>
      <c r="I37" s="122">
        <v>6</v>
      </c>
      <c r="J37" s="122">
        <v>6</v>
      </c>
      <c r="K37" s="122">
        <v>0</v>
      </c>
      <c r="L37" s="108"/>
    </row>
    <row r="38" spans="1:12" s="34" customFormat="1" ht="12" customHeight="1" x14ac:dyDescent="0.25">
      <c r="A38" s="109"/>
      <c r="B38" s="109">
        <v>244</v>
      </c>
      <c r="C38" s="158" t="s">
        <v>208</v>
      </c>
      <c r="D38" s="122">
        <v>126</v>
      </c>
      <c r="E38" s="122">
        <v>123</v>
      </c>
      <c r="F38" s="122">
        <v>3</v>
      </c>
      <c r="G38" s="122">
        <v>3</v>
      </c>
      <c r="H38" s="122">
        <v>9</v>
      </c>
      <c r="I38" s="122">
        <v>120</v>
      </c>
      <c r="J38" s="122">
        <v>117</v>
      </c>
      <c r="K38" s="122">
        <v>3</v>
      </c>
      <c r="L38" s="108"/>
    </row>
    <row r="39" spans="1:12" s="34" customFormat="1" ht="12" customHeight="1" x14ac:dyDescent="0.25">
      <c r="A39" s="109"/>
      <c r="B39" s="109">
        <v>245</v>
      </c>
      <c r="C39" s="158" t="s">
        <v>207</v>
      </c>
      <c r="D39" s="122">
        <v>18</v>
      </c>
      <c r="E39" s="122">
        <v>18</v>
      </c>
      <c r="F39" s="122">
        <v>0</v>
      </c>
      <c r="G39" s="122">
        <v>6</v>
      </c>
      <c r="H39" s="122">
        <v>3</v>
      </c>
      <c r="I39" s="122">
        <v>12</v>
      </c>
      <c r="J39" s="122">
        <v>12</v>
      </c>
      <c r="K39" s="122">
        <v>0</v>
      </c>
      <c r="L39" s="108"/>
    </row>
    <row r="40" spans="1:12" s="34" customFormat="1" ht="12" customHeight="1" x14ac:dyDescent="0.25">
      <c r="A40" s="109"/>
      <c r="B40" s="109">
        <v>251</v>
      </c>
      <c r="C40" s="158" t="s">
        <v>206</v>
      </c>
      <c r="D40" s="122">
        <v>300</v>
      </c>
      <c r="E40" s="122">
        <v>285</v>
      </c>
      <c r="F40" s="122">
        <v>18</v>
      </c>
      <c r="G40" s="122">
        <v>33</v>
      </c>
      <c r="H40" s="122">
        <v>27</v>
      </c>
      <c r="I40" s="122">
        <v>264</v>
      </c>
      <c r="J40" s="122">
        <v>249</v>
      </c>
      <c r="K40" s="122">
        <v>15</v>
      </c>
      <c r="L40" s="108"/>
    </row>
    <row r="41" spans="1:12" s="34" customFormat="1" ht="12" customHeight="1" x14ac:dyDescent="0.25">
      <c r="A41" s="109"/>
      <c r="B41" s="109">
        <v>252</v>
      </c>
      <c r="C41" s="109" t="s">
        <v>354</v>
      </c>
      <c r="D41" s="122"/>
      <c r="E41" s="122"/>
      <c r="F41" s="122"/>
      <c r="G41" s="122"/>
      <c r="H41" s="122"/>
      <c r="I41" s="122"/>
      <c r="J41" s="122"/>
      <c r="K41" s="122"/>
      <c r="L41" s="108"/>
    </row>
    <row r="42" spans="1:12" s="34" customFormat="1" ht="12" customHeight="1" x14ac:dyDescent="0.25">
      <c r="A42" s="109"/>
      <c r="B42" s="108"/>
      <c r="C42" s="158" t="s">
        <v>353</v>
      </c>
      <c r="D42" s="122">
        <v>573</v>
      </c>
      <c r="E42" s="122">
        <v>543</v>
      </c>
      <c r="F42" s="122">
        <v>33</v>
      </c>
      <c r="G42" s="122">
        <v>42</v>
      </c>
      <c r="H42" s="122">
        <v>36</v>
      </c>
      <c r="I42" s="122">
        <v>498</v>
      </c>
      <c r="J42" s="122">
        <v>471</v>
      </c>
      <c r="K42" s="122">
        <v>27</v>
      </c>
      <c r="L42" s="108"/>
    </row>
    <row r="43" spans="1:12" s="34" customFormat="1" ht="12" customHeight="1" x14ac:dyDescent="0.25">
      <c r="A43" s="109"/>
      <c r="B43" s="109">
        <v>261</v>
      </c>
      <c r="C43" s="158" t="s">
        <v>204</v>
      </c>
      <c r="D43" s="122">
        <v>222</v>
      </c>
      <c r="E43" s="122">
        <v>210</v>
      </c>
      <c r="F43" s="122">
        <v>12</v>
      </c>
      <c r="G43" s="122">
        <v>51</v>
      </c>
      <c r="H43" s="122">
        <v>18</v>
      </c>
      <c r="I43" s="122">
        <v>204</v>
      </c>
      <c r="J43" s="122">
        <v>192</v>
      </c>
      <c r="K43" s="122">
        <v>12</v>
      </c>
      <c r="L43" s="108"/>
    </row>
    <row r="44" spans="1:12" s="34" customFormat="1" ht="12" customHeight="1" x14ac:dyDescent="0.25">
      <c r="A44" s="112"/>
      <c r="B44" s="109">
        <v>262</v>
      </c>
      <c r="C44" s="158" t="s">
        <v>203</v>
      </c>
      <c r="D44" s="122">
        <v>384</v>
      </c>
      <c r="E44" s="122">
        <v>366</v>
      </c>
      <c r="F44" s="122">
        <v>18</v>
      </c>
      <c r="G44" s="122">
        <v>48</v>
      </c>
      <c r="H44" s="122">
        <v>18</v>
      </c>
      <c r="I44" s="122">
        <v>342</v>
      </c>
      <c r="J44" s="122">
        <v>327</v>
      </c>
      <c r="K44" s="122">
        <v>15</v>
      </c>
      <c r="L44" s="108"/>
    </row>
    <row r="45" spans="1:12" s="34" customFormat="1" ht="12" customHeight="1" x14ac:dyDescent="0.25">
      <c r="A45" s="109"/>
      <c r="B45" s="109">
        <v>263</v>
      </c>
      <c r="C45" s="158" t="s">
        <v>202</v>
      </c>
      <c r="D45" s="122">
        <v>57</v>
      </c>
      <c r="E45" s="122">
        <v>57</v>
      </c>
      <c r="F45" s="122">
        <v>0</v>
      </c>
      <c r="G45" s="122">
        <v>3</v>
      </c>
      <c r="H45" s="122">
        <v>3</v>
      </c>
      <c r="I45" s="122">
        <v>48</v>
      </c>
      <c r="J45" s="122">
        <v>48</v>
      </c>
      <c r="K45" s="122">
        <v>0</v>
      </c>
      <c r="L45" s="108"/>
    </row>
    <row r="46" spans="1:12" s="34" customFormat="1" ht="12" customHeight="1" x14ac:dyDescent="0.25">
      <c r="A46" s="109"/>
      <c r="B46" s="109">
        <v>272</v>
      </c>
      <c r="C46" s="109" t="s">
        <v>352</v>
      </c>
      <c r="D46" s="122"/>
      <c r="E46" s="122"/>
      <c r="F46" s="122"/>
      <c r="G46" s="122"/>
      <c r="H46" s="122"/>
      <c r="I46" s="122"/>
      <c r="J46" s="122"/>
      <c r="K46" s="122"/>
      <c r="L46" s="108"/>
    </row>
    <row r="47" spans="1:12" s="34" customFormat="1" ht="12" customHeight="1" x14ac:dyDescent="0.25">
      <c r="A47" s="112"/>
      <c r="B47" s="108"/>
      <c r="C47" s="158" t="s">
        <v>351</v>
      </c>
      <c r="D47" s="122">
        <v>33</v>
      </c>
      <c r="E47" s="122">
        <v>18</v>
      </c>
      <c r="F47" s="122">
        <v>15</v>
      </c>
      <c r="G47" s="122">
        <v>3</v>
      </c>
      <c r="H47" s="122">
        <v>0</v>
      </c>
      <c r="I47" s="122">
        <v>30</v>
      </c>
      <c r="J47" s="122">
        <v>15</v>
      </c>
      <c r="K47" s="122">
        <v>15</v>
      </c>
      <c r="L47" s="108"/>
    </row>
    <row r="48" spans="1:12" s="34" customFormat="1" ht="12" customHeight="1" x14ac:dyDescent="0.25">
      <c r="A48" s="109"/>
      <c r="B48" s="109">
        <v>282</v>
      </c>
      <c r="C48" s="158" t="s">
        <v>200</v>
      </c>
      <c r="D48" s="122">
        <v>6</v>
      </c>
      <c r="E48" s="122">
        <v>3</v>
      </c>
      <c r="F48" s="122">
        <v>3</v>
      </c>
      <c r="G48" s="122">
        <v>0</v>
      </c>
      <c r="H48" s="122">
        <v>0</v>
      </c>
      <c r="I48" s="122">
        <v>6</v>
      </c>
      <c r="J48" s="122">
        <v>3</v>
      </c>
      <c r="K48" s="122">
        <v>3</v>
      </c>
      <c r="L48" s="108"/>
    </row>
    <row r="49" spans="1:12" s="34" customFormat="1" ht="12" customHeight="1" x14ac:dyDescent="0.25">
      <c r="A49" s="109"/>
      <c r="B49" s="109">
        <v>283</v>
      </c>
      <c r="C49" s="158" t="s">
        <v>199</v>
      </c>
      <c r="D49" s="122">
        <v>9</v>
      </c>
      <c r="E49" s="122">
        <v>0</v>
      </c>
      <c r="F49" s="122">
        <v>9</v>
      </c>
      <c r="G49" s="122">
        <v>0</v>
      </c>
      <c r="H49" s="122">
        <v>0</v>
      </c>
      <c r="I49" s="122">
        <v>9</v>
      </c>
      <c r="J49" s="122">
        <v>0</v>
      </c>
      <c r="K49" s="122">
        <v>9</v>
      </c>
      <c r="L49" s="108"/>
    </row>
    <row r="50" spans="1:12" s="34" customFormat="1" ht="12" customHeight="1" x14ac:dyDescent="0.25">
      <c r="A50" s="109"/>
      <c r="B50" s="109">
        <v>291</v>
      </c>
      <c r="C50" s="158" t="s">
        <v>198</v>
      </c>
      <c r="D50" s="122">
        <v>3</v>
      </c>
      <c r="E50" s="122">
        <v>0</v>
      </c>
      <c r="F50" s="122">
        <v>0</v>
      </c>
      <c r="G50" s="122">
        <v>0</v>
      </c>
      <c r="H50" s="122">
        <v>0</v>
      </c>
      <c r="I50" s="122">
        <v>3</v>
      </c>
      <c r="J50" s="122">
        <v>0</v>
      </c>
      <c r="K50" s="122">
        <v>0</v>
      </c>
      <c r="L50" s="108"/>
    </row>
    <row r="51" spans="1:12" s="34" customFormat="1" ht="12" customHeight="1" x14ac:dyDescent="0.25">
      <c r="A51" s="109"/>
      <c r="B51" s="109">
        <v>292</v>
      </c>
      <c r="C51" s="158" t="s">
        <v>197</v>
      </c>
      <c r="D51" s="122">
        <v>51</v>
      </c>
      <c r="E51" s="122">
        <v>33</v>
      </c>
      <c r="F51" s="122">
        <v>18</v>
      </c>
      <c r="G51" s="122">
        <v>0</v>
      </c>
      <c r="H51" s="122">
        <v>6</v>
      </c>
      <c r="I51" s="122">
        <v>42</v>
      </c>
      <c r="J51" s="122">
        <v>24</v>
      </c>
      <c r="K51" s="122">
        <v>18</v>
      </c>
      <c r="L51" s="108"/>
    </row>
    <row r="52" spans="1:12" s="34" customFormat="1" ht="12" customHeight="1" x14ac:dyDescent="0.25">
      <c r="A52" s="109"/>
      <c r="B52" s="109">
        <v>293</v>
      </c>
      <c r="C52" s="158" t="s">
        <v>196</v>
      </c>
      <c r="D52" s="122">
        <v>168</v>
      </c>
      <c r="E52" s="122">
        <v>126</v>
      </c>
      <c r="F52" s="122">
        <v>42</v>
      </c>
      <c r="G52" s="122">
        <v>6</v>
      </c>
      <c r="H52" s="122">
        <v>24</v>
      </c>
      <c r="I52" s="122">
        <v>138</v>
      </c>
      <c r="J52" s="122">
        <v>102</v>
      </c>
      <c r="K52" s="122">
        <v>36</v>
      </c>
      <c r="L52" s="108"/>
    </row>
    <row r="53" spans="1:12" s="34" customFormat="1" ht="12" customHeight="1" x14ac:dyDescent="0.25">
      <c r="A53" s="127"/>
      <c r="B53" s="127"/>
      <c r="C53" s="158"/>
      <c r="D53" s="122"/>
      <c r="E53" s="122"/>
      <c r="F53" s="122"/>
      <c r="G53" s="122"/>
      <c r="H53" s="122"/>
      <c r="I53" s="122"/>
      <c r="J53" s="122"/>
      <c r="K53" s="122"/>
      <c r="L53" s="108"/>
    </row>
    <row r="54" spans="1:12" s="36" customFormat="1" ht="12" customHeight="1" x14ac:dyDescent="0.25">
      <c r="A54" s="102" t="s">
        <v>195</v>
      </c>
      <c r="B54" s="109" t="s">
        <v>194</v>
      </c>
      <c r="C54" s="109"/>
      <c r="D54" s="122"/>
      <c r="E54" s="122"/>
      <c r="F54" s="122"/>
      <c r="G54" s="122"/>
      <c r="H54" s="122"/>
      <c r="I54" s="122"/>
      <c r="J54" s="122"/>
      <c r="K54" s="122"/>
      <c r="L54" s="111"/>
    </row>
    <row r="55" spans="1:12" s="34" customFormat="1" ht="12" customHeight="1" x14ac:dyDescent="0.25">
      <c r="A55" s="112"/>
      <c r="B55" s="109">
        <v>312</v>
      </c>
      <c r="C55" s="158" t="s">
        <v>193</v>
      </c>
      <c r="D55" s="122">
        <v>51</v>
      </c>
      <c r="E55" s="122">
        <v>33</v>
      </c>
      <c r="F55" s="122">
        <v>18</v>
      </c>
      <c r="G55" s="122">
        <v>3</v>
      </c>
      <c r="H55" s="122">
        <v>6</v>
      </c>
      <c r="I55" s="122">
        <v>36</v>
      </c>
      <c r="J55" s="122">
        <v>24</v>
      </c>
      <c r="K55" s="122">
        <v>12</v>
      </c>
      <c r="L55" s="108"/>
    </row>
    <row r="56" spans="1:12" s="34" customFormat="1" ht="12" customHeight="1" x14ac:dyDescent="0.25">
      <c r="A56" s="109"/>
      <c r="B56" s="109">
        <v>321</v>
      </c>
      <c r="C56" s="158" t="s">
        <v>192</v>
      </c>
      <c r="D56" s="122">
        <v>153</v>
      </c>
      <c r="E56" s="122">
        <v>153</v>
      </c>
      <c r="F56" s="122">
        <v>3</v>
      </c>
      <c r="G56" s="122">
        <v>0</v>
      </c>
      <c r="H56" s="122">
        <v>21</v>
      </c>
      <c r="I56" s="122">
        <v>114</v>
      </c>
      <c r="J56" s="122">
        <v>114</v>
      </c>
      <c r="K56" s="122">
        <v>3</v>
      </c>
      <c r="L56" s="108"/>
    </row>
    <row r="57" spans="1:12" s="34" customFormat="1" ht="12" customHeight="1" x14ac:dyDescent="0.25">
      <c r="A57" s="109"/>
      <c r="B57" s="109">
        <v>322</v>
      </c>
      <c r="C57" s="158" t="s">
        <v>191</v>
      </c>
      <c r="D57" s="122">
        <v>189</v>
      </c>
      <c r="E57" s="122">
        <v>189</v>
      </c>
      <c r="F57" s="122">
        <v>0</v>
      </c>
      <c r="G57" s="122">
        <v>6</v>
      </c>
      <c r="H57" s="122">
        <v>33</v>
      </c>
      <c r="I57" s="122">
        <v>129</v>
      </c>
      <c r="J57" s="122">
        <v>129</v>
      </c>
      <c r="K57" s="122">
        <v>0</v>
      </c>
      <c r="L57" s="108"/>
    </row>
    <row r="58" spans="1:12" s="34" customFormat="1" ht="12" customHeight="1" x14ac:dyDescent="0.25">
      <c r="A58" s="112"/>
      <c r="B58" s="109">
        <v>331</v>
      </c>
      <c r="C58" s="158" t="s">
        <v>190</v>
      </c>
      <c r="D58" s="122">
        <v>12</v>
      </c>
      <c r="E58" s="122">
        <v>12</v>
      </c>
      <c r="F58" s="122">
        <v>0</v>
      </c>
      <c r="G58" s="122">
        <v>0</v>
      </c>
      <c r="H58" s="122">
        <v>3</v>
      </c>
      <c r="I58" s="122">
        <v>9</v>
      </c>
      <c r="J58" s="122">
        <v>9</v>
      </c>
      <c r="K58" s="122">
        <v>0</v>
      </c>
      <c r="L58" s="108"/>
    </row>
    <row r="59" spans="1:12" s="34" customFormat="1" ht="12" customHeight="1" x14ac:dyDescent="0.25">
      <c r="A59" s="112"/>
      <c r="B59" s="127"/>
      <c r="C59" s="158"/>
      <c r="D59" s="122"/>
      <c r="E59" s="122"/>
      <c r="F59" s="122"/>
      <c r="G59" s="122"/>
      <c r="H59" s="122"/>
      <c r="I59" s="122"/>
      <c r="J59" s="122"/>
      <c r="K59" s="122"/>
      <c r="L59" s="108"/>
    </row>
    <row r="60" spans="1:12" s="34" customFormat="1" ht="12" customHeight="1" x14ac:dyDescent="0.25">
      <c r="A60" s="112"/>
      <c r="B60" s="109">
        <v>332</v>
      </c>
      <c r="C60" s="109" t="s">
        <v>350</v>
      </c>
      <c r="D60" s="122"/>
      <c r="E60" s="122"/>
      <c r="F60" s="122"/>
      <c r="G60" s="122"/>
      <c r="H60" s="122"/>
      <c r="I60" s="122"/>
      <c r="J60" s="122"/>
      <c r="K60" s="122"/>
      <c r="L60" s="108"/>
    </row>
    <row r="61" spans="1:12" s="34" customFormat="1" ht="12" customHeight="1" x14ac:dyDescent="0.25">
      <c r="A61" s="112"/>
      <c r="B61" s="109"/>
      <c r="C61" s="109" t="s">
        <v>349</v>
      </c>
      <c r="D61" s="122"/>
      <c r="E61" s="122"/>
      <c r="F61" s="122"/>
      <c r="G61" s="122"/>
      <c r="H61" s="122"/>
      <c r="I61" s="122"/>
      <c r="J61" s="122"/>
      <c r="K61" s="122"/>
      <c r="L61" s="108"/>
    </row>
    <row r="62" spans="1:12" s="34" customFormat="1" ht="12" customHeight="1" x14ac:dyDescent="0.25">
      <c r="A62" s="109"/>
      <c r="B62" s="108"/>
      <c r="C62" s="158" t="s">
        <v>348</v>
      </c>
      <c r="D62" s="122">
        <v>105</v>
      </c>
      <c r="E62" s="122">
        <v>78</v>
      </c>
      <c r="F62" s="122">
        <v>27</v>
      </c>
      <c r="G62" s="122">
        <v>3</v>
      </c>
      <c r="H62" s="122">
        <v>3</v>
      </c>
      <c r="I62" s="122">
        <v>81</v>
      </c>
      <c r="J62" s="122">
        <v>60</v>
      </c>
      <c r="K62" s="122">
        <v>18</v>
      </c>
      <c r="L62" s="108"/>
    </row>
    <row r="63" spans="1:12" s="34" customFormat="1" ht="12" customHeight="1" x14ac:dyDescent="0.25">
      <c r="A63" s="109"/>
      <c r="B63" s="109">
        <v>333</v>
      </c>
      <c r="C63" s="112" t="s">
        <v>188</v>
      </c>
      <c r="D63" s="122"/>
      <c r="E63" s="122"/>
      <c r="F63" s="122"/>
      <c r="G63" s="122"/>
      <c r="H63" s="122"/>
      <c r="I63" s="122"/>
      <c r="J63" s="122"/>
      <c r="K63" s="122"/>
      <c r="L63" s="108"/>
    </row>
    <row r="64" spans="1:12" s="34" customFormat="1" ht="12" customHeight="1" x14ac:dyDescent="0.25">
      <c r="A64" s="112"/>
      <c r="B64" s="108"/>
      <c r="C64" s="158" t="s">
        <v>187</v>
      </c>
      <c r="D64" s="122">
        <v>96</v>
      </c>
      <c r="E64" s="122">
        <v>90</v>
      </c>
      <c r="F64" s="122">
        <v>6</v>
      </c>
      <c r="G64" s="122">
        <v>3</v>
      </c>
      <c r="H64" s="122">
        <v>15</v>
      </c>
      <c r="I64" s="122">
        <v>75</v>
      </c>
      <c r="J64" s="122">
        <v>72</v>
      </c>
      <c r="K64" s="122">
        <v>6</v>
      </c>
      <c r="L64" s="108"/>
    </row>
    <row r="65" spans="1:12" s="34" customFormat="1" ht="12" customHeight="1" x14ac:dyDescent="0.25">
      <c r="A65" s="109"/>
      <c r="B65" s="109">
        <v>342</v>
      </c>
      <c r="C65" s="109" t="s">
        <v>347</v>
      </c>
      <c r="D65" s="122"/>
      <c r="E65" s="122"/>
      <c r="F65" s="122"/>
      <c r="G65" s="122"/>
      <c r="H65" s="122"/>
      <c r="I65" s="122"/>
      <c r="J65" s="122"/>
      <c r="K65" s="122"/>
      <c r="L65" s="108"/>
    </row>
    <row r="66" spans="1:12" s="34" customFormat="1" ht="12" customHeight="1" x14ac:dyDescent="0.25">
      <c r="A66" s="109"/>
      <c r="B66" s="108"/>
      <c r="C66" s="158" t="s">
        <v>346</v>
      </c>
      <c r="D66" s="122">
        <v>195</v>
      </c>
      <c r="E66" s="122">
        <v>192</v>
      </c>
      <c r="F66" s="122">
        <v>3</v>
      </c>
      <c r="G66" s="122">
        <v>6</v>
      </c>
      <c r="H66" s="122">
        <v>15</v>
      </c>
      <c r="I66" s="122">
        <v>150</v>
      </c>
      <c r="J66" s="122">
        <v>150</v>
      </c>
      <c r="K66" s="122">
        <v>0</v>
      </c>
      <c r="L66" s="108"/>
    </row>
    <row r="67" spans="1:12" s="34" customFormat="1" ht="12" customHeight="1" x14ac:dyDescent="0.25">
      <c r="A67" s="117"/>
      <c r="B67" s="109">
        <v>343</v>
      </c>
      <c r="C67" s="158" t="s">
        <v>185</v>
      </c>
      <c r="D67" s="122">
        <v>78</v>
      </c>
      <c r="E67" s="122">
        <v>78</v>
      </c>
      <c r="F67" s="122">
        <v>0</v>
      </c>
      <c r="G67" s="122">
        <v>3</v>
      </c>
      <c r="H67" s="122">
        <v>3</v>
      </c>
      <c r="I67" s="122">
        <v>69</v>
      </c>
      <c r="J67" s="122">
        <v>69</v>
      </c>
      <c r="K67" s="122">
        <v>0</v>
      </c>
      <c r="L67" s="108"/>
    </row>
    <row r="68" spans="1:12" s="34" customFormat="1" ht="12" customHeight="1" x14ac:dyDescent="0.25">
      <c r="A68" s="117"/>
      <c r="B68" s="127"/>
      <c r="C68" s="158"/>
      <c r="D68" s="122"/>
      <c r="E68" s="122"/>
      <c r="F68" s="122"/>
      <c r="G68" s="122"/>
      <c r="H68" s="122"/>
      <c r="I68" s="122"/>
      <c r="J68" s="122"/>
      <c r="K68" s="122"/>
      <c r="L68" s="108"/>
    </row>
    <row r="69" spans="1:12" s="34" customFormat="1" ht="12" customHeight="1" x14ac:dyDescent="0.25">
      <c r="A69" s="102" t="s">
        <v>184</v>
      </c>
      <c r="B69" s="109" t="s">
        <v>183</v>
      </c>
      <c r="C69" s="109"/>
      <c r="D69" s="122"/>
      <c r="E69" s="122"/>
      <c r="F69" s="122"/>
      <c r="G69" s="122"/>
      <c r="H69" s="122"/>
      <c r="I69" s="122"/>
      <c r="J69" s="122"/>
      <c r="K69" s="122"/>
      <c r="L69" s="108"/>
    </row>
    <row r="70" spans="1:12" s="34" customFormat="1" ht="12" customHeight="1" x14ac:dyDescent="0.25">
      <c r="A70" s="117"/>
      <c r="B70" s="109">
        <v>412</v>
      </c>
      <c r="C70" s="158" t="s">
        <v>182</v>
      </c>
      <c r="D70" s="122">
        <v>6</v>
      </c>
      <c r="E70" s="122">
        <v>3</v>
      </c>
      <c r="F70" s="122">
        <v>3</v>
      </c>
      <c r="G70" s="122">
        <v>3</v>
      </c>
      <c r="H70" s="122">
        <v>0</v>
      </c>
      <c r="I70" s="122">
        <v>6</v>
      </c>
      <c r="J70" s="122">
        <v>3</v>
      </c>
      <c r="K70" s="122">
        <v>3</v>
      </c>
      <c r="L70" s="108"/>
    </row>
    <row r="71" spans="1:12" s="34" customFormat="1" ht="12" customHeight="1" x14ac:dyDescent="0.25">
      <c r="A71" s="117"/>
      <c r="B71" s="109">
        <v>413</v>
      </c>
      <c r="C71" s="158" t="s">
        <v>181</v>
      </c>
      <c r="D71" s="122">
        <v>66</v>
      </c>
      <c r="E71" s="122">
        <v>39</v>
      </c>
      <c r="F71" s="122">
        <v>27</v>
      </c>
      <c r="G71" s="122">
        <v>27</v>
      </c>
      <c r="H71" s="122">
        <v>3</v>
      </c>
      <c r="I71" s="122">
        <v>63</v>
      </c>
      <c r="J71" s="122">
        <v>39</v>
      </c>
      <c r="K71" s="122">
        <v>24</v>
      </c>
      <c r="L71" s="108"/>
    </row>
    <row r="72" spans="1:12" s="34" customFormat="1" ht="12" customHeight="1" x14ac:dyDescent="0.25">
      <c r="A72" s="117"/>
      <c r="B72" s="109">
        <v>414</v>
      </c>
      <c r="C72" s="158" t="s">
        <v>180</v>
      </c>
      <c r="D72" s="122">
        <v>9</v>
      </c>
      <c r="E72" s="122">
        <v>6</v>
      </c>
      <c r="F72" s="122">
        <v>6</v>
      </c>
      <c r="G72" s="122">
        <v>3</v>
      </c>
      <c r="H72" s="122">
        <v>0</v>
      </c>
      <c r="I72" s="122">
        <v>9</v>
      </c>
      <c r="J72" s="122">
        <v>3</v>
      </c>
      <c r="K72" s="122">
        <v>6</v>
      </c>
      <c r="L72" s="108"/>
    </row>
    <row r="73" spans="1:12" s="34" customFormat="1" ht="12" customHeight="1" x14ac:dyDescent="0.25">
      <c r="A73" s="117"/>
      <c r="B73" s="109">
        <v>422</v>
      </c>
      <c r="C73" s="158" t="s">
        <v>179</v>
      </c>
      <c r="D73" s="122">
        <v>12</v>
      </c>
      <c r="E73" s="122">
        <v>9</v>
      </c>
      <c r="F73" s="122">
        <v>0</v>
      </c>
      <c r="G73" s="122">
        <v>0</v>
      </c>
      <c r="H73" s="122">
        <v>0</v>
      </c>
      <c r="I73" s="122">
        <v>9</v>
      </c>
      <c r="J73" s="122">
        <v>6</v>
      </c>
      <c r="K73" s="122">
        <v>0</v>
      </c>
      <c r="L73" s="108"/>
    </row>
    <row r="74" spans="1:12" s="34" customFormat="1" ht="12" customHeight="1" x14ac:dyDescent="0.25">
      <c r="A74" s="117"/>
      <c r="B74" s="109">
        <v>431</v>
      </c>
      <c r="C74" s="158" t="s">
        <v>178</v>
      </c>
      <c r="D74" s="122">
        <v>141</v>
      </c>
      <c r="E74" s="122">
        <v>129</v>
      </c>
      <c r="F74" s="122">
        <v>12</v>
      </c>
      <c r="G74" s="122">
        <v>0</v>
      </c>
      <c r="H74" s="122">
        <v>12</v>
      </c>
      <c r="I74" s="122">
        <v>108</v>
      </c>
      <c r="J74" s="122">
        <v>99</v>
      </c>
      <c r="K74" s="122">
        <v>9</v>
      </c>
      <c r="L74" s="108"/>
    </row>
    <row r="75" spans="1:12" s="34" customFormat="1" ht="12" customHeight="1" x14ac:dyDescent="0.25">
      <c r="A75" s="117"/>
      <c r="B75" s="109">
        <v>432</v>
      </c>
      <c r="C75" s="109" t="s">
        <v>177</v>
      </c>
      <c r="D75" s="122"/>
      <c r="E75" s="122"/>
      <c r="F75" s="122"/>
      <c r="G75" s="122"/>
      <c r="H75" s="122"/>
      <c r="I75" s="122"/>
      <c r="J75" s="122"/>
      <c r="K75" s="122"/>
      <c r="L75" s="108"/>
    </row>
    <row r="76" spans="1:12" s="36" customFormat="1" ht="12" customHeight="1" x14ac:dyDescent="0.25">
      <c r="A76" s="117"/>
      <c r="B76" s="111"/>
      <c r="C76" s="158" t="s">
        <v>176</v>
      </c>
      <c r="D76" s="122">
        <v>3</v>
      </c>
      <c r="E76" s="122">
        <v>3</v>
      </c>
      <c r="F76" s="122">
        <v>0</v>
      </c>
      <c r="G76" s="122">
        <v>0</v>
      </c>
      <c r="H76" s="122">
        <v>0</v>
      </c>
      <c r="I76" s="122">
        <v>3</v>
      </c>
      <c r="J76" s="122">
        <v>3</v>
      </c>
      <c r="K76" s="122">
        <v>0</v>
      </c>
      <c r="L76" s="111"/>
    </row>
    <row r="77" spans="1:12" s="36" customFormat="1" ht="12" customHeight="1" x14ac:dyDescent="0.25">
      <c r="A77" s="117"/>
      <c r="B77" s="109">
        <v>433</v>
      </c>
      <c r="C77" s="109" t="s">
        <v>175</v>
      </c>
      <c r="D77" s="122"/>
      <c r="E77" s="122"/>
      <c r="F77" s="122"/>
      <c r="G77" s="122"/>
      <c r="H77" s="122"/>
      <c r="I77" s="122"/>
      <c r="J77" s="122"/>
      <c r="K77" s="122"/>
      <c r="L77" s="111"/>
    </row>
    <row r="78" spans="1:12" s="36" customFormat="1" ht="12" customHeight="1" x14ac:dyDescent="0.25">
      <c r="A78" s="117"/>
      <c r="B78" s="109"/>
      <c r="C78" s="158" t="s">
        <v>345</v>
      </c>
      <c r="D78" s="122">
        <v>0</v>
      </c>
      <c r="E78" s="122">
        <v>0</v>
      </c>
      <c r="F78" s="122">
        <v>0</v>
      </c>
      <c r="G78" s="122">
        <v>0</v>
      </c>
      <c r="H78" s="122">
        <v>0</v>
      </c>
      <c r="I78" s="122">
        <v>0</v>
      </c>
      <c r="J78" s="122">
        <v>0</v>
      </c>
      <c r="K78" s="122">
        <v>0</v>
      </c>
      <c r="L78" s="111"/>
    </row>
    <row r="79" spans="1:12" s="36" customFormat="1" ht="12" customHeight="1" x14ac:dyDescent="0.25">
      <c r="A79" s="117"/>
      <c r="B79" s="109">
        <v>434</v>
      </c>
      <c r="C79" s="158" t="s">
        <v>174</v>
      </c>
      <c r="D79" s="122">
        <v>51</v>
      </c>
      <c r="E79" s="122">
        <v>45</v>
      </c>
      <c r="F79" s="122">
        <v>6</v>
      </c>
      <c r="G79" s="122">
        <v>6</v>
      </c>
      <c r="H79" s="122">
        <v>3</v>
      </c>
      <c r="I79" s="122">
        <v>45</v>
      </c>
      <c r="J79" s="122">
        <v>39</v>
      </c>
      <c r="K79" s="122">
        <v>6</v>
      </c>
      <c r="L79" s="111"/>
    </row>
    <row r="80" spans="1:12" s="36" customFormat="1" ht="12" customHeight="1" x14ac:dyDescent="0.25">
      <c r="A80" s="117"/>
      <c r="B80" s="127"/>
      <c r="C80" s="158"/>
      <c r="D80" s="122"/>
      <c r="E80" s="122"/>
      <c r="F80" s="122"/>
      <c r="G80" s="122"/>
      <c r="H80" s="122"/>
      <c r="I80" s="122"/>
      <c r="J80" s="122"/>
      <c r="K80" s="122"/>
      <c r="L80" s="111"/>
    </row>
    <row r="81" spans="1:12" s="34" customFormat="1" ht="12" customHeight="1" x14ac:dyDescent="0.25">
      <c r="A81" s="102" t="s">
        <v>173</v>
      </c>
      <c r="B81" s="109" t="s">
        <v>172</v>
      </c>
      <c r="C81" s="109"/>
      <c r="D81" s="122"/>
      <c r="E81" s="122"/>
      <c r="F81" s="122"/>
      <c r="G81" s="122"/>
      <c r="H81" s="122"/>
      <c r="I81" s="122"/>
      <c r="J81" s="122"/>
      <c r="K81" s="122"/>
      <c r="L81" s="108"/>
    </row>
    <row r="82" spans="1:12" s="34" customFormat="1" ht="12" customHeight="1" x14ac:dyDescent="0.25">
      <c r="A82" s="102"/>
      <c r="B82" s="109">
        <v>512</v>
      </c>
      <c r="C82" s="109" t="s">
        <v>344</v>
      </c>
      <c r="D82" s="122"/>
      <c r="E82" s="122"/>
      <c r="F82" s="122"/>
      <c r="G82" s="122"/>
      <c r="H82" s="122"/>
      <c r="I82" s="122"/>
      <c r="J82" s="122"/>
      <c r="K82" s="122"/>
      <c r="L82" s="108"/>
    </row>
    <row r="83" spans="1:12" s="34" customFormat="1" ht="12" customHeight="1" x14ac:dyDescent="0.25">
      <c r="A83" s="102"/>
      <c r="B83" s="109"/>
      <c r="C83" s="158" t="s">
        <v>343</v>
      </c>
      <c r="D83" s="122">
        <v>48</v>
      </c>
      <c r="E83" s="122">
        <v>45</v>
      </c>
      <c r="F83" s="122">
        <v>3</v>
      </c>
      <c r="G83" s="122">
        <v>3</v>
      </c>
      <c r="H83" s="122">
        <v>3</v>
      </c>
      <c r="I83" s="122">
        <v>39</v>
      </c>
      <c r="J83" s="122">
        <v>36</v>
      </c>
      <c r="K83" s="122">
        <v>3</v>
      </c>
      <c r="L83" s="108"/>
    </row>
    <row r="84" spans="1:12" s="34" customFormat="1" ht="12" customHeight="1" x14ac:dyDescent="0.25">
      <c r="A84" s="102"/>
      <c r="B84" s="109">
        <v>513</v>
      </c>
      <c r="C84" s="109" t="s">
        <v>342</v>
      </c>
      <c r="D84" s="122"/>
      <c r="E84" s="122"/>
      <c r="F84" s="122"/>
      <c r="G84" s="122"/>
      <c r="H84" s="122"/>
      <c r="I84" s="122"/>
      <c r="J84" s="122"/>
      <c r="K84" s="122"/>
      <c r="L84" s="108"/>
    </row>
    <row r="85" spans="1:12" s="34" customFormat="1" ht="12" customHeight="1" x14ac:dyDescent="0.25">
      <c r="A85" s="109"/>
      <c r="B85" s="108"/>
      <c r="C85" s="158" t="s">
        <v>341</v>
      </c>
      <c r="D85" s="122">
        <v>297</v>
      </c>
      <c r="E85" s="122">
        <v>273</v>
      </c>
      <c r="F85" s="122">
        <v>24</v>
      </c>
      <c r="G85" s="122">
        <v>12</v>
      </c>
      <c r="H85" s="122">
        <v>24</v>
      </c>
      <c r="I85" s="122">
        <v>258</v>
      </c>
      <c r="J85" s="122">
        <v>240</v>
      </c>
      <c r="K85" s="122">
        <v>21</v>
      </c>
      <c r="L85" s="108"/>
    </row>
    <row r="86" spans="1:12" s="34" customFormat="1" ht="12" customHeight="1" x14ac:dyDescent="0.25">
      <c r="A86" s="109"/>
      <c r="B86" s="109">
        <v>514</v>
      </c>
      <c r="C86" s="158" t="s">
        <v>169</v>
      </c>
      <c r="D86" s="122">
        <v>9</v>
      </c>
      <c r="E86" s="122">
        <v>6</v>
      </c>
      <c r="F86" s="122">
        <v>3</v>
      </c>
      <c r="G86" s="122">
        <v>0</v>
      </c>
      <c r="H86" s="122">
        <v>0</v>
      </c>
      <c r="I86" s="122">
        <v>9</v>
      </c>
      <c r="J86" s="122">
        <v>6</v>
      </c>
      <c r="K86" s="122">
        <v>3</v>
      </c>
      <c r="L86" s="108"/>
    </row>
    <row r="87" spans="1:12" s="34" customFormat="1" ht="12" customHeight="1" x14ac:dyDescent="0.25">
      <c r="A87" s="112"/>
      <c r="B87" s="109">
        <v>515</v>
      </c>
      <c r="C87" s="109" t="s">
        <v>340</v>
      </c>
      <c r="D87" s="122"/>
      <c r="E87" s="122"/>
      <c r="F87" s="122"/>
      <c r="G87" s="122"/>
      <c r="H87" s="122"/>
      <c r="I87" s="122"/>
      <c r="J87" s="122"/>
      <c r="K87" s="122"/>
      <c r="L87" s="108"/>
    </row>
    <row r="88" spans="1:12" s="34" customFormat="1" ht="12" customHeight="1" x14ac:dyDescent="0.25">
      <c r="A88" s="112"/>
      <c r="B88" s="109"/>
      <c r="C88" s="158" t="s">
        <v>339</v>
      </c>
      <c r="D88" s="122">
        <v>0</v>
      </c>
      <c r="E88" s="122">
        <v>0</v>
      </c>
      <c r="F88" s="122">
        <v>0</v>
      </c>
      <c r="G88" s="122">
        <v>0</v>
      </c>
      <c r="H88" s="122">
        <v>0</v>
      </c>
      <c r="I88" s="122">
        <v>0</v>
      </c>
      <c r="J88" s="122">
        <v>0</v>
      </c>
      <c r="K88" s="122">
        <v>0</v>
      </c>
      <c r="L88" s="108"/>
    </row>
    <row r="89" spans="1:12" s="34" customFormat="1" ht="12" customHeight="1" x14ac:dyDescent="0.25">
      <c r="A89" s="117"/>
      <c r="B89" s="109">
        <v>516</v>
      </c>
      <c r="C89" s="158" t="s">
        <v>167</v>
      </c>
      <c r="D89" s="122">
        <v>66</v>
      </c>
      <c r="E89" s="122">
        <v>45</v>
      </c>
      <c r="F89" s="122">
        <v>21</v>
      </c>
      <c r="G89" s="122">
        <v>9</v>
      </c>
      <c r="H89" s="122">
        <v>18</v>
      </c>
      <c r="I89" s="122">
        <v>51</v>
      </c>
      <c r="J89" s="122">
        <v>33</v>
      </c>
      <c r="K89" s="122">
        <v>18</v>
      </c>
      <c r="L89" s="108"/>
    </row>
    <row r="90" spans="1:12" s="36" customFormat="1" ht="12" customHeight="1" x14ac:dyDescent="0.25">
      <c r="A90" s="109"/>
      <c r="B90" s="109">
        <v>521</v>
      </c>
      <c r="C90" s="158" t="s">
        <v>166</v>
      </c>
      <c r="D90" s="122">
        <v>90</v>
      </c>
      <c r="E90" s="122">
        <v>78</v>
      </c>
      <c r="F90" s="122">
        <v>12</v>
      </c>
      <c r="G90" s="122">
        <v>15</v>
      </c>
      <c r="H90" s="122">
        <v>6</v>
      </c>
      <c r="I90" s="122">
        <v>75</v>
      </c>
      <c r="J90" s="122">
        <v>66</v>
      </c>
      <c r="K90" s="122">
        <v>9</v>
      </c>
      <c r="L90" s="111"/>
    </row>
    <row r="91" spans="1:12" s="34" customFormat="1" ht="12" customHeight="1" x14ac:dyDescent="0.25">
      <c r="A91" s="112"/>
      <c r="B91" s="109">
        <v>522</v>
      </c>
      <c r="C91" s="158" t="s">
        <v>165</v>
      </c>
      <c r="D91" s="122">
        <v>39</v>
      </c>
      <c r="E91" s="122">
        <v>39</v>
      </c>
      <c r="F91" s="122">
        <v>0</v>
      </c>
      <c r="G91" s="122">
        <v>0</v>
      </c>
      <c r="H91" s="122">
        <v>3</v>
      </c>
      <c r="I91" s="122">
        <v>36</v>
      </c>
      <c r="J91" s="122">
        <v>33</v>
      </c>
      <c r="K91" s="122">
        <v>0</v>
      </c>
      <c r="L91" s="108"/>
    </row>
    <row r="92" spans="1:12" s="34" customFormat="1" ht="12" customHeight="1" x14ac:dyDescent="0.25">
      <c r="A92" s="109"/>
      <c r="B92" s="109">
        <v>524</v>
      </c>
      <c r="C92" s="158" t="s">
        <v>164</v>
      </c>
      <c r="D92" s="122">
        <v>3</v>
      </c>
      <c r="E92" s="122">
        <v>3</v>
      </c>
      <c r="F92" s="122">
        <v>0</v>
      </c>
      <c r="G92" s="122">
        <v>0</v>
      </c>
      <c r="H92" s="122">
        <v>0</v>
      </c>
      <c r="I92" s="122">
        <v>3</v>
      </c>
      <c r="J92" s="122">
        <v>3</v>
      </c>
      <c r="K92" s="122">
        <v>0</v>
      </c>
      <c r="L92" s="108"/>
    </row>
    <row r="93" spans="1:12" s="34" customFormat="1" ht="12" customHeight="1" x14ac:dyDescent="0.25">
      <c r="A93" s="109"/>
      <c r="B93" s="109">
        <v>525</v>
      </c>
      <c r="C93" s="158" t="s">
        <v>163</v>
      </c>
      <c r="D93" s="122">
        <v>30</v>
      </c>
      <c r="E93" s="122">
        <v>30</v>
      </c>
      <c r="F93" s="122">
        <v>0</v>
      </c>
      <c r="G93" s="122">
        <v>0</v>
      </c>
      <c r="H93" s="122">
        <v>6</v>
      </c>
      <c r="I93" s="122">
        <v>27</v>
      </c>
      <c r="J93" s="122">
        <v>27</v>
      </c>
      <c r="K93" s="122">
        <v>0</v>
      </c>
      <c r="L93" s="108"/>
    </row>
    <row r="94" spans="1:12" s="34" customFormat="1" ht="12" customHeight="1" x14ac:dyDescent="0.25">
      <c r="A94" s="109"/>
      <c r="B94" s="109">
        <v>531</v>
      </c>
      <c r="C94" s="109" t="s">
        <v>338</v>
      </c>
      <c r="D94" s="122"/>
      <c r="E94" s="122"/>
      <c r="F94" s="122"/>
      <c r="G94" s="122"/>
      <c r="H94" s="122"/>
      <c r="I94" s="122"/>
      <c r="J94" s="122"/>
      <c r="K94" s="122"/>
      <c r="L94" s="108"/>
    </row>
    <row r="95" spans="1:12" s="34" customFormat="1" ht="12" customHeight="1" x14ac:dyDescent="0.25">
      <c r="A95" s="109"/>
      <c r="B95" s="108"/>
      <c r="C95" s="158" t="s">
        <v>337</v>
      </c>
      <c r="D95" s="122">
        <v>54</v>
      </c>
      <c r="E95" s="122">
        <v>45</v>
      </c>
      <c r="F95" s="122">
        <v>9</v>
      </c>
      <c r="G95" s="122">
        <v>6</v>
      </c>
      <c r="H95" s="122">
        <v>9</v>
      </c>
      <c r="I95" s="122">
        <v>33</v>
      </c>
      <c r="J95" s="122">
        <v>30</v>
      </c>
      <c r="K95" s="122">
        <v>6</v>
      </c>
      <c r="L95" s="108"/>
    </row>
    <row r="96" spans="1:12" s="34" customFormat="1" ht="12" customHeight="1" x14ac:dyDescent="0.25">
      <c r="A96" s="109"/>
      <c r="B96" s="109">
        <v>533</v>
      </c>
      <c r="C96" s="112" t="s">
        <v>336</v>
      </c>
      <c r="D96" s="122"/>
      <c r="E96" s="122"/>
      <c r="F96" s="122"/>
      <c r="G96" s="122"/>
      <c r="H96" s="122"/>
      <c r="I96" s="122"/>
      <c r="J96" s="122"/>
      <c r="K96" s="122"/>
      <c r="L96" s="108"/>
    </row>
    <row r="97" spans="1:12" s="36" customFormat="1" ht="12" customHeight="1" x14ac:dyDescent="0.25">
      <c r="A97" s="112"/>
      <c r="B97" s="111"/>
      <c r="C97" s="158" t="s">
        <v>335</v>
      </c>
      <c r="D97" s="122">
        <v>0</v>
      </c>
      <c r="E97" s="122">
        <v>0</v>
      </c>
      <c r="F97" s="122">
        <v>0</v>
      </c>
      <c r="G97" s="122">
        <v>0</v>
      </c>
      <c r="H97" s="122">
        <v>0</v>
      </c>
      <c r="I97" s="122">
        <v>0</v>
      </c>
      <c r="J97" s="122">
        <v>0</v>
      </c>
      <c r="K97" s="122">
        <v>0</v>
      </c>
      <c r="L97" s="111"/>
    </row>
    <row r="98" spans="1:12" s="34" customFormat="1" ht="12" customHeight="1" x14ac:dyDescent="0.25">
      <c r="A98" s="109"/>
      <c r="B98" s="109">
        <v>541</v>
      </c>
      <c r="C98" s="158" t="s">
        <v>160</v>
      </c>
      <c r="D98" s="122">
        <v>12</v>
      </c>
      <c r="E98" s="122">
        <v>12</v>
      </c>
      <c r="F98" s="122">
        <v>0</v>
      </c>
      <c r="G98" s="122">
        <v>0</v>
      </c>
      <c r="H98" s="122">
        <v>0</v>
      </c>
      <c r="I98" s="122">
        <v>6</v>
      </c>
      <c r="J98" s="122">
        <v>6</v>
      </c>
      <c r="K98" s="122">
        <v>0</v>
      </c>
      <c r="L98" s="108"/>
    </row>
    <row r="99" spans="1:12" s="34" customFormat="1" ht="12" customHeight="1" x14ac:dyDescent="0.25">
      <c r="A99" s="127"/>
      <c r="B99" s="127"/>
      <c r="C99" s="158"/>
      <c r="D99" s="122"/>
      <c r="E99" s="122"/>
      <c r="F99" s="122"/>
      <c r="G99" s="122"/>
      <c r="H99" s="122"/>
      <c r="I99" s="122"/>
      <c r="J99" s="122"/>
      <c r="K99" s="122"/>
      <c r="L99" s="108"/>
    </row>
    <row r="100" spans="1:12" s="34" customFormat="1" ht="12" customHeight="1" x14ac:dyDescent="0.25">
      <c r="A100" s="102" t="s">
        <v>159</v>
      </c>
      <c r="B100" s="109" t="s">
        <v>334</v>
      </c>
      <c r="C100" s="109"/>
      <c r="D100" s="122"/>
      <c r="E100" s="122"/>
      <c r="F100" s="122"/>
      <c r="G100" s="122"/>
      <c r="H100" s="122"/>
      <c r="I100" s="122"/>
      <c r="J100" s="122"/>
      <c r="K100" s="122"/>
      <c r="L100" s="108"/>
    </row>
    <row r="101" spans="1:12" s="34" customFormat="1" ht="12" customHeight="1" x14ac:dyDescent="0.25">
      <c r="A101" s="102"/>
      <c r="B101" s="109" t="s">
        <v>333</v>
      </c>
      <c r="C101" s="109"/>
      <c r="D101" s="122"/>
      <c r="E101" s="122"/>
      <c r="F101" s="122"/>
      <c r="G101" s="122"/>
      <c r="H101" s="122"/>
      <c r="I101" s="122"/>
      <c r="J101" s="122"/>
      <c r="K101" s="122"/>
      <c r="L101" s="108"/>
    </row>
    <row r="102" spans="1:12" s="34" customFormat="1" ht="12" customHeight="1" x14ac:dyDescent="0.25">
      <c r="A102" s="112"/>
      <c r="B102" s="109">
        <v>612</v>
      </c>
      <c r="C102" s="158" t="s">
        <v>157</v>
      </c>
      <c r="D102" s="122">
        <v>132</v>
      </c>
      <c r="E102" s="122">
        <v>93</v>
      </c>
      <c r="F102" s="122">
        <v>39</v>
      </c>
      <c r="G102" s="122">
        <v>21</v>
      </c>
      <c r="H102" s="122">
        <v>12</v>
      </c>
      <c r="I102" s="122">
        <v>123</v>
      </c>
      <c r="J102" s="122">
        <v>87</v>
      </c>
      <c r="K102" s="122">
        <v>33</v>
      </c>
      <c r="L102" s="108"/>
    </row>
    <row r="103" spans="1:12" s="34" customFormat="1" ht="12" customHeight="1" x14ac:dyDescent="0.25">
      <c r="A103" s="112"/>
      <c r="B103" s="109">
        <v>613</v>
      </c>
      <c r="C103" s="109" t="s">
        <v>332</v>
      </c>
      <c r="D103" s="122"/>
      <c r="E103" s="122"/>
      <c r="F103" s="122"/>
      <c r="G103" s="122"/>
      <c r="H103" s="122"/>
      <c r="I103" s="122"/>
      <c r="J103" s="122"/>
      <c r="K103" s="122"/>
      <c r="L103" s="108"/>
    </row>
    <row r="104" spans="1:12" s="36" customFormat="1" ht="12" customHeight="1" x14ac:dyDescent="0.25">
      <c r="A104" s="109"/>
      <c r="B104" s="111"/>
      <c r="C104" s="158" t="s">
        <v>331</v>
      </c>
      <c r="D104" s="122">
        <v>78</v>
      </c>
      <c r="E104" s="122">
        <v>42</v>
      </c>
      <c r="F104" s="122">
        <v>36</v>
      </c>
      <c r="G104" s="122">
        <v>6</v>
      </c>
      <c r="H104" s="122">
        <v>3</v>
      </c>
      <c r="I104" s="122">
        <v>69</v>
      </c>
      <c r="J104" s="122">
        <v>39</v>
      </c>
      <c r="K104" s="122">
        <v>30</v>
      </c>
      <c r="L104" s="111"/>
    </row>
    <row r="105" spans="1:12" s="36" customFormat="1" ht="12" customHeight="1" x14ac:dyDescent="0.25">
      <c r="A105" s="112"/>
      <c r="B105" s="109">
        <v>621</v>
      </c>
      <c r="C105" s="158" t="s">
        <v>155</v>
      </c>
      <c r="D105" s="122">
        <v>1158</v>
      </c>
      <c r="E105" s="122">
        <v>594</v>
      </c>
      <c r="F105" s="122">
        <v>564</v>
      </c>
      <c r="G105" s="122">
        <v>54</v>
      </c>
      <c r="H105" s="122">
        <v>183</v>
      </c>
      <c r="I105" s="122">
        <v>888</v>
      </c>
      <c r="J105" s="122">
        <v>465</v>
      </c>
      <c r="K105" s="122">
        <v>423</v>
      </c>
      <c r="L105" s="111"/>
    </row>
    <row r="106" spans="1:12" s="36" customFormat="1" ht="12" customHeight="1" x14ac:dyDescent="0.25">
      <c r="A106" s="112"/>
      <c r="B106" s="109">
        <v>622</v>
      </c>
      <c r="C106" s="109" t="s">
        <v>154</v>
      </c>
      <c r="D106" s="122"/>
      <c r="E106" s="122"/>
      <c r="F106" s="122"/>
      <c r="G106" s="122"/>
      <c r="H106" s="122"/>
      <c r="I106" s="122"/>
      <c r="J106" s="122"/>
      <c r="K106" s="122"/>
      <c r="L106" s="111"/>
    </row>
    <row r="107" spans="1:12" s="34" customFormat="1" ht="12" customHeight="1" x14ac:dyDescent="0.25">
      <c r="A107" s="109"/>
      <c r="B107" s="108"/>
      <c r="C107" s="158" t="s">
        <v>153</v>
      </c>
      <c r="D107" s="122">
        <v>54</v>
      </c>
      <c r="E107" s="122">
        <v>30</v>
      </c>
      <c r="F107" s="122">
        <v>24</v>
      </c>
      <c r="G107" s="122">
        <v>9</v>
      </c>
      <c r="H107" s="122">
        <v>6</v>
      </c>
      <c r="I107" s="122">
        <v>42</v>
      </c>
      <c r="J107" s="122">
        <v>27</v>
      </c>
      <c r="K107" s="122">
        <v>15</v>
      </c>
      <c r="L107" s="108"/>
    </row>
    <row r="108" spans="1:12" s="34" customFormat="1" ht="12" customHeight="1" x14ac:dyDescent="0.25">
      <c r="A108" s="109"/>
      <c r="B108" s="109">
        <v>623</v>
      </c>
      <c r="C108" s="158" t="s">
        <v>152</v>
      </c>
      <c r="D108" s="122">
        <v>27</v>
      </c>
      <c r="E108" s="122">
        <v>9</v>
      </c>
      <c r="F108" s="122">
        <v>18</v>
      </c>
      <c r="G108" s="122">
        <v>0</v>
      </c>
      <c r="H108" s="122">
        <v>3</v>
      </c>
      <c r="I108" s="122">
        <v>24</v>
      </c>
      <c r="J108" s="122">
        <v>6</v>
      </c>
      <c r="K108" s="122">
        <v>15</v>
      </c>
      <c r="L108" s="108"/>
    </row>
    <row r="109" spans="1:12" s="34" customFormat="1" ht="12" customHeight="1" x14ac:dyDescent="0.25">
      <c r="A109" s="109"/>
      <c r="B109" s="109">
        <v>624</v>
      </c>
      <c r="C109" s="109" t="s">
        <v>151</v>
      </c>
      <c r="D109" s="122"/>
      <c r="E109" s="122"/>
      <c r="F109" s="122"/>
      <c r="G109" s="122"/>
      <c r="H109" s="122"/>
      <c r="I109" s="122"/>
      <c r="J109" s="122"/>
      <c r="K109" s="122"/>
      <c r="L109" s="108"/>
    </row>
    <row r="110" spans="1:12" s="34" customFormat="1" ht="12" customHeight="1" x14ac:dyDescent="0.25">
      <c r="A110" s="109"/>
      <c r="B110" s="109"/>
      <c r="C110" s="158" t="s">
        <v>330</v>
      </c>
      <c r="D110" s="122">
        <v>33</v>
      </c>
      <c r="E110" s="122">
        <v>3</v>
      </c>
      <c r="F110" s="122">
        <v>30</v>
      </c>
      <c r="G110" s="122">
        <v>0</v>
      </c>
      <c r="H110" s="122">
        <v>3</v>
      </c>
      <c r="I110" s="122">
        <v>30</v>
      </c>
      <c r="J110" s="122">
        <v>3</v>
      </c>
      <c r="K110" s="122">
        <v>27</v>
      </c>
      <c r="L110" s="108"/>
    </row>
    <row r="111" spans="1:12" s="34" customFormat="1" ht="12" customHeight="1" x14ac:dyDescent="0.25">
      <c r="A111" s="109"/>
      <c r="B111" s="109">
        <v>625</v>
      </c>
      <c r="C111" s="109" t="s">
        <v>329</v>
      </c>
      <c r="D111" s="122"/>
      <c r="E111" s="122"/>
      <c r="F111" s="122"/>
      <c r="G111" s="122"/>
      <c r="H111" s="122"/>
      <c r="I111" s="122"/>
      <c r="J111" s="122"/>
      <c r="K111" s="122"/>
      <c r="L111" s="108"/>
    </row>
    <row r="112" spans="1:12" s="34" customFormat="1" ht="12" customHeight="1" x14ac:dyDescent="0.25">
      <c r="A112" s="109"/>
      <c r="B112" s="108"/>
      <c r="C112" s="158" t="s">
        <v>328</v>
      </c>
      <c r="D112" s="122">
        <v>0</v>
      </c>
      <c r="E112" s="122">
        <v>0</v>
      </c>
      <c r="F112" s="122">
        <v>0</v>
      </c>
      <c r="G112" s="122">
        <v>0</v>
      </c>
      <c r="H112" s="122">
        <v>0</v>
      </c>
      <c r="I112" s="122">
        <v>0</v>
      </c>
      <c r="J112" s="122">
        <v>0</v>
      </c>
      <c r="K112" s="122">
        <v>0</v>
      </c>
      <c r="L112" s="108"/>
    </row>
    <row r="113" spans="1:12" s="34" customFormat="1" ht="12" customHeight="1" x14ac:dyDescent="0.25">
      <c r="A113" s="127"/>
      <c r="B113" s="108"/>
      <c r="C113" s="158"/>
      <c r="D113" s="122"/>
      <c r="E113" s="122"/>
      <c r="F113" s="122"/>
      <c r="G113" s="122"/>
      <c r="H113" s="122"/>
      <c r="I113" s="122"/>
      <c r="J113" s="122"/>
      <c r="K113" s="122"/>
      <c r="L113" s="108"/>
    </row>
    <row r="114" spans="1:12" s="36" customFormat="1" ht="12" customHeight="1" x14ac:dyDescent="0.25">
      <c r="A114" s="109"/>
      <c r="B114" s="109">
        <v>631</v>
      </c>
      <c r="C114" s="158" t="s">
        <v>149</v>
      </c>
      <c r="D114" s="122">
        <v>117</v>
      </c>
      <c r="E114" s="122">
        <v>69</v>
      </c>
      <c r="F114" s="122">
        <v>48</v>
      </c>
      <c r="G114" s="122">
        <v>3</v>
      </c>
      <c r="H114" s="122">
        <v>12</v>
      </c>
      <c r="I114" s="122">
        <v>93</v>
      </c>
      <c r="J114" s="122">
        <v>51</v>
      </c>
      <c r="K114" s="122">
        <v>42</v>
      </c>
      <c r="L114" s="111"/>
    </row>
    <row r="115" spans="1:12" s="34" customFormat="1" ht="12" customHeight="1" x14ac:dyDescent="0.25">
      <c r="A115" s="112"/>
      <c r="B115" s="109">
        <v>632</v>
      </c>
      <c r="C115" s="158" t="s">
        <v>148</v>
      </c>
      <c r="D115" s="122">
        <v>81</v>
      </c>
      <c r="E115" s="122">
        <v>36</v>
      </c>
      <c r="F115" s="122">
        <v>45</v>
      </c>
      <c r="G115" s="122">
        <v>15</v>
      </c>
      <c r="H115" s="122">
        <v>6</v>
      </c>
      <c r="I115" s="122">
        <v>75</v>
      </c>
      <c r="J115" s="122">
        <v>33</v>
      </c>
      <c r="K115" s="122">
        <v>42</v>
      </c>
      <c r="L115" s="108"/>
    </row>
    <row r="116" spans="1:12" s="34" customFormat="1" ht="12" customHeight="1" x14ac:dyDescent="0.25">
      <c r="A116" s="109"/>
      <c r="B116" s="109">
        <v>633</v>
      </c>
      <c r="C116" s="158" t="s">
        <v>147</v>
      </c>
      <c r="D116" s="122">
        <v>138</v>
      </c>
      <c r="E116" s="122">
        <v>60</v>
      </c>
      <c r="F116" s="122">
        <v>78</v>
      </c>
      <c r="G116" s="122">
        <v>3</v>
      </c>
      <c r="H116" s="122">
        <v>12</v>
      </c>
      <c r="I116" s="122">
        <v>114</v>
      </c>
      <c r="J116" s="122">
        <v>48</v>
      </c>
      <c r="K116" s="122">
        <v>66</v>
      </c>
      <c r="L116" s="108"/>
    </row>
    <row r="117" spans="1:12" s="34" customFormat="1" ht="12" customHeight="1" x14ac:dyDescent="0.25">
      <c r="A117" s="109"/>
      <c r="B117" s="109">
        <v>634</v>
      </c>
      <c r="C117" s="158" t="s">
        <v>146</v>
      </c>
      <c r="D117" s="122">
        <v>18</v>
      </c>
      <c r="E117" s="122">
        <v>3</v>
      </c>
      <c r="F117" s="122">
        <v>15</v>
      </c>
      <c r="G117" s="122">
        <v>3</v>
      </c>
      <c r="H117" s="122">
        <v>0</v>
      </c>
      <c r="I117" s="122">
        <v>18</v>
      </c>
      <c r="J117" s="122">
        <v>3</v>
      </c>
      <c r="K117" s="122">
        <v>15</v>
      </c>
      <c r="L117" s="108"/>
    </row>
    <row r="118" spans="1:12" s="34" customFormat="1" ht="12" customHeight="1" x14ac:dyDescent="0.25">
      <c r="A118" s="127"/>
      <c r="B118" s="127"/>
      <c r="C118" s="158"/>
      <c r="D118" s="122"/>
      <c r="E118" s="122"/>
      <c r="F118" s="122"/>
      <c r="G118" s="122"/>
      <c r="H118" s="122"/>
      <c r="I118" s="122"/>
      <c r="J118" s="122"/>
      <c r="K118" s="122"/>
      <c r="L118" s="108"/>
    </row>
    <row r="119" spans="1:12" ht="12" customHeight="1" x14ac:dyDescent="0.25">
      <c r="A119" s="102" t="s">
        <v>145</v>
      </c>
      <c r="B119" s="109" t="s">
        <v>327</v>
      </c>
      <c r="C119" s="109"/>
      <c r="D119" s="122"/>
      <c r="E119" s="122"/>
      <c r="F119" s="122"/>
      <c r="G119" s="122"/>
      <c r="H119" s="122"/>
      <c r="I119" s="122"/>
      <c r="J119" s="122"/>
      <c r="K119" s="122"/>
      <c r="L119" s="108"/>
    </row>
    <row r="120" spans="1:12" ht="12" customHeight="1" x14ac:dyDescent="0.25">
      <c r="A120" s="102"/>
      <c r="B120" s="109" t="s">
        <v>326</v>
      </c>
      <c r="C120" s="109"/>
      <c r="D120" s="122"/>
      <c r="E120" s="122"/>
      <c r="F120" s="122"/>
      <c r="G120" s="122"/>
      <c r="H120" s="122"/>
      <c r="I120" s="122"/>
      <c r="J120" s="122"/>
      <c r="K120" s="122"/>
      <c r="L120" s="108"/>
    </row>
    <row r="121" spans="1:12" ht="12" customHeight="1" x14ac:dyDescent="0.25">
      <c r="A121" s="109"/>
      <c r="B121" s="109">
        <v>713</v>
      </c>
      <c r="C121" s="158" t="s">
        <v>143</v>
      </c>
      <c r="D121" s="122">
        <v>138</v>
      </c>
      <c r="E121" s="122">
        <v>63</v>
      </c>
      <c r="F121" s="122">
        <v>75</v>
      </c>
      <c r="G121" s="122">
        <v>12</v>
      </c>
      <c r="H121" s="122">
        <v>12</v>
      </c>
      <c r="I121" s="122">
        <v>120</v>
      </c>
      <c r="J121" s="122">
        <v>57</v>
      </c>
      <c r="K121" s="122">
        <v>63</v>
      </c>
      <c r="L121" s="108"/>
    </row>
    <row r="122" spans="1:12" ht="12" customHeight="1" x14ac:dyDescent="0.25">
      <c r="A122" s="109"/>
      <c r="B122" s="109">
        <v>714</v>
      </c>
      <c r="C122" s="158" t="s">
        <v>142</v>
      </c>
      <c r="D122" s="122">
        <v>408</v>
      </c>
      <c r="E122" s="122">
        <v>99</v>
      </c>
      <c r="F122" s="122">
        <v>309</v>
      </c>
      <c r="G122" s="122">
        <v>42</v>
      </c>
      <c r="H122" s="122">
        <v>18</v>
      </c>
      <c r="I122" s="122">
        <v>393</v>
      </c>
      <c r="J122" s="122">
        <v>96</v>
      </c>
      <c r="K122" s="122">
        <v>297</v>
      </c>
      <c r="L122" s="108"/>
    </row>
    <row r="123" spans="1:12" ht="12" customHeight="1" x14ac:dyDescent="0.25">
      <c r="A123" s="109"/>
      <c r="B123" s="109">
        <v>715</v>
      </c>
      <c r="C123" s="158" t="s">
        <v>141</v>
      </c>
      <c r="D123" s="122">
        <v>3</v>
      </c>
      <c r="E123" s="122">
        <v>0</v>
      </c>
      <c r="F123" s="122">
        <v>3</v>
      </c>
      <c r="G123" s="122">
        <v>0</v>
      </c>
      <c r="H123" s="122">
        <v>0</v>
      </c>
      <c r="I123" s="122">
        <v>3</v>
      </c>
      <c r="J123" s="122">
        <v>0</v>
      </c>
      <c r="K123" s="122">
        <v>3</v>
      </c>
      <c r="L123" s="108"/>
    </row>
    <row r="124" spans="1:12" ht="12" customHeight="1" x14ac:dyDescent="0.25">
      <c r="A124" s="109"/>
      <c r="B124" s="109">
        <v>721</v>
      </c>
      <c r="C124" s="158" t="s">
        <v>140</v>
      </c>
      <c r="D124" s="122">
        <v>183</v>
      </c>
      <c r="E124" s="122">
        <v>102</v>
      </c>
      <c r="F124" s="122">
        <v>81</v>
      </c>
      <c r="G124" s="122">
        <v>15</v>
      </c>
      <c r="H124" s="122">
        <v>18</v>
      </c>
      <c r="I124" s="122">
        <v>159</v>
      </c>
      <c r="J124" s="122">
        <v>93</v>
      </c>
      <c r="K124" s="122">
        <v>66</v>
      </c>
      <c r="L124" s="108"/>
    </row>
    <row r="125" spans="1:12" ht="12" customHeight="1" x14ac:dyDescent="0.25">
      <c r="A125" s="102"/>
      <c r="B125" s="109">
        <v>723</v>
      </c>
      <c r="C125" s="158" t="s">
        <v>139</v>
      </c>
      <c r="D125" s="122">
        <v>84</v>
      </c>
      <c r="E125" s="122">
        <v>27</v>
      </c>
      <c r="F125" s="122">
        <v>57</v>
      </c>
      <c r="G125" s="122">
        <v>0</v>
      </c>
      <c r="H125" s="122">
        <v>15</v>
      </c>
      <c r="I125" s="122">
        <v>72</v>
      </c>
      <c r="J125" s="122">
        <v>21</v>
      </c>
      <c r="K125" s="122">
        <v>48</v>
      </c>
      <c r="L125" s="108"/>
    </row>
    <row r="126" spans="1:12" ht="12" customHeight="1" x14ac:dyDescent="0.25">
      <c r="A126" s="102"/>
      <c r="B126" s="109">
        <v>731</v>
      </c>
      <c r="C126" s="158" t="s">
        <v>138</v>
      </c>
      <c r="D126" s="122">
        <v>21</v>
      </c>
      <c r="E126" s="122">
        <v>3</v>
      </c>
      <c r="F126" s="122">
        <v>18</v>
      </c>
      <c r="G126" s="122">
        <v>0</v>
      </c>
      <c r="H126" s="122">
        <v>3</v>
      </c>
      <c r="I126" s="122">
        <v>15</v>
      </c>
      <c r="J126" s="122">
        <v>3</v>
      </c>
      <c r="K126" s="122">
        <v>12</v>
      </c>
      <c r="L126" s="108"/>
    </row>
    <row r="127" spans="1:12" ht="12" customHeight="1" x14ac:dyDescent="0.25">
      <c r="A127" s="111"/>
      <c r="B127" s="109">
        <v>732</v>
      </c>
      <c r="C127" s="158" t="s">
        <v>137</v>
      </c>
      <c r="D127" s="122">
        <v>369</v>
      </c>
      <c r="E127" s="122">
        <v>102</v>
      </c>
      <c r="F127" s="122">
        <v>264</v>
      </c>
      <c r="G127" s="122">
        <v>18</v>
      </c>
      <c r="H127" s="122">
        <v>15</v>
      </c>
      <c r="I127" s="122">
        <v>342</v>
      </c>
      <c r="J127" s="122">
        <v>93</v>
      </c>
      <c r="K127" s="122">
        <v>249</v>
      </c>
      <c r="L127" s="108"/>
    </row>
    <row r="128" spans="1:12" ht="12" customHeight="1" x14ac:dyDescent="0.25">
      <c r="A128" s="111"/>
      <c r="B128" s="109">
        <v>733</v>
      </c>
      <c r="C128" s="109" t="s">
        <v>325</v>
      </c>
      <c r="D128" s="122"/>
      <c r="E128" s="122"/>
      <c r="F128" s="122"/>
      <c r="G128" s="122"/>
      <c r="H128" s="122"/>
      <c r="I128" s="122"/>
      <c r="J128" s="122"/>
      <c r="K128" s="122"/>
      <c r="L128" s="108"/>
    </row>
    <row r="129" spans="1:12" ht="12" customHeight="1" x14ac:dyDescent="0.25">
      <c r="A129" s="118"/>
      <c r="B129" s="108"/>
      <c r="C129" s="158" t="s">
        <v>324</v>
      </c>
      <c r="D129" s="122">
        <v>15</v>
      </c>
      <c r="E129" s="122">
        <v>3</v>
      </c>
      <c r="F129" s="122">
        <v>12</v>
      </c>
      <c r="G129" s="122">
        <v>0</v>
      </c>
      <c r="H129" s="122">
        <v>0</v>
      </c>
      <c r="I129" s="122">
        <v>15</v>
      </c>
      <c r="J129" s="122">
        <v>3</v>
      </c>
      <c r="K129" s="122">
        <v>12</v>
      </c>
      <c r="L129" s="108"/>
    </row>
    <row r="130" spans="1:12" ht="12" customHeight="1" x14ac:dyDescent="0.25">
      <c r="A130" s="118"/>
      <c r="B130" s="108"/>
      <c r="C130" s="158"/>
      <c r="D130" s="122"/>
      <c r="E130" s="122"/>
      <c r="F130" s="122"/>
      <c r="G130" s="122"/>
      <c r="H130" s="122"/>
      <c r="I130" s="122"/>
      <c r="J130" s="122"/>
      <c r="K130" s="122"/>
      <c r="L130" s="108"/>
    </row>
    <row r="131" spans="1:12" ht="12" customHeight="1" x14ac:dyDescent="0.25">
      <c r="A131" s="102" t="s">
        <v>135</v>
      </c>
      <c r="B131" s="109" t="s">
        <v>134</v>
      </c>
      <c r="C131" s="111"/>
      <c r="D131" s="122"/>
      <c r="E131" s="122"/>
      <c r="F131" s="122"/>
      <c r="G131" s="122"/>
      <c r="H131" s="122"/>
      <c r="I131" s="122"/>
      <c r="J131" s="122"/>
      <c r="K131" s="122"/>
      <c r="L131" s="108"/>
    </row>
    <row r="132" spans="1:12" ht="12" customHeight="1" x14ac:dyDescent="0.25">
      <c r="A132" s="111"/>
      <c r="B132" s="109">
        <v>811</v>
      </c>
      <c r="C132" s="158" t="s">
        <v>133</v>
      </c>
      <c r="D132" s="122">
        <v>339</v>
      </c>
      <c r="E132" s="122">
        <v>27</v>
      </c>
      <c r="F132" s="122">
        <v>312</v>
      </c>
      <c r="G132" s="122">
        <v>12</v>
      </c>
      <c r="H132" s="122">
        <v>21</v>
      </c>
      <c r="I132" s="122">
        <v>315</v>
      </c>
      <c r="J132" s="122">
        <v>27</v>
      </c>
      <c r="K132" s="122">
        <v>288</v>
      </c>
      <c r="L132" s="108"/>
    </row>
    <row r="133" spans="1:12" ht="12" customHeight="1" x14ac:dyDescent="0.25">
      <c r="A133" s="111"/>
      <c r="B133" s="109">
        <v>823</v>
      </c>
      <c r="C133" s="158" t="s">
        <v>132</v>
      </c>
      <c r="D133" s="122">
        <v>48</v>
      </c>
      <c r="E133" s="122">
        <v>12</v>
      </c>
      <c r="F133" s="122">
        <v>36</v>
      </c>
      <c r="G133" s="122">
        <v>3</v>
      </c>
      <c r="H133" s="122">
        <v>3</v>
      </c>
      <c r="I133" s="122">
        <v>42</v>
      </c>
      <c r="J133" s="122">
        <v>12</v>
      </c>
      <c r="K133" s="122">
        <v>33</v>
      </c>
      <c r="L133" s="108"/>
    </row>
    <row r="134" spans="1:12" ht="12" customHeight="1" x14ac:dyDescent="0.25">
      <c r="A134" s="111"/>
      <c r="B134" s="109">
        <v>824</v>
      </c>
      <c r="C134" s="158" t="s">
        <v>131</v>
      </c>
      <c r="D134" s="122">
        <v>6</v>
      </c>
      <c r="E134" s="122">
        <v>3</v>
      </c>
      <c r="F134" s="122">
        <v>0</v>
      </c>
      <c r="G134" s="122">
        <v>0</v>
      </c>
      <c r="H134" s="122">
        <v>0</v>
      </c>
      <c r="I134" s="122">
        <v>6</v>
      </c>
      <c r="J134" s="122">
        <v>3</v>
      </c>
      <c r="K134" s="122">
        <v>0</v>
      </c>
      <c r="L134" s="108"/>
    </row>
    <row r="135" spans="1:12" ht="12" customHeight="1" x14ac:dyDescent="0.25">
      <c r="A135" s="111"/>
      <c r="B135" s="109">
        <v>825</v>
      </c>
      <c r="C135" s="158" t="s">
        <v>130</v>
      </c>
      <c r="D135" s="122">
        <v>117</v>
      </c>
      <c r="E135" s="122">
        <v>39</v>
      </c>
      <c r="F135" s="122">
        <v>78</v>
      </c>
      <c r="G135" s="122">
        <v>3</v>
      </c>
      <c r="H135" s="122">
        <v>6</v>
      </c>
      <c r="I135" s="122">
        <v>111</v>
      </c>
      <c r="J135" s="122">
        <v>36</v>
      </c>
      <c r="K135" s="122">
        <v>75</v>
      </c>
      <c r="L135" s="108"/>
    </row>
    <row r="136" spans="1:12" ht="12" customHeight="1" x14ac:dyDescent="0.25">
      <c r="A136" s="111"/>
      <c r="B136" s="109">
        <v>832</v>
      </c>
      <c r="C136" s="158" t="s">
        <v>129</v>
      </c>
      <c r="D136" s="122">
        <v>33</v>
      </c>
      <c r="E136" s="122">
        <v>3</v>
      </c>
      <c r="F136" s="122">
        <v>30</v>
      </c>
      <c r="G136" s="122">
        <v>0</v>
      </c>
      <c r="H136" s="122">
        <v>3</v>
      </c>
      <c r="I136" s="122">
        <v>30</v>
      </c>
      <c r="J136" s="122">
        <v>3</v>
      </c>
      <c r="K136" s="122">
        <v>30</v>
      </c>
      <c r="L136" s="108"/>
    </row>
    <row r="137" spans="1:12" ht="12" customHeight="1" x14ac:dyDescent="0.25">
      <c r="A137" s="111"/>
      <c r="B137" s="127"/>
      <c r="C137" s="158"/>
      <c r="D137" s="122"/>
      <c r="E137" s="122"/>
      <c r="F137" s="122"/>
      <c r="G137" s="122"/>
      <c r="H137" s="122"/>
      <c r="I137" s="122"/>
      <c r="J137" s="122"/>
      <c r="K137" s="122"/>
      <c r="L137" s="108"/>
    </row>
    <row r="138" spans="1:12" ht="12" customHeight="1" x14ac:dyDescent="0.25">
      <c r="A138" s="102" t="s">
        <v>128</v>
      </c>
      <c r="B138" s="109" t="s">
        <v>323</v>
      </c>
      <c r="C138" s="111"/>
      <c r="D138" s="122"/>
      <c r="E138" s="122"/>
      <c r="F138" s="122"/>
      <c r="G138" s="122"/>
      <c r="H138" s="122"/>
      <c r="I138" s="122"/>
      <c r="J138" s="122"/>
      <c r="K138" s="122"/>
      <c r="L138" s="108"/>
    </row>
    <row r="139" spans="1:12" ht="12" customHeight="1" x14ac:dyDescent="0.25">
      <c r="A139" s="102"/>
      <c r="B139" s="109" t="s">
        <v>322</v>
      </c>
      <c r="C139" s="111"/>
      <c r="D139" s="122"/>
      <c r="E139" s="122"/>
      <c r="F139" s="122"/>
      <c r="G139" s="122"/>
      <c r="H139" s="122"/>
      <c r="I139" s="122"/>
      <c r="J139" s="122"/>
      <c r="K139" s="122"/>
      <c r="L139" s="108"/>
    </row>
    <row r="140" spans="1:12" ht="12" customHeight="1" x14ac:dyDescent="0.25">
      <c r="A140" s="102"/>
      <c r="B140" s="109" t="s">
        <v>321</v>
      </c>
      <c r="C140" s="111"/>
      <c r="D140" s="122"/>
      <c r="E140" s="122"/>
      <c r="F140" s="122"/>
      <c r="G140" s="122"/>
      <c r="H140" s="122"/>
      <c r="I140" s="122"/>
      <c r="J140" s="122"/>
      <c r="K140" s="122"/>
      <c r="L140" s="108"/>
    </row>
    <row r="141" spans="1:12" ht="12" customHeight="1" x14ac:dyDescent="0.25">
      <c r="A141" s="111"/>
      <c r="B141" s="109">
        <v>921</v>
      </c>
      <c r="C141" s="158" t="s">
        <v>126</v>
      </c>
      <c r="D141" s="122">
        <v>18</v>
      </c>
      <c r="E141" s="122">
        <v>6</v>
      </c>
      <c r="F141" s="122">
        <v>9</v>
      </c>
      <c r="G141" s="122">
        <v>3</v>
      </c>
      <c r="H141" s="122">
        <v>0</v>
      </c>
      <c r="I141" s="122">
        <v>15</v>
      </c>
      <c r="J141" s="122">
        <v>6</v>
      </c>
      <c r="K141" s="122">
        <v>9</v>
      </c>
      <c r="L141" s="108"/>
    </row>
    <row r="142" spans="1:12" ht="12" customHeight="1" x14ac:dyDescent="0.25">
      <c r="A142" s="111"/>
      <c r="B142" s="109">
        <v>923</v>
      </c>
      <c r="C142" s="158" t="s">
        <v>125</v>
      </c>
      <c r="D142" s="122">
        <v>6</v>
      </c>
      <c r="E142" s="122">
        <v>0</v>
      </c>
      <c r="F142" s="122">
        <v>3</v>
      </c>
      <c r="G142" s="122">
        <v>3</v>
      </c>
      <c r="H142" s="122">
        <v>0</v>
      </c>
      <c r="I142" s="122">
        <v>6</v>
      </c>
      <c r="J142" s="122">
        <v>0</v>
      </c>
      <c r="K142" s="122">
        <v>3</v>
      </c>
      <c r="L142" s="108"/>
    </row>
    <row r="143" spans="1:12" ht="12" customHeight="1" x14ac:dyDescent="0.25">
      <c r="A143" s="111"/>
      <c r="B143" s="109">
        <v>932</v>
      </c>
      <c r="C143" s="109" t="s">
        <v>320</v>
      </c>
      <c r="D143" s="122"/>
      <c r="E143" s="122"/>
      <c r="F143" s="122"/>
      <c r="G143" s="122"/>
      <c r="H143" s="122"/>
      <c r="I143" s="122"/>
      <c r="J143" s="122"/>
      <c r="K143" s="122"/>
      <c r="L143" s="108"/>
    </row>
    <row r="144" spans="1:12" ht="12" customHeight="1" x14ac:dyDescent="0.25">
      <c r="A144" s="111"/>
      <c r="B144" s="108"/>
      <c r="C144" s="158" t="s">
        <v>319</v>
      </c>
      <c r="D144" s="122">
        <v>3</v>
      </c>
      <c r="E144" s="122">
        <v>0</v>
      </c>
      <c r="F144" s="122">
        <v>3</v>
      </c>
      <c r="G144" s="122">
        <v>0</v>
      </c>
      <c r="H144" s="122">
        <v>0</v>
      </c>
      <c r="I144" s="122">
        <v>3</v>
      </c>
      <c r="J144" s="122">
        <v>0</v>
      </c>
      <c r="K144" s="122">
        <v>3</v>
      </c>
      <c r="L144" s="108"/>
    </row>
    <row r="145" spans="1:12" ht="12" customHeight="1" x14ac:dyDescent="0.25">
      <c r="A145" s="111"/>
      <c r="B145" s="109">
        <v>933</v>
      </c>
      <c r="C145" s="158" t="s">
        <v>123</v>
      </c>
      <c r="D145" s="122">
        <v>3</v>
      </c>
      <c r="E145" s="122">
        <v>3</v>
      </c>
      <c r="F145" s="122">
        <v>0</v>
      </c>
      <c r="G145" s="122">
        <v>0</v>
      </c>
      <c r="H145" s="122">
        <v>0</v>
      </c>
      <c r="I145" s="122">
        <v>3</v>
      </c>
      <c r="J145" s="122">
        <v>3</v>
      </c>
      <c r="K145" s="122">
        <v>0</v>
      </c>
      <c r="L145" s="108"/>
    </row>
    <row r="146" spans="1:12" ht="12" customHeight="1" x14ac:dyDescent="0.25">
      <c r="A146" s="111"/>
      <c r="B146" s="155">
        <v>934</v>
      </c>
      <c r="C146" s="158" t="s">
        <v>405</v>
      </c>
      <c r="D146" s="122">
        <v>0</v>
      </c>
      <c r="E146" s="122">
        <v>0</v>
      </c>
      <c r="F146" s="122">
        <v>0</v>
      </c>
      <c r="G146" s="122">
        <v>0</v>
      </c>
      <c r="H146" s="122">
        <v>0</v>
      </c>
      <c r="I146" s="122">
        <v>0</v>
      </c>
      <c r="J146" s="122">
        <v>0</v>
      </c>
      <c r="K146" s="122">
        <v>0</v>
      </c>
      <c r="L146" s="108"/>
    </row>
    <row r="147" spans="1:12" ht="12" customHeight="1" x14ac:dyDescent="0.25">
      <c r="A147" s="111"/>
      <c r="B147" s="109">
        <v>935</v>
      </c>
      <c r="C147" s="158" t="s">
        <v>121</v>
      </c>
      <c r="D147" s="122">
        <v>3</v>
      </c>
      <c r="E147" s="122">
        <v>0</v>
      </c>
      <c r="F147" s="122">
        <v>0</v>
      </c>
      <c r="G147" s="122">
        <v>0</v>
      </c>
      <c r="H147" s="122">
        <v>0</v>
      </c>
      <c r="I147" s="122">
        <v>3</v>
      </c>
      <c r="J147" s="122">
        <v>0</v>
      </c>
      <c r="K147" s="122">
        <v>0</v>
      </c>
      <c r="L147" s="108"/>
    </row>
    <row r="148" spans="1:12" ht="12" customHeight="1" x14ac:dyDescent="0.25">
      <c r="A148" s="111"/>
      <c r="B148" s="109">
        <v>936</v>
      </c>
      <c r="C148" s="158" t="s">
        <v>120</v>
      </c>
      <c r="D148" s="122">
        <v>3</v>
      </c>
      <c r="E148" s="122">
        <v>3</v>
      </c>
      <c r="F148" s="122">
        <v>0</v>
      </c>
      <c r="G148" s="122">
        <v>0</v>
      </c>
      <c r="H148" s="122">
        <v>0</v>
      </c>
      <c r="I148" s="122">
        <v>3</v>
      </c>
      <c r="J148" s="122">
        <v>3</v>
      </c>
      <c r="K148" s="122">
        <v>0</v>
      </c>
      <c r="L148" s="108"/>
    </row>
    <row r="149" spans="1:12" ht="12" customHeight="1" x14ac:dyDescent="0.25">
      <c r="A149" s="111"/>
      <c r="B149" s="109">
        <v>945</v>
      </c>
      <c r="C149" s="158" t="s">
        <v>119</v>
      </c>
      <c r="D149" s="122">
        <v>33</v>
      </c>
      <c r="E149" s="122">
        <v>24</v>
      </c>
      <c r="F149" s="122">
        <v>9</v>
      </c>
      <c r="G149" s="122">
        <v>3</v>
      </c>
      <c r="H149" s="122">
        <v>6</v>
      </c>
      <c r="I149" s="122">
        <v>30</v>
      </c>
      <c r="J149" s="122">
        <v>21</v>
      </c>
      <c r="K149" s="122">
        <v>9</v>
      </c>
      <c r="L149" s="108"/>
    </row>
    <row r="150" spans="1:12" ht="12" customHeight="1" x14ac:dyDescent="0.25">
      <c r="A150" s="111"/>
      <c r="B150" s="109">
        <v>946</v>
      </c>
      <c r="C150" s="158" t="s">
        <v>118</v>
      </c>
      <c r="D150" s="122">
        <v>0</v>
      </c>
      <c r="E150" s="122">
        <v>0</v>
      </c>
      <c r="F150" s="122">
        <v>0</v>
      </c>
      <c r="G150" s="122">
        <v>0</v>
      </c>
      <c r="H150" s="122">
        <v>0</v>
      </c>
      <c r="I150" s="122">
        <v>0</v>
      </c>
      <c r="J150" s="122">
        <v>0</v>
      </c>
      <c r="K150" s="122">
        <v>0</v>
      </c>
      <c r="L150" s="108"/>
    </row>
    <row r="151" spans="1:12" ht="12" customHeight="1" x14ac:dyDescent="0.25">
      <c r="A151" s="111"/>
      <c r="B151" s="111"/>
      <c r="C151" s="125" t="s">
        <v>60</v>
      </c>
      <c r="D151" s="129">
        <v>8232</v>
      </c>
      <c r="E151" s="129">
        <v>5478</v>
      </c>
      <c r="F151" s="129">
        <v>2754</v>
      </c>
      <c r="G151" s="129">
        <v>561</v>
      </c>
      <c r="H151" s="129">
        <v>786</v>
      </c>
      <c r="I151" s="129">
        <v>6966</v>
      </c>
      <c r="J151" s="129">
        <v>4596</v>
      </c>
      <c r="K151" s="129">
        <v>2370</v>
      </c>
      <c r="L151" s="108"/>
    </row>
    <row r="152" spans="1:12" ht="12" customHeight="1" x14ac:dyDescent="0.25">
      <c r="A152" s="440" t="s">
        <v>39</v>
      </c>
      <c r="B152" s="440"/>
      <c r="C152" s="440"/>
      <c r="D152" s="440"/>
      <c r="E152" s="440"/>
      <c r="F152" s="440"/>
      <c r="G152" s="440"/>
      <c r="H152" s="440"/>
      <c r="I152" s="440"/>
      <c r="J152" s="440"/>
      <c r="K152" s="441"/>
    </row>
    <row r="153" spans="1:12" ht="24" customHeight="1" x14ac:dyDescent="0.25">
      <c r="A153" s="438" t="s">
        <v>318</v>
      </c>
      <c r="B153" s="439"/>
      <c r="C153" s="439"/>
      <c r="D153" s="439"/>
      <c r="E153" s="439"/>
      <c r="F153" s="439"/>
      <c r="G153" s="439"/>
      <c r="H153" s="439"/>
      <c r="I153" s="439"/>
      <c r="J153" s="439"/>
      <c r="K153" s="439"/>
    </row>
  </sheetData>
  <mergeCells count="12">
    <mergeCell ref="A153:K153"/>
    <mergeCell ref="F4:F5"/>
    <mergeCell ref="G4:H4"/>
    <mergeCell ref="I4:K4"/>
    <mergeCell ref="A152:K152"/>
    <mergeCell ref="A1:K1"/>
    <mergeCell ref="A2:K2"/>
    <mergeCell ref="A3:C5"/>
    <mergeCell ref="D3:H3"/>
    <mergeCell ref="I3:K3"/>
    <mergeCell ref="D4:D5"/>
    <mergeCell ref="E4:E5"/>
  </mergeCells>
  <conditionalFormatting sqref="D8:K151">
    <cfRule type="expression" dxfId="0" priority="1">
      <formula>$A$5:$K$172&lt;&gt;#REF!</formula>
    </cfRule>
  </conditionalFormatting>
  <hyperlinks>
    <hyperlink ref="A1:K1" location="Inhaltsverzeichnis!A54" display="Inhaltsverzeichnis!A54" xr:uid="{7609E6EA-C5B6-4143-AA25-A89933A49C8C}"/>
  </hyperlinks>
  <pageMargins left="0.59055118110236227" right="0.59055118110236227" top="0.78740157480314965" bottom="0.59055118110236227" header="0.31496062992125984" footer="0.23622047244094491"/>
  <pageSetup paperSize="9" firstPageNumber="19" orientation="portrait" useFirstPageNumber="1" r:id="rId1"/>
  <headerFooter alignWithMargins="0">
    <oddHeader>&amp;C&amp;"Arial,Standard"&amp;08– &amp;P –</oddHeader>
    <oddFooter>&amp;C&amp;"Arial,Standard"&amp;08Amt für Statistik Berlin-Brandenburg  —  SB  B II 5 – j / 25  —  Brandenburg    &amp;G</oddFooter>
  </headerFooter>
  <rowBreaks count="1" manualBreakCount="1">
    <brk id="58" max="10" man="1"/>
  </rowBreaks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23D36-DD79-4910-A1DD-22079AE364B6}">
  <dimension ref="A1"/>
  <sheetViews>
    <sheetView zoomScaleNormal="100" zoomScaleSheetLayoutView="55" workbookViewId="0"/>
  </sheetViews>
  <sheetFormatPr baseColWidth="10" defaultColWidth="11.453125" defaultRowHeight="12.5" x14ac:dyDescent="0.25"/>
  <cols>
    <col min="1" max="1" width="2.26953125" style="119" customWidth="1"/>
    <col min="2" max="2" width="2" style="119" customWidth="1"/>
    <col min="3" max="3" width="29.54296875" style="119" customWidth="1"/>
    <col min="4" max="4" width="2.26953125" style="119" customWidth="1"/>
    <col min="5" max="5" width="29.26953125" style="119" customWidth="1"/>
    <col min="6" max="6" width="2" style="119" customWidth="1"/>
    <col min="7" max="7" width="30" style="119" customWidth="1"/>
    <col min="8" max="8" width="5.26953125" style="119" customWidth="1"/>
    <col min="9" max="9" width="16.26953125" style="119" customWidth="1"/>
    <col min="10" max="16384" width="11.453125" style="119"/>
  </cols>
  <sheetData>
    <row r="1" ht="111.65" customHeight="1" x14ac:dyDescent="0.25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44033" r:id="rId4">
          <objectPr defaultSize="0" r:id="rId5">
            <anchor moveWithCells="1">
              <from>
                <xdr:col>0</xdr:col>
                <xdr:colOff>0</xdr:colOff>
                <xdr:row>0</xdr:row>
                <xdr:rowOff>1231900</xdr:rowOff>
              </from>
              <to>
                <xdr:col>6</xdr:col>
                <xdr:colOff>1657350</xdr:colOff>
                <xdr:row>54</xdr:row>
                <xdr:rowOff>0</xdr:rowOff>
              </to>
            </anchor>
          </objectPr>
        </oleObject>
      </mc:Choice>
      <mc:Fallback>
        <oleObject progId="Document" shapeId="44033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AA4760C-E1BA-4467-98C4-E0186EC7EDF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20</vt:i4>
      </vt:variant>
    </vt:vector>
  </HeadingPairs>
  <TitlesOfParts>
    <vt:vector size="35" baseType="lpstr">
      <vt:lpstr>Titel</vt:lpstr>
      <vt:lpstr>Impressum</vt:lpstr>
      <vt:lpstr>Inhaltsverzeichnis</vt:lpstr>
      <vt:lpstr>4-6Tab1</vt:lpstr>
      <vt:lpstr>7-8Tab2</vt:lpstr>
      <vt:lpstr>9Grafik1+Grafik2</vt:lpstr>
      <vt:lpstr>10-12Tab3</vt:lpstr>
      <vt:lpstr>13Grafik3+Tab4</vt:lpstr>
      <vt:lpstr>14Tab5+Grafik4</vt:lpstr>
      <vt:lpstr>15Grafik5</vt:lpstr>
      <vt:lpstr>16Tab6</vt:lpstr>
      <vt:lpstr>17Tab7+Grafik6</vt:lpstr>
      <vt:lpstr>18Tab8+Grafik7</vt:lpstr>
      <vt:lpstr>19-21Tab9</vt:lpstr>
      <vt:lpstr>U4</vt:lpstr>
      <vt:lpstr>'10-12Tab3'!Druckbereich</vt:lpstr>
      <vt:lpstr>'13Grafik3+Tab4'!Druckbereich</vt:lpstr>
      <vt:lpstr>'14Tab5+Grafik4'!Druckbereich</vt:lpstr>
      <vt:lpstr>'15Grafik5'!Druckbereich</vt:lpstr>
      <vt:lpstr>'16Tab6'!Druckbereich</vt:lpstr>
      <vt:lpstr>'17Tab7+Grafik6'!Druckbereich</vt:lpstr>
      <vt:lpstr>'18Tab8+Grafik7'!Druckbereich</vt:lpstr>
      <vt:lpstr>'19-21Tab9'!Druckbereich</vt:lpstr>
      <vt:lpstr>'4-6Tab1'!Druckbereich</vt:lpstr>
      <vt:lpstr>'7-8Tab2'!Druckbereich</vt:lpstr>
      <vt:lpstr>'9Grafik1+Grafik2'!Druckbereich</vt:lpstr>
      <vt:lpstr>Inhaltsverzeichnis!Druckbereich</vt:lpstr>
      <vt:lpstr>Titel!Druckbereich</vt:lpstr>
      <vt:lpstr>'U4'!Druckbereich</vt:lpstr>
      <vt:lpstr>'10-12Tab3'!Drucktitel</vt:lpstr>
      <vt:lpstr>'14Tab5+Grafik4'!Drucktitel</vt:lpstr>
      <vt:lpstr>'16Tab6'!Drucktitel</vt:lpstr>
      <vt:lpstr>'19-21Tab9'!Drucktitel</vt:lpstr>
      <vt:lpstr>'4-6Tab1'!Drucktitel</vt:lpstr>
      <vt:lpstr>'7-8Tab2'!Drucktitel</vt:lpstr>
    </vt:vector>
  </TitlesOfParts>
  <Manager>Amt für Statistik Berlin-Brandenburg</Manager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Auszubildende und Prüfungen im Land Brandenburg 2024</dc:title>
  <dc:subject>Postschulische Bildung</dc:subject>
  <dc:creator>Amt für Statistik Berlin-Brandenburg</dc:creator>
  <cp:keywords>Auszubildende,Prüfungen,Brandenburg,2024</cp:keywords>
  <cp:lastModifiedBy>Kerstan, Tom</cp:lastModifiedBy>
  <cp:lastPrinted>2026-09-08T05:11:21Z</cp:lastPrinted>
  <dcterms:created xsi:type="dcterms:W3CDTF">2015-06-30T10:30:59Z</dcterms:created>
  <dcterms:modified xsi:type="dcterms:W3CDTF">2026-09-09T11:46:26Z</dcterms:modified>
  <cp:category>Statistischer Bericht SB B II 5 - j / 24</cp:category>
</cp:coreProperties>
</file>